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19200" windowWidth="28800" windowHeight="12420" activeTab="4"/>
  </bookViews>
  <sheets>
    <sheet name="Sheet2" sheetId="10" r:id="rId1"/>
    <sheet name="CLOUD SERVICES" sheetId="3" r:id="rId2"/>
    <sheet name="7-12-2021" sheetId="19" r:id="rId3"/>
    <sheet name="13-12-21" sheetId="20" r:id="rId4"/>
    <sheet name="22-12-21" sheetId="22" r:id="rId5"/>
    <sheet name="Int. Prep" sheetId="21" r:id="rId6"/>
  </sheets>
  <calcPr calcId="152511"/>
</workbook>
</file>

<file path=xl/calcChain.xml><?xml version="1.0" encoding="utf-8"?>
<calcChain xmlns="http://schemas.openxmlformats.org/spreadsheetml/2006/main">
  <c r="M16" i="10" l="1"/>
  <c r="M10" i="10"/>
  <c r="C25" i="10" l="1"/>
  <c r="C17" i="10"/>
  <c r="X18" i="10"/>
  <c r="C5" i="10" l="1"/>
  <c r="U8" i="10" l="1"/>
  <c r="T8" i="10"/>
  <c r="B17" i="10" l="1"/>
  <c r="B19" i="10" s="1"/>
  <c r="B21" i="10" s="1"/>
  <c r="B5" i="10"/>
</calcChain>
</file>

<file path=xl/sharedStrings.xml><?xml version="1.0" encoding="utf-8"?>
<sst xmlns="http://schemas.openxmlformats.org/spreadsheetml/2006/main" count="860" uniqueCount="402">
  <si>
    <t>SNO</t>
  </si>
  <si>
    <t>SERVICE USAGE</t>
  </si>
  <si>
    <t>AWS</t>
  </si>
  <si>
    <t>AZURE</t>
  </si>
  <si>
    <t>GCP</t>
  </si>
  <si>
    <t>INFRASTRUCTURE AS CODE</t>
  </si>
  <si>
    <t>AWS CLOUD FORMATION</t>
  </si>
  <si>
    <t>ARM TEMPLATES</t>
  </si>
  <si>
    <t>AUDIT AND COMPLAINCE</t>
  </si>
  <si>
    <t>AWS CONFIG</t>
  </si>
  <si>
    <t>AZURE POLICY</t>
  </si>
  <si>
    <t>TRACKING USERS ACTIVITIES &amp; API USAGE</t>
  </si>
  <si>
    <t>AWS CLOUD TRAIL</t>
  </si>
  <si>
    <t>AUDIT/SIGN-IN LOGS</t>
  </si>
  <si>
    <t>MONITORING CLOUD RESOURCES</t>
  </si>
  <si>
    <t>AWS CLOUDWATCH</t>
  </si>
  <si>
    <t>AZURE MONITOR</t>
  </si>
  <si>
    <t>TRACE API CALLS &amp; HTTP REQUESTS</t>
  </si>
  <si>
    <t>AWS X-RAY</t>
  </si>
  <si>
    <t>CI/CD TOOLS</t>
  </si>
  <si>
    <t>AWS CODE COMMIT (GITHUB)</t>
  </si>
  <si>
    <t>AWS CODE BUILD (JENKINS)</t>
  </si>
  <si>
    <t>AWS CODE DEPLOY (AUTOMATED DEPLOY)</t>
  </si>
  <si>
    <t>AWS CODE PIPELINE (ORCHESTRATION OF ABOVE-3)</t>
  </si>
  <si>
    <t>AUTHENTICATION &amp; AUTHORIZATION</t>
  </si>
  <si>
    <t>AWS IAM</t>
  </si>
  <si>
    <t>AZURE AD</t>
  </si>
  <si>
    <t>PROVIDING TEMPORARY CREDENTIALS</t>
  </si>
  <si>
    <t>AWS STS</t>
  </si>
  <si>
    <t>AWS ORGANIZATIONS</t>
  </si>
  <si>
    <t>AZURE SUBSCRIPTION</t>
  </si>
  <si>
    <t>CONTENT DELIVERY NETWORK (CDN)</t>
  </si>
  <si>
    <t>AWS CLOUDFRONT</t>
  </si>
  <si>
    <t>AZURE CDN</t>
  </si>
  <si>
    <t>AWS GLOBAL ACCELERATOR</t>
  </si>
  <si>
    <t>NETWORKING INFRASTRUCTURE</t>
  </si>
  <si>
    <t>AWS VPC</t>
  </si>
  <si>
    <t>AZURE VNET</t>
  </si>
  <si>
    <t>DDOS PROTECTION</t>
  </si>
  <si>
    <t>AWS SHIELD</t>
  </si>
  <si>
    <t>AZURE DDOS</t>
  </si>
  <si>
    <t>WEB APPLICATION FIREWALL</t>
  </si>
  <si>
    <t>AWS WAF</t>
  </si>
  <si>
    <t>SECURITY ASSESSMENT SERVICE</t>
  </si>
  <si>
    <t>AWS INSPECTOR</t>
  </si>
  <si>
    <t>AZURE SECURITY</t>
  </si>
  <si>
    <t>AWS TRUSTED ADVISOR</t>
  </si>
  <si>
    <t>AZURE ADVISOR</t>
  </si>
  <si>
    <t>ACCESS KEYS / EXCRYPTION</t>
  </si>
  <si>
    <t>AWS KMS</t>
  </si>
  <si>
    <t>AZURE KEY VAULT</t>
  </si>
  <si>
    <t>AWS SECRETS MANAGER</t>
  </si>
  <si>
    <t>OBJECT STORAGE</t>
  </si>
  <si>
    <t>AWS S3</t>
  </si>
  <si>
    <t>AZURE STORAGE</t>
  </si>
  <si>
    <t>OBJECT ARCHIVE</t>
  </si>
  <si>
    <t>AWS S3 GLACIER</t>
  </si>
  <si>
    <t>AZURE ARCHIVE</t>
  </si>
  <si>
    <t>LOAD BALANCERS</t>
  </si>
  <si>
    <t>AWS ELB (ALB, NLB, GLB)</t>
  </si>
  <si>
    <t>AZURE LOAD BALANCERS (SLB, ALB, AFD, ATM)</t>
  </si>
  <si>
    <t>DISK STORAGE</t>
  </si>
  <si>
    <t>AWS EBS</t>
  </si>
  <si>
    <t>AZURE MANAGED DISK STORAGE</t>
  </si>
  <si>
    <t>TABLE DATA STORAGE</t>
  </si>
  <si>
    <t>AWS RDS</t>
  </si>
  <si>
    <t>AZURE SQL</t>
  </si>
  <si>
    <t>DATABASE CACHE</t>
  </si>
  <si>
    <t>AWS ELASTICACHE</t>
  </si>
  <si>
    <t>AZURE REDISCACHE</t>
  </si>
  <si>
    <t>NO TABLE SQL DB</t>
  </si>
  <si>
    <t>AWS DYNAMODB</t>
  </si>
  <si>
    <t>AZURE COSMOS DB</t>
  </si>
  <si>
    <t>DATABASE QUERY ENGINE</t>
  </si>
  <si>
    <t>AWS ATHENA</t>
  </si>
  <si>
    <t>AZURE LOG ANALYTICS WORKSPACE</t>
  </si>
  <si>
    <t>DATABASE SEARCH</t>
  </si>
  <si>
    <t>AWS ELATICSEARCH (ELK STACK)</t>
  </si>
  <si>
    <t>DATABASE VISUALIZATION</t>
  </si>
  <si>
    <t>AWS KIBANA (ELK STACK)</t>
  </si>
  <si>
    <t>DATABASE LOG INGESTION</t>
  </si>
  <si>
    <t>AWS LOGSTASH (ELK STACK)</t>
  </si>
  <si>
    <t>SERVICE QUOTAS</t>
  </si>
  <si>
    <t>AWS SERVICE LIMITS</t>
  </si>
  <si>
    <t>INSTANCE ELASTICITY</t>
  </si>
  <si>
    <t>AWS AUTOSCALING GROUP ASG</t>
  </si>
  <si>
    <t>AZURE VMSS</t>
  </si>
  <si>
    <t>DISASTER RECOVERY</t>
  </si>
  <si>
    <t>AWS BACKUP</t>
  </si>
  <si>
    <t>AZURE BACKUP</t>
  </si>
  <si>
    <t>AZURE SITE RECOVERY</t>
  </si>
  <si>
    <t>DNS</t>
  </si>
  <si>
    <t>AWS ROUTE 53</t>
  </si>
  <si>
    <t>AZURE DNS</t>
  </si>
  <si>
    <t>SERVERLESS</t>
  </si>
  <si>
    <t>AWS LAMBDA</t>
  </si>
  <si>
    <t>AZURE FUNCTIONS</t>
  </si>
  <si>
    <t>DATA MIGRATION</t>
  </si>
  <si>
    <t>AWS SNOWBALL</t>
  </si>
  <si>
    <t>AZURE STORAGE TRANSFER (NEED TO CHECK)</t>
  </si>
  <si>
    <t>COST OPTIMIZATION</t>
  </si>
  <si>
    <t>AWS BUDGETS</t>
  </si>
  <si>
    <t>AWS COST AND USAGE REPORT</t>
  </si>
  <si>
    <t>AZURE COST ANALYSIS</t>
  </si>
  <si>
    <t>AWS COST EXPLORER</t>
  </si>
  <si>
    <t>AZURE PRICING CALCULATOR</t>
  </si>
  <si>
    <t>SERVERLESS VISUAL WORKFLOW</t>
  </si>
  <si>
    <t>AWS STEP FUNCTIONS</t>
  </si>
  <si>
    <t>ANALYSE &amp; PROCESS BIG DATA</t>
  </si>
  <si>
    <t>AWS EMR</t>
  </si>
  <si>
    <t>DATA TRANFORM</t>
  </si>
  <si>
    <t>AWS GLUE</t>
  </si>
  <si>
    <t>SOFTWARE &amp; CONFIGURATION MGMT</t>
  </si>
  <si>
    <t>AWS OPSWORKS</t>
  </si>
  <si>
    <t>MANAGED CLOUD DESKTOP</t>
  </si>
  <si>
    <t>AWS WORKSPACES</t>
  </si>
  <si>
    <t>AZURE VDI</t>
  </si>
  <si>
    <t>ALERT</t>
  </si>
  <si>
    <t>AWS SNS</t>
  </si>
  <si>
    <t>DATA STREAM ANALYSYS</t>
  </si>
  <si>
    <t>AWS KINESIS</t>
  </si>
  <si>
    <t xml:space="preserve">MESSAGE QUEUE </t>
  </si>
  <si>
    <t>AWS SQS</t>
  </si>
  <si>
    <t>MIGRATION</t>
  </si>
  <si>
    <t>AWS DMS</t>
  </si>
  <si>
    <t>AZURE MIGRATIONS</t>
  </si>
  <si>
    <t>WEB IDENTITY FEDERATION</t>
  </si>
  <si>
    <t>AWS COGNITO</t>
  </si>
  <si>
    <t>AZURE B2C</t>
  </si>
  <si>
    <t>CONTAINER SERVICE</t>
  </si>
  <si>
    <t>AWS ECS</t>
  </si>
  <si>
    <t>CONTAINER IMAGE REGISTRY</t>
  </si>
  <si>
    <t>AWS ECR</t>
  </si>
  <si>
    <t>MANAGED KUBERNETES</t>
  </si>
  <si>
    <t>AWS EKS</t>
  </si>
  <si>
    <t>AWS GAURD DUTY</t>
  </si>
  <si>
    <t>Monday</t>
  </si>
  <si>
    <t>Tuesday</t>
  </si>
  <si>
    <t>Wednesday</t>
  </si>
  <si>
    <t>Thursday</t>
  </si>
  <si>
    <t>Friday</t>
  </si>
  <si>
    <t>Saturday</t>
  </si>
  <si>
    <t>Sunday</t>
  </si>
  <si>
    <t>Balance</t>
  </si>
  <si>
    <t>School Fees</t>
  </si>
  <si>
    <t>SBI CC</t>
  </si>
  <si>
    <t>V Chits</t>
  </si>
  <si>
    <t>PROMETHEUS</t>
  </si>
  <si>
    <t>Date</t>
  </si>
  <si>
    <t>Total</t>
  </si>
  <si>
    <t>TCHIT</t>
  </si>
  <si>
    <t>ANSIBLE</t>
  </si>
  <si>
    <t>Nihant</t>
  </si>
  <si>
    <t>Nihira</t>
  </si>
  <si>
    <t>TERRAFORM</t>
  </si>
  <si>
    <t>JOBS APPLY</t>
  </si>
  <si>
    <t>DATE</t>
  </si>
  <si>
    <t>DAY</t>
  </si>
  <si>
    <t>TOPICS</t>
  </si>
  <si>
    <t>Prev. HDFC Balance</t>
  </si>
  <si>
    <t>Prev. Bandhan Balance</t>
  </si>
  <si>
    <t>Dec Salary</t>
  </si>
  <si>
    <t>Wallet</t>
  </si>
  <si>
    <t>DEC</t>
  </si>
  <si>
    <t>TIMINGS</t>
  </si>
  <si>
    <t>MAVEN</t>
  </si>
  <si>
    <t>JENKINS</t>
  </si>
  <si>
    <t>JFROG</t>
  </si>
  <si>
    <t>SONARQUBE</t>
  </si>
  <si>
    <t>STUDY</t>
  </si>
  <si>
    <t>SLEEP</t>
  </si>
  <si>
    <t>9:30/10:00</t>
  </si>
  <si>
    <t>KIDS READY</t>
  </si>
  <si>
    <t>STUDY IN JOB</t>
  </si>
  <si>
    <t>JOB</t>
  </si>
  <si>
    <t>BEST PRACTICES</t>
  </si>
  <si>
    <t>NO CHANGING OF PLAN ANY FURTHER.</t>
  </si>
  <si>
    <t>NO SPEEDING OF COURSES AND MOVING FORWARD OF COURSES.</t>
  </si>
  <si>
    <t>THIS PLAN HAS BEEN PREPARED BY KEEPING ALL TIMELINES IN PLACE.</t>
  </si>
  <si>
    <t>IF ANY COURSE IS COMPLETED, DO REVISION OF THAT COURSE OR SPEND TIME WITH CHILDREN</t>
  </si>
  <si>
    <t>IF FOR ANY REASONS, NOT FEELING WELL OR FEELING SLEEPY TAKE A BREAK AND START.</t>
  </si>
  <si>
    <t>FOLLOW THESE RULES RIGOROUSLY</t>
  </si>
  <si>
    <t xml:space="preserve">NO WATCHING OF ANY YT VIDEOS, FLIPKART, HOUSE PLAN VIDEOS WHILE STUDYING. </t>
  </si>
  <si>
    <t>I WANT TO BECOME AWS DEVOPS ENGINEER IN A MONTH.</t>
  </si>
  <si>
    <t>FOLLOW DPT AND DCC VIDEOS AND OTHER VIDEO COURSES TO FOLLOW IT.</t>
  </si>
  <si>
    <t>EVERY DAY COMPLETE 2 VIDEOS AND PERFORM LAB RELATED TO THOSE VIDEOS.</t>
  </si>
  <si>
    <t>DON'T GO DEEP DIVE INTO AWS, FOLLOW DPT.</t>
  </si>
  <si>
    <t>DPT IS LIFELINE FOR ME.</t>
  </si>
  <si>
    <t>START THE YOUTUBE VIDEOS FROM THE START OF TERRAFORM.</t>
  </si>
  <si>
    <t>DPT COURSE INTRODUCTION, DEVOPS SIMPLE PROJECT.</t>
  </si>
  <si>
    <t>GOAL IS TO COMPLETE THE LEARNING BY THE END OF THE COURSE. NOT COURSE FIRST AND LEARNING SECOND. IT SHOULD GO HAND IN HAND.</t>
  </si>
  <si>
    <t>PARTIALLY DONE (DEVOPS SIMPLE PROJECT NOT DONE)</t>
  </si>
  <si>
    <t>DPT VIDEOS 1, 2, 3, 4 - AWS</t>
  </si>
  <si>
    <t>DPT VIDEOS 5, 6, 7 - AWS</t>
  </si>
  <si>
    <t>DPT VIDEOS 16, 17, 18, 19 - TERRAFORM</t>
  </si>
  <si>
    <t>UDEMY - TERRAFORM-KD1</t>
  </si>
  <si>
    <t>UDEMY - TERRAFORM-KD2</t>
  </si>
  <si>
    <t xml:space="preserve">DONE ALL 4 VIDEOS ALONG WITH REVISION COMPLETED. </t>
  </si>
  <si>
    <t>DPT VIDEOS 20, 21, DCC-GIT &amp; GIT HUB</t>
  </si>
  <si>
    <t>DPT VIDEOS 25, 26, DCC-ARTIFACTORY, SONARQUBE</t>
  </si>
  <si>
    <t>DCC-JENKINS</t>
  </si>
  <si>
    <t>DPT VIDEOS 27, 28, 29, DCC-ANSIBLE</t>
  </si>
  <si>
    <t>DCC-ANSIBLE</t>
  </si>
  <si>
    <t>DPT VIDEOS 31, 32, 33</t>
  </si>
  <si>
    <t>DCC-DOCKER</t>
  </si>
  <si>
    <t>DCC-ANSIBLE, DPT-30 PACKER</t>
  </si>
  <si>
    <t>DPT VIDEOS 34, 35, 36</t>
  </si>
  <si>
    <t>DPT VIDEOS 37, 38, 39, 40</t>
  </si>
  <si>
    <t>DCC-KUBERNETES</t>
  </si>
  <si>
    <t>DCC-KUBERNETES, DPT VIDEOS 45</t>
  </si>
  <si>
    <t>DPT VIDEOS 41, 42, 43, 44</t>
  </si>
  <si>
    <t>DPT VIDEOS 46</t>
  </si>
  <si>
    <t>DPT VIDEOS 47</t>
  </si>
  <si>
    <t>DPT VIDEOS 48, DCC-PROMETHEUS</t>
  </si>
  <si>
    <t>UDEMY-PROMETHEUS</t>
  </si>
  <si>
    <t>UDEMY - AWS-EKS-KD</t>
  </si>
  <si>
    <t>UDEMY-JENKINS ZTH</t>
  </si>
  <si>
    <t>UDEMY-K8S HANDS-ON</t>
  </si>
  <si>
    <t>INTERVIEW PREP</t>
  </si>
  <si>
    <t>UDEMY-JIRA</t>
  </si>
  <si>
    <t>UDEMY-RD-SERVERLESS</t>
  </si>
  <si>
    <t>DONE ALL WITH LABS</t>
  </si>
  <si>
    <t>UDEMY - TERRAFORM-KD2, KD-CLOUDFORMATION</t>
  </si>
  <si>
    <t>BY THIS TIME I SHOULD BE PERFECT WITH AWS, LINUX, TERRAFORM &amp; CLOUDFORMATION</t>
  </si>
  <si>
    <t>BY THIS TIME I SHOULD BE PERFECT WITH CLOUD INTEGRATION TOOLS.</t>
  </si>
  <si>
    <t xml:space="preserve">BY THIS TIME I SHOULD BE PERFECT WITH ANSIBLE. </t>
  </si>
  <si>
    <t>BY THIS TIME I SHOULD BE PERFECT WITH K8S RAW</t>
  </si>
  <si>
    <t>BY THIS TIME I SHOULD BE PERFECT WITH AWS-EKS</t>
  </si>
  <si>
    <t>BY THIS TIME I SHOULD BE PERFECT WITH ALL DEVOPS TOOLS AND CI/CD PIPELINES</t>
  </si>
  <si>
    <t>THE BELOW VIDEOS ARE FOR PRACTICE AND ADDITIONAL INFORMATION AND SPEND 2 HOURS FOR INTERVIEW PREP.</t>
  </si>
  <si>
    <t>ALL THE BEST</t>
  </si>
  <si>
    <t>DPT VIDEOS 8, 9, 10, 11, 12, 13 - AWS/LINUX</t>
  </si>
  <si>
    <t>DPT VIDEOS 14, 15, 16, 24 - AWS, AWS-IWAYQ</t>
  </si>
  <si>
    <t>PERFORMED ASG WITH NLB, ALB DO IT @ IWAYQ</t>
  </si>
  <si>
    <t>AWS IWAYQ, AWS SYS-OPS</t>
  </si>
  <si>
    <t>IT-BASH &amp; PYTHON</t>
  </si>
  <si>
    <t>DPT VIDEOS 22, 23, 24, DCC-MAVEN, IWAYQ-3T-PROJ</t>
  </si>
  <si>
    <t>AWS SAA/SYS-OPS PPT READ</t>
  </si>
  <si>
    <t>AWS IWAYQ ALL VIDEOS PRACTICE</t>
  </si>
  <si>
    <t xml:space="preserve">GONE THROUGH PREVIOUS DAYS TOPICS. </t>
  </si>
  <si>
    <t>IT WAS LIKE A FAST TRACK DAY. SHOULD NEVER DO THIS AHEAD.</t>
  </si>
  <si>
    <t>BY THIS TIME I SHOULD BE PERFECT WITH AWS, LINUX, BASH &amp; PYTHON. AWS-SAA &amp; TERRAFORM ADMIN IS THE CERT I WILL PUT IN RESUME. WHY NOT AWS-SOA, BECAUSE THERE ARE 4 LABS IN THE EXAM.</t>
  </si>
  <si>
    <t>AWS SAA/SYS-OPS PPT READ,  IT-BASH &amp; PYTHON</t>
  </si>
  <si>
    <t xml:space="preserve">UDEMY AWS SAA/SOA </t>
  </si>
  <si>
    <t>FROM NOW ONWARDS, I WILL NOT MASTRUBATE.</t>
  </si>
  <si>
    <t>EVERY VIDEO WHAT I WATCH MAKE INTERVIEW QUESTIONS.</t>
  </si>
  <si>
    <t>IT-BASH &amp; PYTHON, RESUME BUILD &amp; GITHUB &amp; LINKEDIN</t>
  </si>
  <si>
    <t>DPT VIDEOS 16, 17, 18, 19 - TERRAFORM, UD-TRF-KD1</t>
  </si>
  <si>
    <t>Bore</t>
  </si>
  <si>
    <t>Cement</t>
  </si>
  <si>
    <t>Sand</t>
  </si>
  <si>
    <t>Bricks</t>
  </si>
  <si>
    <t>Steel</t>
  </si>
  <si>
    <t>Aggregate</t>
  </si>
  <si>
    <t>Wood</t>
  </si>
  <si>
    <t>Electrical</t>
  </si>
  <si>
    <t>Plumbing</t>
  </si>
  <si>
    <t>Marbles</t>
  </si>
  <si>
    <t>Tiles</t>
  </si>
  <si>
    <t>POP Ceiling</t>
  </si>
  <si>
    <t>Cuboards</t>
  </si>
  <si>
    <t>Basement Sand</t>
  </si>
  <si>
    <t>Mestri</t>
  </si>
  <si>
    <t>Paint</t>
  </si>
  <si>
    <t>NEED TO START FROM RESOURCE META-ARGUMENTS</t>
  </si>
  <si>
    <t>FINISHED TILL PROVISIONERS, REMOTE &amp; LOCAL EXEC.</t>
  </si>
  <si>
    <t>FINISH ALL</t>
  </si>
  <si>
    <t>DEVOPS TOOLS LIST</t>
  </si>
  <si>
    <t>LINUX FUNDAMENTALS</t>
  </si>
  <si>
    <t>BASH SCRIPTING</t>
  </si>
  <si>
    <t>AWS CLOUD</t>
  </si>
  <si>
    <t>CLOUDFORMATION</t>
  </si>
  <si>
    <t>GIT/GITHUB/BIT-BUCKET</t>
  </si>
  <si>
    <t>PACKER</t>
  </si>
  <si>
    <t>DOCKER</t>
  </si>
  <si>
    <t>KUBERNETES</t>
  </si>
  <si>
    <t>EKS</t>
  </si>
  <si>
    <t>NAGIOS</t>
  </si>
  <si>
    <t>JENKINS ZTH</t>
  </si>
  <si>
    <t>JIRA</t>
  </si>
  <si>
    <t>UDEMY - TERRAFORM-KD1, CHANGES IN RESUME &amp; GIT, START TRF-KD2</t>
  </si>
  <si>
    <t>IN KD2, ALL MODULES, DOES NOT CREATE ANY TERRAFORM RESOURCES. CAN FINISH EARLY, NO PRACTICE NEEDED.</t>
  </si>
  <si>
    <t>DAYS NO.</t>
  </si>
  <si>
    <t>UDEMY - TERRAFORM-KD2 - COMPLETE-TODAY</t>
  </si>
  <si>
    <t>STUDY THE FULL DEVOPS DAY TO DAY RESPONSIBILITIES EDUREKA YT VIDEO. VERY HELP FULL FOR INTERVIEW.</t>
  </si>
  <si>
    <t>WHILE PREPARING FOR TERRAFORM, PREPARE THE TERRAFORM FULL PROJ &amp; TERRAFORM FULL PROJ WITH ASG. MUST BE ABLE TO TELL THE INTERVIEWER, HE MAY ASK. MAKE SURE THE CODE IS RUNNIG, THEY MAY ASK TIO RUN THE CODE. GET GOOD READING FROM SECTION 13 TRF ON AWS.</t>
  </si>
  <si>
    <t>REAL DEVOPS FLOW STARTS</t>
  </si>
  <si>
    <t xml:space="preserve">NEED TO DO TERRAFORM IAC DEVOPS VIDEO COMPLETELY. </t>
  </si>
  <si>
    <t>UDEMY KD-CLOUDFORMATION, IAC DEVOPS ON TRF &amp; CF</t>
  </si>
  <si>
    <t xml:space="preserve">WATCHING THE VIDEOS AND LEARNING, YAML CONCEPTS. </t>
  </si>
  <si>
    <t>TO-DO/INTERVIEW PREPERATION.</t>
  </si>
  <si>
    <t>BE EXPERT WITH THE FILES THAT I AM UPLOADING IN THE GITHUB.</t>
  </si>
  <si>
    <t xml:space="preserve">FINISHED WITH AWS-CLOUDFORMATION VIDEOS. AS OF NOW CONCENTRATING ON THE AWS DEVOPS TOOLS. BUT THE PROCESS IS LITTLE BIT DIFFERENT. SO NOT DOING. JUST WATCHING VIDEOS. </t>
  </si>
  <si>
    <t>BE EXPERT WITH TERRAFORM FILES UPLOADED AND TERRAFORM FULL PROJ, TERRAFORM IAC DEVOPS PROJ. INTERVIEWER MAY ASK AND MUST BE ABLE TO TELL THEM.</t>
  </si>
  <si>
    <t xml:space="preserve">ALSO TRY TO MAKE SURE THE CODE IS RUNNING. KEEP SPECIAL FOCUS FROM SECTION 13. </t>
  </si>
  <si>
    <t>HELM</t>
  </si>
  <si>
    <t>AWS SECURITY (VPT)</t>
  </si>
  <si>
    <t>git init</t>
  </si>
  <si>
    <t>git config user.name</t>
  </si>
  <si>
    <t>git config user.email</t>
  </si>
  <si>
    <t>git status</t>
  </si>
  <si>
    <t>git add .</t>
  </si>
  <si>
    <t>git commit -am ""</t>
  </si>
  <si>
    <t>git push</t>
  </si>
  <si>
    <t>git pull</t>
  </si>
  <si>
    <t>git log</t>
  </si>
  <si>
    <t>git clone</t>
  </si>
  <si>
    <t>git diff</t>
  </si>
  <si>
    <t>git reset "" --hard</t>
  </si>
  <si>
    <t>git reset "" --soft</t>
  </si>
  <si>
    <t>git restore --staged</t>
  </si>
  <si>
    <t>git revert</t>
  </si>
  <si>
    <t>git remote add origin ""</t>
  </si>
  <si>
    <t>git remote -v</t>
  </si>
  <si>
    <t>git branch [LIST]</t>
  </si>
  <si>
    <t>git branch "" [NEW]</t>
  </si>
  <si>
    <t>git checkout ""</t>
  </si>
  <si>
    <t>DPT VIDEOS 19[49.45], 20, 21, 22 [36.26]</t>
  </si>
  <si>
    <t>DCC-GIT &amp; GIT HUB</t>
  </si>
  <si>
    <t>HAHAHA PLAN CHANGED</t>
  </si>
  <si>
    <t>RAJ DEEP YT VIDEOS</t>
  </si>
  <si>
    <t>VALAXY TECH YT VIDEOS</t>
  </si>
  <si>
    <t>DEVOPS INTERVIEW YT VIDEOS</t>
  </si>
  <si>
    <t>REVISION</t>
  </si>
  <si>
    <t>BY THIS TIME I SHOULD BE PERFECT WITH DPT</t>
  </si>
  <si>
    <t>DPT VIDEOS 31 - 33</t>
  </si>
  <si>
    <t>DPT VIDEOS 34 - 36</t>
  </si>
  <si>
    <t>DPT VIDEOS 19 - 21, DCC-GIT-PROJECT</t>
  </si>
  <si>
    <t>BT-1</t>
  </si>
  <si>
    <t>BT-2</t>
  </si>
  <si>
    <t>BT-3</t>
  </si>
  <si>
    <t>BT-4</t>
  </si>
  <si>
    <t>J</t>
  </si>
  <si>
    <t>DevOps Tools Review</t>
  </si>
  <si>
    <t>Terraform</t>
  </si>
  <si>
    <t>CloudFormation</t>
  </si>
  <si>
    <t>Git/Git-Hub/Bit-Bucket</t>
  </si>
  <si>
    <t>More Review</t>
  </si>
  <si>
    <t>Okay</t>
  </si>
  <si>
    <t>Alright</t>
  </si>
  <si>
    <t>Apache Maven</t>
  </si>
  <si>
    <t>Apache Tomcat-Nginx</t>
  </si>
  <si>
    <t>Jfrog</t>
  </si>
  <si>
    <t>SonarQube</t>
  </si>
  <si>
    <t>Ansible</t>
  </si>
  <si>
    <t>Packer</t>
  </si>
  <si>
    <t>Docker</t>
  </si>
  <si>
    <t>Kubernetes</t>
  </si>
  <si>
    <t>Jenkins</t>
  </si>
  <si>
    <t>Helm</t>
  </si>
  <si>
    <t>Prometheus</t>
  </si>
  <si>
    <t>Jira</t>
  </si>
  <si>
    <t>Jira+B27:B42</t>
  </si>
  <si>
    <t>DPT VIDEOS 22 - 24, IWAYQ AWS PROJECT, 25</t>
  </si>
  <si>
    <t>DPT VIDEOS 26, 27, 28, 29, 30</t>
  </si>
  <si>
    <t>AUG</t>
  </si>
  <si>
    <t>SEP</t>
  </si>
  <si>
    <t>OCT</t>
  </si>
  <si>
    <t>NOV</t>
  </si>
  <si>
    <t>MONTH</t>
  </si>
  <si>
    <t>SALARY</t>
  </si>
  <si>
    <t>JAN</t>
  </si>
  <si>
    <t>purpose</t>
  </si>
  <si>
    <t>CHITS</t>
  </si>
  <si>
    <t>T</t>
  </si>
  <si>
    <t>DPT</t>
  </si>
  <si>
    <t>SCHOOL FEES</t>
  </si>
  <si>
    <t>GOLD</t>
  </si>
  <si>
    <t>KUBEADM PROCESS FAILED. NEED TO LEARN FROM DOCKERHINT YT CHANNEL</t>
  </si>
  <si>
    <t xml:space="preserve">EKS CREATION ALSO FAILED. </t>
  </si>
  <si>
    <t>OTHER SERVICES-CLUSTERIP, MULTIPORT, LOAD BALANCER</t>
  </si>
  <si>
    <t>K8S MONITORING WITH RANCHER &amp; OPENSHIFT</t>
  </si>
  <si>
    <t>37 38</t>
  </si>
  <si>
    <t>39 40</t>
  </si>
  <si>
    <t>41 42</t>
  </si>
  <si>
    <t>DEPLOYMENT CONTROLLER</t>
  </si>
  <si>
    <t>NODE-PORT SERVICE</t>
  </si>
  <si>
    <t>LIVENESS &amp; READINESS SERVICE</t>
  </si>
  <si>
    <t>REPLICA SET CONTROLLER</t>
  </si>
  <si>
    <t>CLUSTER-IP SERVICE</t>
  </si>
  <si>
    <t>SERVICE DISCOVERY</t>
  </si>
  <si>
    <t>NAME-SPACES</t>
  </si>
  <si>
    <t>HORIZONTAL POD AUTOSCALER</t>
  </si>
  <si>
    <t>REQUEST &amp; LIMITS</t>
  </si>
  <si>
    <t>METRICS API</t>
  </si>
  <si>
    <t>SECRET SERVICE</t>
  </si>
  <si>
    <t>42 43 44</t>
  </si>
  <si>
    <t>45 46</t>
  </si>
  <si>
    <t>930~1130</t>
  </si>
  <si>
    <t>DPT VIDEOS 37 - 39, 40, 41</t>
  </si>
  <si>
    <t>DCC - K8S PROJECT</t>
  </si>
  <si>
    <t>UDEMY - SIMPLE PROJECT</t>
  </si>
  <si>
    <t>10~15</t>
  </si>
  <si>
    <t>47 48</t>
  </si>
  <si>
    <t>15~20</t>
  </si>
  <si>
    <t>START READING FOR INTERVIEW AND START WATCHING VIDEOS.</t>
  </si>
  <si>
    <t>JIRA TOOL</t>
  </si>
  <si>
    <t>KUBERNETES HELM</t>
  </si>
  <si>
    <t>MICROSERVICES</t>
  </si>
  <si>
    <t>DPT PROJECT</t>
  </si>
  <si>
    <t>UDEMY-K8S HANDS-ON/UDEMY - AWS-EKS-KD</t>
  </si>
  <si>
    <t>DPT VIDEOS 42, 43, 44, 45, 46, 47, 48</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</si>
</sst>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8"/>
      <color theme="1"/>
      <name val="Calibri"/>
      <family val="2"/>
      <scheme val="minor"/>
    </font>
  </fonts>
  <fills count="8">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9"/>
        <bgColor indexed="64"/>
      </patternFill>
    </fill>
    <fill>
      <patternFill patternType="solid">
        <fgColor rgb="FF00B0F0"/>
        <bgColor indexed="64"/>
      </patternFill>
    </fill>
    <fill>
      <patternFill patternType="solid">
        <fgColor theme="8" tint="0.39997558519241921"/>
        <bgColor indexed="64"/>
      </patternFill>
    </fill>
    <fill>
      <patternFill patternType="solid">
        <fgColor rgb="FF92D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s>
  <cellStyleXfs count="1">
    <xf numFmtId="0" fontId="0" fillId="0" borderId="0"/>
  </cellStyleXfs>
  <cellXfs count="38">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0" fillId="0" borderId="1" xfId="0" applyBorder="1" applyAlignment="1">
      <alignment horizontal="left" vertical="center"/>
    </xf>
    <xf numFmtId="14" fontId="0" fillId="0" borderId="0" xfId="0" applyNumberFormat="1"/>
    <xf numFmtId="0" fontId="0" fillId="0" borderId="0" xfId="0" applyAlignment="1">
      <alignment horizontal="left" vertical="center"/>
    </xf>
    <xf numFmtId="0" fontId="1" fillId="0" borderId="1" xfId="0" applyFont="1" applyBorder="1" applyAlignment="1">
      <alignment horizontal="left" vertical="center"/>
    </xf>
    <xf numFmtId="14" fontId="0" fillId="0" borderId="1" xfId="0" applyNumberFormat="1" applyBorder="1" applyAlignment="1">
      <alignment horizontal="left" vertical="center"/>
    </xf>
    <xf numFmtId="0" fontId="0" fillId="0" borderId="1" xfId="0" applyFill="1" applyBorder="1" applyAlignment="1">
      <alignment horizontal="left" vertical="center"/>
    </xf>
    <xf numFmtId="0" fontId="1" fillId="0" borderId="3" xfId="0" applyFont="1" applyFill="1" applyBorder="1" applyAlignment="1">
      <alignment horizontal="left" vertical="center"/>
    </xf>
    <xf numFmtId="20" fontId="0" fillId="0" borderId="1" xfId="0" applyNumberFormat="1" applyBorder="1" applyAlignment="1">
      <alignment horizontal="left" vertical="center"/>
    </xf>
    <xf numFmtId="0" fontId="0" fillId="0" borderId="2" xfId="0" applyBorder="1" applyAlignment="1">
      <alignment horizontal="left" vertical="center"/>
    </xf>
    <xf numFmtId="14" fontId="0" fillId="3" borderId="1" xfId="0" applyNumberFormat="1" applyFill="1" applyBorder="1" applyAlignment="1">
      <alignment horizontal="left" vertical="center"/>
    </xf>
    <xf numFmtId="0" fontId="0" fillId="3" borderId="1" xfId="0" applyFill="1" applyBorder="1" applyAlignment="1">
      <alignment horizontal="left" vertical="center"/>
    </xf>
    <xf numFmtId="14" fontId="0" fillId="7" borderId="1" xfId="0" applyNumberFormat="1" applyFill="1" applyBorder="1" applyAlignment="1">
      <alignment horizontal="left" vertical="center"/>
    </xf>
    <xf numFmtId="0" fontId="0" fillId="7" borderId="1" xfId="0" applyFill="1" applyBorder="1" applyAlignment="1">
      <alignment horizontal="left" vertical="center"/>
    </xf>
    <xf numFmtId="0" fontId="1" fillId="5" borderId="1" xfId="0" applyFont="1" applyFill="1" applyBorder="1" applyAlignment="1">
      <alignment horizontal="left" vertical="center"/>
    </xf>
    <xf numFmtId="0" fontId="0" fillId="7" borderId="4" xfId="0" applyFill="1" applyBorder="1" applyAlignment="1">
      <alignment horizontal="left" vertical="center"/>
    </xf>
    <xf numFmtId="0" fontId="0" fillId="0" borderId="0" xfId="0" applyFill="1" applyBorder="1" applyAlignment="1">
      <alignment horizontal="left" vertical="center"/>
    </xf>
    <xf numFmtId="0" fontId="2" fillId="7" borderId="1" xfId="0" applyFont="1" applyFill="1" applyBorder="1" applyAlignment="1">
      <alignment horizontal="left" vertical="center"/>
    </xf>
    <xf numFmtId="0" fontId="0" fillId="7" borderId="1" xfId="0" applyFill="1" applyBorder="1" applyAlignment="1">
      <alignment horizontal="center" vertical="center"/>
    </xf>
    <xf numFmtId="0" fontId="0" fillId="3" borderId="1" xfId="0" applyFill="1" applyBorder="1" applyAlignment="1">
      <alignment horizontal="center" vertical="center"/>
    </xf>
    <xf numFmtId="0" fontId="0" fillId="0" borderId="4" xfId="0" applyFill="1" applyBorder="1" applyAlignment="1">
      <alignment horizontal="left" vertical="center"/>
    </xf>
    <xf numFmtId="0" fontId="0" fillId="2" borderId="1" xfId="0" applyFill="1" applyBorder="1" applyAlignment="1">
      <alignment horizontal="center" vertical="center"/>
    </xf>
    <xf numFmtId="14" fontId="0" fillId="2" borderId="1" xfId="0" applyNumberFormat="1" applyFill="1" applyBorder="1" applyAlignment="1">
      <alignment horizontal="left" vertical="center"/>
    </xf>
    <xf numFmtId="0" fontId="0" fillId="2" borderId="1" xfId="0" applyFill="1" applyBorder="1" applyAlignment="1">
      <alignment horizontal="left" vertical="center"/>
    </xf>
    <xf numFmtId="0" fontId="0" fillId="0" borderId="0" xfId="0" applyBorder="1" applyAlignment="1">
      <alignment horizontal="left" vertical="center"/>
    </xf>
    <xf numFmtId="15" fontId="0" fillId="0" borderId="0" xfId="0" applyNumberFormat="1"/>
    <xf numFmtId="0" fontId="0" fillId="7" borderId="0" xfId="0" applyFill="1" applyAlignment="1">
      <alignment horizontal="center" vertical="center"/>
    </xf>
    <xf numFmtId="1" fontId="0" fillId="7" borderId="1" xfId="0" applyNumberFormat="1" applyFill="1" applyBorder="1" applyAlignment="1">
      <alignment horizontal="left" vertical="center"/>
    </xf>
    <xf numFmtId="0" fontId="0" fillId="3" borderId="0" xfId="0" applyFill="1" applyAlignment="1">
      <alignment horizontal="center" vertical="center"/>
    </xf>
    <xf numFmtId="0" fontId="0" fillId="0" borderId="5" xfId="0" applyFill="1" applyBorder="1" applyAlignment="1">
      <alignment horizontal="left"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104775</xdr:colOff>
      <xdr:row>6</xdr:row>
      <xdr:rowOff>0</xdr:rowOff>
    </xdr:from>
    <xdr:to>
      <xdr:col>10</xdr:col>
      <xdr:colOff>257175</xdr:colOff>
      <xdr:row>24</xdr:row>
      <xdr:rowOff>96141</xdr:rowOff>
    </xdr:to>
    <xdr:pic>
      <xdr:nvPicPr>
        <xdr:cNvPr id="2" name="Picture 1" descr="List of the projects &#10;Real-time 3-Tier Architecture Project &#10;1. &#10;AWS: &#10;Ansible-l: Real-time Linux Patching Automation Project &#10;2. &#10;Ansible-2: Real-time AWS Auto Scaling with Persistent Volume Project &#10;3. &#10;Ansible-3: Real-time Docker Build automation Project &#10;4. &#10;Docker: Real-time Magenta/Web Application deployment using Docker Compose &#10;5. &#10;Jenkins CICD Project -1: Declarative Pipeline using SSH deployment &#10;6. &#10;Jenkins CICD Project -2: Declarative pipeline for Build and Deployment using Helm. &#10;7. &#10;Terraform-l: Kafka Automation with Packer &#10;8. &#10;Terraform-2: VPC Deployment &#10;9. &#10;10. Terraform-3: Deploy 3 node EC2 cluster &#10;11. Terraform-4: Deploy EC2 Instance &#10;12. Lambda: Serverless Architecture Project &#10;13. Grafana: Automation Project to deploy Monitoring Solutions &#10;14. Kubernetes: Project on Micro Services Architecture. "/>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1143000"/>
          <a:ext cx="6543675" cy="35251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4"/>
  <sheetViews>
    <sheetView workbookViewId="0">
      <selection activeCell="P24" sqref="P24"/>
    </sheetView>
  </sheetViews>
  <sheetFormatPr defaultRowHeight="15" x14ac:dyDescent="0.25"/>
  <cols>
    <col min="1" max="1" width="18.28515625" bestFit="1" customWidth="1"/>
    <col min="8" max="8" width="9.85546875" bestFit="1" customWidth="1"/>
    <col min="19" max="19" width="10.42578125" bestFit="1" customWidth="1"/>
    <col min="23" max="23" width="11.42578125" bestFit="1" customWidth="1"/>
  </cols>
  <sheetData>
    <row r="1" spans="1:26" x14ac:dyDescent="0.25">
      <c r="A1" t="s">
        <v>159</v>
      </c>
      <c r="B1">
        <v>1552.72</v>
      </c>
      <c r="C1">
        <v>53951.72</v>
      </c>
      <c r="F1">
        <v>2</v>
      </c>
      <c r="G1">
        <v>7</v>
      </c>
      <c r="H1" s="33">
        <v>44623</v>
      </c>
      <c r="I1">
        <v>38</v>
      </c>
      <c r="J1">
        <v>30</v>
      </c>
      <c r="L1" t="s">
        <v>359</v>
      </c>
      <c r="M1" t="s">
        <v>360</v>
      </c>
      <c r="N1" t="s">
        <v>362</v>
      </c>
      <c r="S1" t="s">
        <v>148</v>
      </c>
      <c r="T1" t="s">
        <v>152</v>
      </c>
      <c r="U1" t="s">
        <v>153</v>
      </c>
      <c r="W1" t="s">
        <v>248</v>
      </c>
      <c r="X1">
        <v>100000</v>
      </c>
    </row>
    <row r="2" spans="1:26" x14ac:dyDescent="0.25">
      <c r="A2" t="s">
        <v>160</v>
      </c>
      <c r="B2">
        <v>33144.870000000003</v>
      </c>
      <c r="C2">
        <v>25838.87</v>
      </c>
      <c r="F2">
        <v>3</v>
      </c>
      <c r="G2">
        <v>8</v>
      </c>
      <c r="H2" s="33">
        <v>44988</v>
      </c>
      <c r="I2">
        <v>39</v>
      </c>
      <c r="J2">
        <v>31</v>
      </c>
      <c r="L2" t="s">
        <v>355</v>
      </c>
      <c r="M2">
        <v>45827</v>
      </c>
      <c r="S2" s="10">
        <v>44302</v>
      </c>
      <c r="T2">
        <v>6000</v>
      </c>
      <c r="U2">
        <v>6000</v>
      </c>
      <c r="W2" t="s">
        <v>249</v>
      </c>
      <c r="X2">
        <v>368000</v>
      </c>
      <c r="Y2">
        <v>800</v>
      </c>
      <c r="Z2">
        <v>460</v>
      </c>
    </row>
    <row r="3" spans="1:26" x14ac:dyDescent="0.25">
      <c r="A3" t="s">
        <v>161</v>
      </c>
      <c r="B3">
        <v>78380</v>
      </c>
      <c r="F3">
        <v>4</v>
      </c>
      <c r="G3">
        <v>9</v>
      </c>
      <c r="H3" s="33">
        <v>45354</v>
      </c>
      <c r="I3">
        <v>40</v>
      </c>
      <c r="J3">
        <v>32</v>
      </c>
      <c r="L3" t="s">
        <v>356</v>
      </c>
      <c r="M3">
        <v>98875</v>
      </c>
      <c r="S3" s="10">
        <v>44366</v>
      </c>
      <c r="T3">
        <v>5000</v>
      </c>
      <c r="U3">
        <v>5000</v>
      </c>
      <c r="W3" t="s">
        <v>250</v>
      </c>
      <c r="X3">
        <v>200000</v>
      </c>
      <c r="Y3">
        <v>38</v>
      </c>
      <c r="Z3">
        <v>5000</v>
      </c>
    </row>
    <row r="4" spans="1:26" x14ac:dyDescent="0.25">
      <c r="A4" t="s">
        <v>162</v>
      </c>
      <c r="B4">
        <v>480</v>
      </c>
      <c r="F4">
        <v>5</v>
      </c>
      <c r="G4">
        <v>10</v>
      </c>
      <c r="H4" s="33">
        <v>45719</v>
      </c>
      <c r="I4">
        <v>41</v>
      </c>
      <c r="J4">
        <v>33</v>
      </c>
      <c r="L4" t="s">
        <v>357</v>
      </c>
      <c r="M4">
        <v>98875</v>
      </c>
      <c r="S4" s="10">
        <v>44411</v>
      </c>
      <c r="T4">
        <v>9000</v>
      </c>
      <c r="U4">
        <v>9000</v>
      </c>
      <c r="W4" t="s">
        <v>251</v>
      </c>
      <c r="X4">
        <v>280000</v>
      </c>
      <c r="Y4">
        <v>8</v>
      </c>
      <c r="Z4">
        <v>35000</v>
      </c>
    </row>
    <row r="5" spans="1:26" x14ac:dyDescent="0.25">
      <c r="A5" t="s">
        <v>149</v>
      </c>
      <c r="B5">
        <f>SUM(B1:B4)</f>
        <v>113557.59</v>
      </c>
      <c r="C5">
        <f>SUM(C1:C4)</f>
        <v>79790.59</v>
      </c>
      <c r="F5">
        <v>6</v>
      </c>
      <c r="G5">
        <v>11</v>
      </c>
      <c r="H5" s="33">
        <v>46084</v>
      </c>
      <c r="I5">
        <v>42</v>
      </c>
      <c r="J5">
        <v>34</v>
      </c>
      <c r="L5" t="s">
        <v>358</v>
      </c>
      <c r="M5">
        <v>83622</v>
      </c>
      <c r="S5" s="10">
        <v>44443</v>
      </c>
      <c r="T5">
        <v>4000</v>
      </c>
      <c r="U5">
        <v>4000</v>
      </c>
      <c r="W5" t="s">
        <v>252</v>
      </c>
      <c r="X5">
        <v>468000</v>
      </c>
      <c r="Y5">
        <v>6</v>
      </c>
      <c r="Z5">
        <v>78000</v>
      </c>
    </row>
    <row r="6" spans="1:26" x14ac:dyDescent="0.25">
      <c r="F6">
        <v>7</v>
      </c>
      <c r="G6">
        <v>12</v>
      </c>
      <c r="H6" s="33">
        <v>46449</v>
      </c>
      <c r="I6">
        <v>43</v>
      </c>
      <c r="J6">
        <v>35</v>
      </c>
      <c r="L6" t="s">
        <v>163</v>
      </c>
      <c r="M6">
        <v>78380</v>
      </c>
      <c r="S6" s="10">
        <v>44492</v>
      </c>
      <c r="T6">
        <v>5000</v>
      </c>
      <c r="U6">
        <v>5000</v>
      </c>
      <c r="W6" t="s">
        <v>253</v>
      </c>
      <c r="X6">
        <v>68000</v>
      </c>
      <c r="Y6">
        <v>18</v>
      </c>
      <c r="Z6">
        <v>3800</v>
      </c>
    </row>
    <row r="7" spans="1:26" x14ac:dyDescent="0.25">
      <c r="A7" t="s">
        <v>150</v>
      </c>
      <c r="B7">
        <v>3000</v>
      </c>
      <c r="C7">
        <v>3000</v>
      </c>
      <c r="F7">
        <v>8</v>
      </c>
      <c r="G7">
        <v>13</v>
      </c>
      <c r="H7" s="33">
        <v>46815</v>
      </c>
      <c r="I7">
        <v>44</v>
      </c>
      <c r="J7">
        <v>36</v>
      </c>
      <c r="L7" t="s">
        <v>361</v>
      </c>
      <c r="S7" s="10">
        <v>44531</v>
      </c>
      <c r="T7">
        <v>10900</v>
      </c>
      <c r="U7">
        <v>10900</v>
      </c>
      <c r="W7" t="s">
        <v>254</v>
      </c>
      <c r="X7">
        <v>400000</v>
      </c>
    </row>
    <row r="8" spans="1:26" x14ac:dyDescent="0.25">
      <c r="A8" t="s">
        <v>146</v>
      </c>
      <c r="B8">
        <v>11000</v>
      </c>
      <c r="C8">
        <v>11000</v>
      </c>
      <c r="F8">
        <v>9</v>
      </c>
      <c r="G8">
        <v>14</v>
      </c>
      <c r="H8" s="33">
        <v>47180</v>
      </c>
      <c r="I8">
        <v>45</v>
      </c>
      <c r="J8">
        <v>37</v>
      </c>
      <c r="S8" t="s">
        <v>149</v>
      </c>
      <c r="T8">
        <f>SUM(T2:T7)</f>
        <v>39900</v>
      </c>
      <c r="U8">
        <f>SUM(U2:U7)</f>
        <v>39900</v>
      </c>
      <c r="W8" t="s">
        <v>255</v>
      </c>
    </row>
    <row r="9" spans="1:26" x14ac:dyDescent="0.25">
      <c r="A9" t="s">
        <v>144</v>
      </c>
      <c r="B9">
        <v>21800</v>
      </c>
      <c r="F9">
        <v>10</v>
      </c>
      <c r="G9">
        <v>15</v>
      </c>
      <c r="H9" s="33">
        <v>47545</v>
      </c>
      <c r="I9">
        <v>46</v>
      </c>
      <c r="J9">
        <v>38</v>
      </c>
      <c r="W9" t="s">
        <v>256</v>
      </c>
      <c r="X9">
        <v>350000</v>
      </c>
    </row>
    <row r="10" spans="1:26" x14ac:dyDescent="0.25">
      <c r="A10" t="s">
        <v>145</v>
      </c>
      <c r="B10">
        <v>5606</v>
      </c>
      <c r="F10">
        <v>11</v>
      </c>
      <c r="G10">
        <v>16</v>
      </c>
      <c r="H10" s="33">
        <v>47910</v>
      </c>
      <c r="I10">
        <v>47</v>
      </c>
      <c r="J10">
        <v>39</v>
      </c>
      <c r="M10">
        <f>SUM(M2:M9)</f>
        <v>405579</v>
      </c>
      <c r="W10" t="s">
        <v>257</v>
      </c>
    </row>
    <row r="11" spans="1:26" x14ac:dyDescent="0.25">
      <c r="F11">
        <v>12</v>
      </c>
      <c r="G11">
        <v>17</v>
      </c>
      <c r="H11" s="33">
        <v>48276</v>
      </c>
      <c r="I11">
        <v>48</v>
      </c>
      <c r="J11">
        <v>40</v>
      </c>
      <c r="W11" t="s">
        <v>258</v>
      </c>
      <c r="X11">
        <v>270000</v>
      </c>
    </row>
    <row r="12" spans="1:26" x14ac:dyDescent="0.25">
      <c r="F12" t="s">
        <v>328</v>
      </c>
      <c r="G12">
        <v>18</v>
      </c>
      <c r="H12" s="33">
        <v>48641</v>
      </c>
      <c r="I12">
        <v>49</v>
      </c>
      <c r="J12">
        <v>41</v>
      </c>
      <c r="L12" t="s">
        <v>355</v>
      </c>
      <c r="M12">
        <v>9900</v>
      </c>
      <c r="N12" t="s">
        <v>363</v>
      </c>
      <c r="W12" t="s">
        <v>259</v>
      </c>
      <c r="X12">
        <v>120000</v>
      </c>
    </row>
    <row r="13" spans="1:26" x14ac:dyDescent="0.25">
      <c r="F13" t="s">
        <v>329</v>
      </c>
      <c r="G13">
        <v>19</v>
      </c>
      <c r="H13" s="33">
        <v>49006</v>
      </c>
      <c r="I13">
        <v>50</v>
      </c>
      <c r="J13">
        <v>42</v>
      </c>
      <c r="M13">
        <v>3000</v>
      </c>
      <c r="N13" t="s">
        <v>364</v>
      </c>
      <c r="W13" t="s">
        <v>260</v>
      </c>
      <c r="X13">
        <v>500000</v>
      </c>
    </row>
    <row r="14" spans="1:26" x14ac:dyDescent="0.25">
      <c r="F14" t="s">
        <v>330</v>
      </c>
      <c r="G14">
        <v>20</v>
      </c>
      <c r="H14" s="33">
        <v>49371</v>
      </c>
      <c r="I14">
        <v>51</v>
      </c>
      <c r="J14">
        <v>43</v>
      </c>
      <c r="M14">
        <v>6000</v>
      </c>
      <c r="N14" t="s">
        <v>365</v>
      </c>
      <c r="W14" t="s">
        <v>261</v>
      </c>
      <c r="X14">
        <v>80000</v>
      </c>
    </row>
    <row r="15" spans="1:26" x14ac:dyDescent="0.25">
      <c r="F15" t="s">
        <v>331</v>
      </c>
      <c r="G15">
        <v>21</v>
      </c>
      <c r="H15" s="33">
        <v>49737</v>
      </c>
      <c r="I15">
        <v>52</v>
      </c>
      <c r="J15">
        <v>44</v>
      </c>
      <c r="M15">
        <v>18000</v>
      </c>
      <c r="N15" t="s">
        <v>366</v>
      </c>
      <c r="W15" t="s">
        <v>262</v>
      </c>
      <c r="X15">
        <v>550000</v>
      </c>
    </row>
    <row r="16" spans="1:26" x14ac:dyDescent="0.25">
      <c r="F16" t="s">
        <v>332</v>
      </c>
      <c r="G16">
        <v>22</v>
      </c>
      <c r="H16" s="33">
        <v>50102</v>
      </c>
      <c r="I16">
        <v>53</v>
      </c>
      <c r="J16">
        <v>45</v>
      </c>
      <c r="M16">
        <f>SUM(M12:M15)</f>
        <v>36900</v>
      </c>
      <c r="W16" t="s">
        <v>263</v>
      </c>
      <c r="X16">
        <v>150000</v>
      </c>
    </row>
    <row r="17" spans="1:24" x14ac:dyDescent="0.25">
      <c r="A17" t="s">
        <v>149</v>
      </c>
      <c r="B17">
        <f>SUM(B7:B16)</f>
        <v>41406</v>
      </c>
      <c r="C17">
        <f>(C5-(C7+C8))</f>
        <v>65790.59</v>
      </c>
      <c r="F17" t="s">
        <v>332</v>
      </c>
      <c r="G17">
        <v>23</v>
      </c>
      <c r="H17" s="33">
        <v>50467</v>
      </c>
      <c r="I17">
        <v>54</v>
      </c>
      <c r="J17">
        <v>46</v>
      </c>
      <c r="L17" t="s">
        <v>356</v>
      </c>
    </row>
    <row r="18" spans="1:24" x14ac:dyDescent="0.25">
      <c r="F18" t="s">
        <v>332</v>
      </c>
      <c r="G18">
        <v>24</v>
      </c>
      <c r="H18" s="33">
        <v>50832</v>
      </c>
      <c r="I18">
        <v>55</v>
      </c>
      <c r="J18">
        <v>47</v>
      </c>
      <c r="M18">
        <v>10250</v>
      </c>
      <c r="X18">
        <f>SUM(X1:X17)</f>
        <v>3904000</v>
      </c>
    </row>
    <row r="19" spans="1:24" x14ac:dyDescent="0.25">
      <c r="A19" t="s">
        <v>143</v>
      </c>
      <c r="B19">
        <f>(B5-B17)</f>
        <v>72151.59</v>
      </c>
      <c r="F19" t="s">
        <v>332</v>
      </c>
      <c r="G19">
        <v>25</v>
      </c>
      <c r="H19" s="33">
        <v>51198</v>
      </c>
      <c r="I19">
        <v>56</v>
      </c>
      <c r="J19">
        <v>48</v>
      </c>
      <c r="M19">
        <v>3000</v>
      </c>
    </row>
    <row r="20" spans="1:24" x14ac:dyDescent="0.25">
      <c r="A20" t="s">
        <v>163</v>
      </c>
      <c r="B20">
        <v>98500</v>
      </c>
      <c r="G20">
        <v>26</v>
      </c>
      <c r="H20" s="33">
        <v>51563</v>
      </c>
      <c r="I20">
        <v>57</v>
      </c>
      <c r="J20">
        <v>49</v>
      </c>
      <c r="M20">
        <v>76000</v>
      </c>
      <c r="N20" t="s">
        <v>367</v>
      </c>
    </row>
    <row r="21" spans="1:24" x14ac:dyDescent="0.25">
      <c r="B21">
        <f>SUM(B19:B20)</f>
        <v>170651.59</v>
      </c>
      <c r="G21">
        <v>27</v>
      </c>
      <c r="H21" s="33">
        <v>51928</v>
      </c>
      <c r="I21">
        <v>58</v>
      </c>
      <c r="J21">
        <v>50</v>
      </c>
    </row>
    <row r="22" spans="1:24" x14ac:dyDescent="0.25">
      <c r="G22">
        <v>28</v>
      </c>
      <c r="H22" s="33">
        <v>52293</v>
      </c>
      <c r="I22">
        <v>59</v>
      </c>
      <c r="J22">
        <v>51</v>
      </c>
      <c r="L22" t="s">
        <v>357</v>
      </c>
    </row>
    <row r="23" spans="1:24" x14ac:dyDescent="0.25">
      <c r="C23">
        <v>98500</v>
      </c>
      <c r="G23">
        <v>29</v>
      </c>
      <c r="H23" s="33">
        <v>52659</v>
      </c>
      <c r="I23">
        <v>60</v>
      </c>
      <c r="J23">
        <v>52</v>
      </c>
      <c r="M23">
        <v>10500</v>
      </c>
    </row>
    <row r="24" spans="1:24" x14ac:dyDescent="0.25">
      <c r="G24">
        <v>30</v>
      </c>
      <c r="H24" s="33">
        <v>53024</v>
      </c>
      <c r="I24">
        <v>61</v>
      </c>
      <c r="J24">
        <v>53</v>
      </c>
      <c r="M24">
        <v>50000</v>
      </c>
    </row>
    <row r="25" spans="1:24" x14ac:dyDescent="0.25">
      <c r="C25">
        <f>SUM(C17:C24)</f>
        <v>164290.59</v>
      </c>
      <c r="M25">
        <v>5600</v>
      </c>
    </row>
    <row r="27" spans="1:24" x14ac:dyDescent="0.25">
      <c r="L27" t="s">
        <v>358</v>
      </c>
    </row>
    <row r="28" spans="1:24" x14ac:dyDescent="0.25">
      <c r="M28">
        <v>10750</v>
      </c>
    </row>
    <row r="33" spans="12:13" x14ac:dyDescent="0.25">
      <c r="L33" t="s">
        <v>163</v>
      </c>
    </row>
    <row r="34" spans="12:13" x14ac:dyDescent="0.25">
      <c r="M34">
        <v>11000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workbookViewId="0">
      <pane ySplit="1" topLeftCell="A25" activePane="bottomLeft" state="frozen"/>
      <selection pane="bottomLeft" activeCell="C21" sqref="C21:C57"/>
    </sheetView>
  </sheetViews>
  <sheetFormatPr defaultRowHeight="15" x14ac:dyDescent="0.25"/>
  <cols>
    <col min="2" max="2" width="43.7109375" customWidth="1"/>
    <col min="3" max="3" width="47.7109375" bestFit="1" customWidth="1"/>
    <col min="4" max="4" width="45.85546875" customWidth="1"/>
    <col min="5" max="5" width="45.7109375" customWidth="1"/>
  </cols>
  <sheetData>
    <row r="1" spans="1:5" x14ac:dyDescent="0.25">
      <c r="A1" s="4" t="s">
        <v>0</v>
      </c>
      <c r="B1" s="5" t="s">
        <v>1</v>
      </c>
      <c r="C1" s="6" t="s">
        <v>2</v>
      </c>
      <c r="D1" s="7" t="s">
        <v>3</v>
      </c>
      <c r="E1" s="8" t="s">
        <v>4</v>
      </c>
    </row>
    <row r="2" spans="1:5" x14ac:dyDescent="0.25">
      <c r="A2" s="2">
        <v>1</v>
      </c>
      <c r="B2" s="3" t="s">
        <v>5</v>
      </c>
      <c r="C2" s="3" t="s">
        <v>6</v>
      </c>
      <c r="D2" s="3" t="s">
        <v>7</v>
      </c>
      <c r="E2" s="3"/>
    </row>
    <row r="3" spans="1:5" x14ac:dyDescent="0.25">
      <c r="A3" s="2">
        <v>2</v>
      </c>
      <c r="B3" s="3" t="s">
        <v>8</v>
      </c>
      <c r="C3" s="3" t="s">
        <v>9</v>
      </c>
      <c r="D3" s="3" t="s">
        <v>10</v>
      </c>
      <c r="E3" s="3"/>
    </row>
    <row r="4" spans="1:5" x14ac:dyDescent="0.25">
      <c r="A4" s="2">
        <v>3</v>
      </c>
      <c r="B4" s="3" t="s">
        <v>11</v>
      </c>
      <c r="C4" s="3" t="s">
        <v>12</v>
      </c>
      <c r="D4" s="9" t="s">
        <v>13</v>
      </c>
      <c r="E4" s="3"/>
    </row>
    <row r="5" spans="1:5" x14ac:dyDescent="0.25">
      <c r="A5" s="2">
        <v>4</v>
      </c>
      <c r="B5" s="3" t="s">
        <v>14</v>
      </c>
      <c r="C5" s="3" t="s">
        <v>15</v>
      </c>
      <c r="D5" s="3" t="s">
        <v>16</v>
      </c>
      <c r="E5" s="3"/>
    </row>
    <row r="6" spans="1:5" x14ac:dyDescent="0.25">
      <c r="A6" s="2">
        <v>5</v>
      </c>
      <c r="B6" s="3" t="s">
        <v>17</v>
      </c>
      <c r="C6" s="3" t="s">
        <v>18</v>
      </c>
      <c r="D6" s="3"/>
      <c r="E6" s="3"/>
    </row>
    <row r="7" spans="1:5" x14ac:dyDescent="0.25">
      <c r="A7" s="2">
        <v>6</v>
      </c>
      <c r="B7" s="3" t="s">
        <v>19</v>
      </c>
      <c r="C7" s="3" t="s">
        <v>20</v>
      </c>
      <c r="D7" s="3"/>
      <c r="E7" s="3"/>
    </row>
    <row r="8" spans="1:5" x14ac:dyDescent="0.25">
      <c r="A8" s="2">
        <v>7</v>
      </c>
      <c r="B8" s="3"/>
      <c r="C8" s="3" t="s">
        <v>21</v>
      </c>
      <c r="D8" s="3"/>
      <c r="E8" s="3"/>
    </row>
    <row r="9" spans="1:5" x14ac:dyDescent="0.25">
      <c r="A9" s="2">
        <v>8</v>
      </c>
      <c r="B9" s="3"/>
      <c r="C9" s="3" t="s">
        <v>22</v>
      </c>
      <c r="D9" s="3"/>
      <c r="E9" s="3"/>
    </row>
    <row r="10" spans="1:5" x14ac:dyDescent="0.25">
      <c r="A10" s="2">
        <v>9</v>
      </c>
      <c r="B10" s="3"/>
      <c r="C10" s="3" t="s">
        <v>23</v>
      </c>
      <c r="D10" s="3"/>
      <c r="E10" s="3"/>
    </row>
    <row r="11" spans="1:5" x14ac:dyDescent="0.25">
      <c r="A11" s="2">
        <v>10</v>
      </c>
      <c r="B11" s="3" t="s">
        <v>24</v>
      </c>
      <c r="C11" s="3" t="s">
        <v>25</v>
      </c>
      <c r="D11" s="3" t="s">
        <v>26</v>
      </c>
      <c r="E11" s="3"/>
    </row>
    <row r="12" spans="1:5" x14ac:dyDescent="0.25">
      <c r="A12" s="2">
        <v>11</v>
      </c>
      <c r="B12" s="3" t="s">
        <v>27</v>
      </c>
      <c r="C12" s="3" t="s">
        <v>28</v>
      </c>
      <c r="D12" s="3"/>
      <c r="E12" s="3"/>
    </row>
    <row r="13" spans="1:5" x14ac:dyDescent="0.25">
      <c r="A13" s="2">
        <v>12</v>
      </c>
      <c r="B13" s="3"/>
      <c r="C13" s="3" t="s">
        <v>29</v>
      </c>
      <c r="D13" s="3" t="s">
        <v>30</v>
      </c>
      <c r="E13" s="3"/>
    </row>
    <row r="14" spans="1:5" x14ac:dyDescent="0.25">
      <c r="A14" s="2">
        <v>13</v>
      </c>
      <c r="B14" s="3" t="s">
        <v>31</v>
      </c>
      <c r="C14" s="3" t="s">
        <v>32</v>
      </c>
      <c r="D14" s="3" t="s">
        <v>33</v>
      </c>
      <c r="E14" s="3"/>
    </row>
    <row r="15" spans="1:5" x14ac:dyDescent="0.25">
      <c r="A15" s="2"/>
      <c r="B15" s="3"/>
      <c r="C15" s="3" t="s">
        <v>34</v>
      </c>
      <c r="D15" s="3"/>
      <c r="E15" s="3"/>
    </row>
    <row r="16" spans="1:5" x14ac:dyDescent="0.25">
      <c r="A16" s="2">
        <v>14</v>
      </c>
      <c r="B16" s="3" t="s">
        <v>35</v>
      </c>
      <c r="C16" s="3" t="s">
        <v>36</v>
      </c>
      <c r="D16" s="3" t="s">
        <v>37</v>
      </c>
      <c r="E16" s="3"/>
    </row>
    <row r="17" spans="1:5" x14ac:dyDescent="0.25">
      <c r="A17" s="2">
        <v>15</v>
      </c>
      <c r="B17" s="3" t="s">
        <v>38</v>
      </c>
      <c r="C17" s="3" t="s">
        <v>39</v>
      </c>
      <c r="D17" s="3" t="s">
        <v>40</v>
      </c>
      <c r="E17" s="3"/>
    </row>
    <row r="18" spans="1:5" x14ac:dyDescent="0.25">
      <c r="A18" s="2">
        <v>16</v>
      </c>
      <c r="B18" s="3" t="s">
        <v>41</v>
      </c>
      <c r="C18" s="3" t="s">
        <v>42</v>
      </c>
      <c r="D18" s="3"/>
      <c r="E18" s="3"/>
    </row>
    <row r="19" spans="1:5" x14ac:dyDescent="0.25">
      <c r="A19" s="2">
        <v>17</v>
      </c>
      <c r="B19" s="3" t="s">
        <v>43</v>
      </c>
      <c r="C19" s="9" t="s">
        <v>44</v>
      </c>
      <c r="D19" s="3" t="s">
        <v>45</v>
      </c>
      <c r="E19" s="3"/>
    </row>
    <row r="20" spans="1:5" x14ac:dyDescent="0.25">
      <c r="A20" s="2"/>
      <c r="B20" s="3"/>
      <c r="C20" s="9" t="s">
        <v>46</v>
      </c>
      <c r="D20" s="3" t="s">
        <v>47</v>
      </c>
      <c r="E20" s="3"/>
    </row>
    <row r="21" spans="1:5" x14ac:dyDescent="0.25">
      <c r="A21" s="2"/>
      <c r="B21" s="3"/>
      <c r="C21" s="9" t="s">
        <v>135</v>
      </c>
      <c r="D21" s="3"/>
      <c r="E21" s="3"/>
    </row>
    <row r="22" spans="1:5" x14ac:dyDescent="0.25">
      <c r="A22" s="2">
        <v>18</v>
      </c>
      <c r="B22" s="3" t="s">
        <v>48</v>
      </c>
      <c r="C22" s="9" t="s">
        <v>49</v>
      </c>
      <c r="D22" s="3" t="s">
        <v>50</v>
      </c>
      <c r="E22" s="3"/>
    </row>
    <row r="23" spans="1:5" x14ac:dyDescent="0.25">
      <c r="A23" s="2"/>
      <c r="B23" s="3"/>
      <c r="C23" s="9" t="s">
        <v>51</v>
      </c>
      <c r="D23" s="3"/>
      <c r="E23" s="3"/>
    </row>
    <row r="24" spans="1:5" x14ac:dyDescent="0.25">
      <c r="A24" s="2">
        <v>19</v>
      </c>
      <c r="B24" s="3" t="s">
        <v>52</v>
      </c>
      <c r="C24" s="3" t="s">
        <v>53</v>
      </c>
      <c r="D24" s="3" t="s">
        <v>54</v>
      </c>
      <c r="E24" s="3"/>
    </row>
    <row r="25" spans="1:5" x14ac:dyDescent="0.25">
      <c r="A25" s="2">
        <v>20</v>
      </c>
      <c r="B25" s="3" t="s">
        <v>55</v>
      </c>
      <c r="C25" s="9" t="s">
        <v>56</v>
      </c>
      <c r="D25" s="3" t="s">
        <v>57</v>
      </c>
      <c r="E25" s="3"/>
    </row>
    <row r="26" spans="1:5" x14ac:dyDescent="0.25">
      <c r="A26" s="2">
        <v>21</v>
      </c>
      <c r="B26" s="3" t="s">
        <v>58</v>
      </c>
      <c r="C26" s="3" t="s">
        <v>59</v>
      </c>
      <c r="D26" s="3" t="s">
        <v>60</v>
      </c>
      <c r="E26" s="3"/>
    </row>
    <row r="27" spans="1:5" x14ac:dyDescent="0.25">
      <c r="A27" s="2">
        <v>22</v>
      </c>
      <c r="B27" s="3" t="s">
        <v>61</v>
      </c>
      <c r="C27" s="3" t="s">
        <v>62</v>
      </c>
      <c r="D27" s="3" t="s">
        <v>63</v>
      </c>
      <c r="E27" s="3"/>
    </row>
    <row r="28" spans="1:5" x14ac:dyDescent="0.25">
      <c r="A28" s="2">
        <v>23</v>
      </c>
      <c r="B28" s="3" t="s">
        <v>64</v>
      </c>
      <c r="C28" s="3" t="s">
        <v>65</v>
      </c>
      <c r="D28" s="3" t="s">
        <v>66</v>
      </c>
      <c r="E28" s="3"/>
    </row>
    <row r="29" spans="1:5" x14ac:dyDescent="0.25">
      <c r="A29" s="2">
        <v>24</v>
      </c>
      <c r="B29" s="3" t="s">
        <v>67</v>
      </c>
      <c r="C29" s="3" t="s">
        <v>68</v>
      </c>
      <c r="D29" s="3" t="s">
        <v>69</v>
      </c>
      <c r="E29" s="3"/>
    </row>
    <row r="30" spans="1:5" x14ac:dyDescent="0.25">
      <c r="A30" s="2">
        <v>25</v>
      </c>
      <c r="B30" s="3" t="s">
        <v>70</v>
      </c>
      <c r="C30" s="3" t="s">
        <v>71</v>
      </c>
      <c r="D30" s="3" t="s">
        <v>72</v>
      </c>
      <c r="E30" s="3"/>
    </row>
    <row r="31" spans="1:5" x14ac:dyDescent="0.25">
      <c r="A31" s="2">
        <v>26</v>
      </c>
      <c r="B31" s="3" t="s">
        <v>73</v>
      </c>
      <c r="C31" s="3" t="s">
        <v>74</v>
      </c>
      <c r="D31" s="3" t="s">
        <v>75</v>
      </c>
      <c r="E31" s="3"/>
    </row>
    <row r="32" spans="1:5" x14ac:dyDescent="0.25">
      <c r="A32" s="2">
        <v>27</v>
      </c>
      <c r="B32" s="3" t="s">
        <v>76</v>
      </c>
      <c r="C32" s="3" t="s">
        <v>77</v>
      </c>
      <c r="D32" s="3"/>
      <c r="E32" s="3"/>
    </row>
    <row r="33" spans="1:5" x14ac:dyDescent="0.25">
      <c r="A33" s="2"/>
      <c r="B33" s="3" t="s">
        <v>78</v>
      </c>
      <c r="C33" s="3" t="s">
        <v>79</v>
      </c>
      <c r="D33" s="3"/>
      <c r="E33" s="3"/>
    </row>
    <row r="34" spans="1:5" x14ac:dyDescent="0.25">
      <c r="A34" s="2"/>
      <c r="B34" s="3" t="s">
        <v>80</v>
      </c>
      <c r="C34" s="3" t="s">
        <v>81</v>
      </c>
      <c r="D34" s="3"/>
      <c r="E34" s="3"/>
    </row>
    <row r="35" spans="1:5" x14ac:dyDescent="0.25">
      <c r="A35" s="2">
        <v>28</v>
      </c>
      <c r="B35" s="3" t="s">
        <v>82</v>
      </c>
      <c r="C35" s="3" t="s">
        <v>83</v>
      </c>
      <c r="D35" s="3"/>
      <c r="E35" s="3"/>
    </row>
    <row r="36" spans="1:5" x14ac:dyDescent="0.25">
      <c r="A36" s="2">
        <v>29</v>
      </c>
      <c r="B36" s="3" t="s">
        <v>84</v>
      </c>
      <c r="C36" s="3" t="s">
        <v>85</v>
      </c>
      <c r="D36" s="3" t="s">
        <v>86</v>
      </c>
      <c r="E36" s="3"/>
    </row>
    <row r="37" spans="1:5" x14ac:dyDescent="0.25">
      <c r="A37" s="2">
        <v>30</v>
      </c>
      <c r="B37" s="3" t="s">
        <v>87</v>
      </c>
      <c r="C37" s="3" t="s">
        <v>88</v>
      </c>
      <c r="D37" s="3" t="s">
        <v>89</v>
      </c>
      <c r="E37" s="3"/>
    </row>
    <row r="38" spans="1:5" x14ac:dyDescent="0.25">
      <c r="A38" s="2"/>
      <c r="B38" s="3"/>
      <c r="C38" s="3"/>
      <c r="D38" s="3" t="s">
        <v>90</v>
      </c>
      <c r="E38" s="3"/>
    </row>
    <row r="39" spans="1:5" x14ac:dyDescent="0.25">
      <c r="A39" s="2">
        <v>31</v>
      </c>
      <c r="B39" s="3" t="s">
        <v>91</v>
      </c>
      <c r="C39" s="3" t="s">
        <v>92</v>
      </c>
      <c r="D39" s="3" t="s">
        <v>93</v>
      </c>
      <c r="E39" s="3"/>
    </row>
    <row r="40" spans="1:5" x14ac:dyDescent="0.25">
      <c r="A40" s="2">
        <v>32</v>
      </c>
      <c r="B40" s="3" t="s">
        <v>94</v>
      </c>
      <c r="C40" s="3" t="s">
        <v>95</v>
      </c>
      <c r="D40" s="3" t="s">
        <v>96</v>
      </c>
      <c r="E40" s="3"/>
    </row>
    <row r="41" spans="1:5" x14ac:dyDescent="0.25">
      <c r="A41" s="2">
        <v>33</v>
      </c>
      <c r="B41" s="3" t="s">
        <v>97</v>
      </c>
      <c r="C41" s="3" t="s">
        <v>98</v>
      </c>
      <c r="D41" s="3" t="s">
        <v>99</v>
      </c>
      <c r="E41" s="3"/>
    </row>
    <row r="42" spans="1:5" x14ac:dyDescent="0.25">
      <c r="A42" s="2">
        <v>34</v>
      </c>
      <c r="B42" s="3" t="s">
        <v>100</v>
      </c>
      <c r="C42" s="3" t="s">
        <v>101</v>
      </c>
      <c r="D42" s="3"/>
      <c r="E42" s="3"/>
    </row>
    <row r="43" spans="1:5" x14ac:dyDescent="0.25">
      <c r="A43" s="3"/>
      <c r="B43" s="3"/>
      <c r="C43" s="3" t="s">
        <v>102</v>
      </c>
      <c r="D43" s="3" t="s">
        <v>103</v>
      </c>
      <c r="E43" s="3"/>
    </row>
    <row r="44" spans="1:5" x14ac:dyDescent="0.25">
      <c r="A44" s="3"/>
      <c r="B44" s="3"/>
      <c r="C44" s="3" t="s">
        <v>104</v>
      </c>
      <c r="D44" s="3" t="s">
        <v>105</v>
      </c>
      <c r="E44" s="3"/>
    </row>
    <row r="45" spans="1:5" x14ac:dyDescent="0.25">
      <c r="A45" s="2">
        <v>34</v>
      </c>
      <c r="B45" s="3" t="s">
        <v>106</v>
      </c>
      <c r="C45" s="3" t="s">
        <v>107</v>
      </c>
      <c r="D45" s="3"/>
      <c r="E45" s="3"/>
    </row>
    <row r="46" spans="1:5" x14ac:dyDescent="0.25">
      <c r="A46" s="2">
        <v>35</v>
      </c>
      <c r="B46" s="3" t="s">
        <v>108</v>
      </c>
      <c r="C46" s="3" t="s">
        <v>109</v>
      </c>
      <c r="D46" s="3"/>
      <c r="E46" s="3"/>
    </row>
    <row r="47" spans="1:5" x14ac:dyDescent="0.25">
      <c r="A47" s="2"/>
      <c r="B47" s="3" t="s">
        <v>110</v>
      </c>
      <c r="C47" s="3" t="s">
        <v>111</v>
      </c>
      <c r="D47" s="3"/>
      <c r="E47" s="3"/>
    </row>
    <row r="48" spans="1:5" x14ac:dyDescent="0.25">
      <c r="A48" s="2">
        <v>36</v>
      </c>
      <c r="B48" s="3" t="s">
        <v>112</v>
      </c>
      <c r="C48" s="3" t="s">
        <v>113</v>
      </c>
      <c r="D48" s="3"/>
      <c r="E48" s="3"/>
    </row>
    <row r="49" spans="1:5" x14ac:dyDescent="0.25">
      <c r="A49" s="2">
        <v>37</v>
      </c>
      <c r="B49" s="3" t="s">
        <v>114</v>
      </c>
      <c r="C49" s="3" t="s">
        <v>115</v>
      </c>
      <c r="D49" s="3" t="s">
        <v>116</v>
      </c>
      <c r="E49" s="3"/>
    </row>
    <row r="50" spans="1:5" x14ac:dyDescent="0.25">
      <c r="A50" s="2">
        <v>38</v>
      </c>
      <c r="B50" s="3" t="s">
        <v>117</v>
      </c>
      <c r="C50" s="3" t="s">
        <v>118</v>
      </c>
      <c r="D50" s="3"/>
      <c r="E50" s="3"/>
    </row>
    <row r="51" spans="1:5" x14ac:dyDescent="0.25">
      <c r="A51" s="2"/>
      <c r="B51" s="3" t="s">
        <v>119</v>
      </c>
      <c r="C51" s="3" t="s">
        <v>120</v>
      </c>
      <c r="D51" s="3"/>
      <c r="E51" s="3"/>
    </row>
    <row r="52" spans="1:5" x14ac:dyDescent="0.25">
      <c r="A52" s="2">
        <v>39</v>
      </c>
      <c r="B52" s="3" t="s">
        <v>121</v>
      </c>
      <c r="C52" s="3" t="s">
        <v>122</v>
      </c>
      <c r="D52" s="3"/>
      <c r="E52" s="3"/>
    </row>
    <row r="53" spans="1:5" x14ac:dyDescent="0.25">
      <c r="A53" s="2">
        <v>40</v>
      </c>
      <c r="B53" s="3" t="s">
        <v>123</v>
      </c>
      <c r="C53" s="3" t="s">
        <v>124</v>
      </c>
      <c r="D53" s="3" t="s">
        <v>125</v>
      </c>
      <c r="E53" s="3"/>
    </row>
    <row r="54" spans="1:5" x14ac:dyDescent="0.25">
      <c r="A54" s="2">
        <v>41</v>
      </c>
      <c r="B54" s="3" t="s">
        <v>126</v>
      </c>
      <c r="C54" s="3" t="s">
        <v>127</v>
      </c>
      <c r="D54" s="3" t="s">
        <v>128</v>
      </c>
      <c r="E54" s="3"/>
    </row>
    <row r="55" spans="1:5" x14ac:dyDescent="0.25">
      <c r="A55" s="2">
        <v>42</v>
      </c>
      <c r="B55" s="3" t="s">
        <v>129</v>
      </c>
      <c r="C55" s="3" t="s">
        <v>130</v>
      </c>
      <c r="D55" s="3"/>
      <c r="E55" s="3"/>
    </row>
    <row r="56" spans="1:5" x14ac:dyDescent="0.25">
      <c r="A56" s="2">
        <v>43</v>
      </c>
      <c r="B56" s="3" t="s">
        <v>131</v>
      </c>
      <c r="C56" s="3" t="s">
        <v>132</v>
      </c>
      <c r="D56" s="3"/>
      <c r="E56" s="3"/>
    </row>
    <row r="57" spans="1:5" x14ac:dyDescent="0.25">
      <c r="A57" s="2">
        <v>44</v>
      </c>
      <c r="B57" s="3" t="s">
        <v>133</v>
      </c>
      <c r="C57" s="3" t="s">
        <v>134</v>
      </c>
      <c r="D57" s="3"/>
      <c r="E57" s="3"/>
    </row>
    <row r="58" spans="1:5" x14ac:dyDescent="0.25">
      <c r="A58" s="2"/>
      <c r="B58" s="3"/>
      <c r="C58" s="3"/>
      <c r="D58" s="3"/>
      <c r="E58" s="3"/>
    </row>
    <row r="59" spans="1:5" x14ac:dyDescent="0.25">
      <c r="A59" s="2"/>
      <c r="B59" s="3"/>
      <c r="C59" s="3"/>
      <c r="D59" s="3"/>
      <c r="E59" s="3"/>
    </row>
    <row r="60" spans="1:5" x14ac:dyDescent="0.25">
      <c r="A60" s="2"/>
      <c r="B60" s="3"/>
      <c r="C60" s="3"/>
      <c r="D60" s="3"/>
      <c r="E60" s="3"/>
    </row>
    <row r="61" spans="1:5" x14ac:dyDescent="0.25">
      <c r="A61" s="2"/>
      <c r="B61" s="3"/>
      <c r="C61" s="3"/>
      <c r="D61" s="3"/>
      <c r="E61" s="3"/>
    </row>
    <row r="62" spans="1:5" x14ac:dyDescent="0.25">
      <c r="A62" s="2"/>
      <c r="B62" s="3"/>
      <c r="C62" s="3"/>
      <c r="D62" s="3"/>
      <c r="E62" s="3"/>
    </row>
    <row r="63" spans="1:5" x14ac:dyDescent="0.25">
      <c r="A63" s="2"/>
      <c r="B63" s="3"/>
      <c r="C63" s="3"/>
      <c r="D63" s="3"/>
      <c r="E63" s="3"/>
    </row>
    <row r="64" spans="1:5" x14ac:dyDescent="0.25">
      <c r="A64" s="2"/>
      <c r="B64" s="3"/>
      <c r="C64" s="3"/>
      <c r="D64" s="3"/>
      <c r="E64" s="3"/>
    </row>
    <row r="65" spans="1:5" x14ac:dyDescent="0.25">
      <c r="A65" s="2"/>
      <c r="B65" s="3"/>
      <c r="C65" s="3"/>
      <c r="D65" s="3"/>
      <c r="E65" s="3"/>
    </row>
    <row r="66" spans="1:5" x14ac:dyDescent="0.25">
      <c r="A66" s="2"/>
      <c r="B66" s="3"/>
      <c r="C66" s="3"/>
      <c r="D66" s="3"/>
      <c r="E66" s="3"/>
    </row>
    <row r="67" spans="1:5" x14ac:dyDescent="0.25">
      <c r="A67" s="2"/>
      <c r="B67" s="3"/>
      <c r="C67" s="3"/>
      <c r="D67" s="3"/>
      <c r="E67" s="3"/>
    </row>
    <row r="68" spans="1:5" x14ac:dyDescent="0.25">
      <c r="A68" s="2"/>
      <c r="B68" s="3"/>
      <c r="C68" s="3"/>
      <c r="D68" s="3"/>
      <c r="E68" s="3"/>
    </row>
    <row r="69" spans="1:5" x14ac:dyDescent="0.25">
      <c r="A69" s="1"/>
    </row>
    <row r="70" spans="1:5" x14ac:dyDescent="0.25">
      <c r="A70" s="1"/>
    </row>
    <row r="71" spans="1:5" x14ac:dyDescent="0.25">
      <c r="A71" s="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2"/>
  <sheetViews>
    <sheetView topLeftCell="A7" workbookViewId="0">
      <selection activeCell="F42" sqref="F42"/>
    </sheetView>
  </sheetViews>
  <sheetFormatPr defaultRowHeight="15" x14ac:dyDescent="0.25"/>
  <cols>
    <col min="1" max="2" width="11.42578125" customWidth="1"/>
    <col min="3" max="3" width="49.140625" customWidth="1"/>
  </cols>
  <sheetData>
    <row r="1" spans="1:17" x14ac:dyDescent="0.25">
      <c r="A1" t="s">
        <v>183</v>
      </c>
      <c r="O1" s="15" t="s">
        <v>164</v>
      </c>
      <c r="P1" s="11"/>
      <c r="Q1" s="11"/>
    </row>
    <row r="2" spans="1:17" x14ac:dyDescent="0.25">
      <c r="A2" t="s">
        <v>184</v>
      </c>
      <c r="O2" s="16">
        <v>8.3333333333333329E-2</v>
      </c>
      <c r="P2" s="16">
        <v>0.25</v>
      </c>
      <c r="Q2" s="17" t="s">
        <v>169</v>
      </c>
    </row>
    <row r="3" spans="1:17" x14ac:dyDescent="0.25">
      <c r="A3" t="s">
        <v>185</v>
      </c>
      <c r="O3" s="16">
        <v>0.25</v>
      </c>
      <c r="P3" s="16">
        <v>0.29166666666666669</v>
      </c>
      <c r="Q3" s="17" t="s">
        <v>170</v>
      </c>
    </row>
    <row r="4" spans="1:17" x14ac:dyDescent="0.25">
      <c r="A4" t="s">
        <v>186</v>
      </c>
      <c r="O4" s="16">
        <v>0.29166666666666669</v>
      </c>
      <c r="P4" s="9" t="s">
        <v>171</v>
      </c>
      <c r="Q4" s="17" t="s">
        <v>172</v>
      </c>
    </row>
    <row r="5" spans="1:17" x14ac:dyDescent="0.25">
      <c r="A5" t="s">
        <v>187</v>
      </c>
      <c r="O5" s="9" t="s">
        <v>171</v>
      </c>
      <c r="P5" s="16">
        <v>0.52083333333333337</v>
      </c>
      <c r="Q5" s="17" t="s">
        <v>169</v>
      </c>
    </row>
    <row r="6" spans="1:17" x14ac:dyDescent="0.25">
      <c r="A6" t="s">
        <v>188</v>
      </c>
      <c r="O6" s="16">
        <v>0.52083333333333337</v>
      </c>
      <c r="P6" s="16">
        <v>0.5625</v>
      </c>
      <c r="Q6" s="17" t="s">
        <v>170</v>
      </c>
    </row>
    <row r="7" spans="1:17" x14ac:dyDescent="0.25">
      <c r="A7" t="s">
        <v>190</v>
      </c>
      <c r="O7" s="16">
        <v>0.5625</v>
      </c>
      <c r="P7" s="16">
        <v>0.6875</v>
      </c>
      <c r="Q7" s="17" t="s">
        <v>173</v>
      </c>
    </row>
    <row r="8" spans="1:17" x14ac:dyDescent="0.25">
      <c r="O8" s="16">
        <v>0.6875</v>
      </c>
      <c r="P8" s="16">
        <v>0.95833333333333337</v>
      </c>
      <c r="Q8" s="9" t="s">
        <v>174</v>
      </c>
    </row>
    <row r="9" spans="1:17" x14ac:dyDescent="0.25">
      <c r="A9" s="22" t="s">
        <v>156</v>
      </c>
      <c r="B9" s="22" t="s">
        <v>157</v>
      </c>
      <c r="C9" s="22" t="s">
        <v>158</v>
      </c>
      <c r="O9" s="16">
        <v>0.95833333333333337</v>
      </c>
      <c r="P9" s="16">
        <v>8.3333333333333329E-2</v>
      </c>
      <c r="Q9" s="9" t="s">
        <v>170</v>
      </c>
    </row>
    <row r="10" spans="1:17" x14ac:dyDescent="0.25">
      <c r="A10" s="20">
        <v>44537</v>
      </c>
      <c r="B10" s="21" t="s">
        <v>137</v>
      </c>
      <c r="C10" s="21" t="s">
        <v>189</v>
      </c>
      <c r="D10" t="s">
        <v>191</v>
      </c>
      <c r="O10" s="12" t="s">
        <v>175</v>
      </c>
      <c r="P10" s="16"/>
      <c r="Q10" s="9"/>
    </row>
    <row r="11" spans="1:17" x14ac:dyDescent="0.25">
      <c r="A11" s="20">
        <v>44538</v>
      </c>
      <c r="B11" s="21" t="s">
        <v>138</v>
      </c>
      <c r="C11" s="21" t="s">
        <v>192</v>
      </c>
      <c r="D11" t="s">
        <v>197</v>
      </c>
      <c r="O11" s="9" t="s">
        <v>176</v>
      </c>
      <c r="P11" s="9"/>
      <c r="Q11" s="9"/>
    </row>
    <row r="12" spans="1:17" x14ac:dyDescent="0.25">
      <c r="A12" s="20">
        <v>44539</v>
      </c>
      <c r="B12" s="21" t="s">
        <v>139</v>
      </c>
      <c r="C12" s="21" t="s">
        <v>193</v>
      </c>
      <c r="D12" t="s">
        <v>221</v>
      </c>
      <c r="O12" s="9" t="s">
        <v>177</v>
      </c>
      <c r="P12" s="9"/>
      <c r="Q12" s="9"/>
    </row>
    <row r="13" spans="1:17" x14ac:dyDescent="0.25">
      <c r="A13" s="20">
        <v>44540</v>
      </c>
      <c r="B13" s="21" t="s">
        <v>140</v>
      </c>
      <c r="C13" s="21" t="s">
        <v>231</v>
      </c>
      <c r="D13" t="s">
        <v>221</v>
      </c>
      <c r="O13" s="9" t="s">
        <v>178</v>
      </c>
      <c r="P13" s="9"/>
      <c r="Q13" s="9"/>
    </row>
    <row r="14" spans="1:17" x14ac:dyDescent="0.25">
      <c r="A14" s="20">
        <v>44541</v>
      </c>
      <c r="B14" s="21" t="s">
        <v>141</v>
      </c>
      <c r="C14" s="21" t="s">
        <v>232</v>
      </c>
      <c r="D14" t="s">
        <v>233</v>
      </c>
      <c r="O14" s="9" t="s">
        <v>179</v>
      </c>
      <c r="P14" s="9"/>
      <c r="Q14" s="9"/>
    </row>
    <row r="15" spans="1:17" x14ac:dyDescent="0.25">
      <c r="A15" s="18">
        <v>44542</v>
      </c>
      <c r="B15" s="19" t="s">
        <v>142</v>
      </c>
      <c r="C15" s="19" t="s">
        <v>234</v>
      </c>
      <c r="D15" t="s">
        <v>240</v>
      </c>
      <c r="O15" s="9" t="s">
        <v>180</v>
      </c>
      <c r="P15" s="9"/>
      <c r="Q15" s="9"/>
    </row>
    <row r="16" spans="1:17" x14ac:dyDescent="0.25">
      <c r="A16" s="13">
        <v>44543</v>
      </c>
      <c r="B16" s="9" t="s">
        <v>136</v>
      </c>
      <c r="C16" s="9" t="s">
        <v>237</v>
      </c>
      <c r="D16" t="s">
        <v>239</v>
      </c>
      <c r="O16" s="9" t="s">
        <v>181</v>
      </c>
      <c r="P16" s="9"/>
      <c r="Q16" s="9"/>
    </row>
    <row r="17" spans="1:17" x14ac:dyDescent="0.25">
      <c r="A17" s="13">
        <v>44544</v>
      </c>
      <c r="B17" s="9" t="s">
        <v>137</v>
      </c>
      <c r="C17" s="9" t="s">
        <v>237</v>
      </c>
      <c r="O17" s="9" t="s">
        <v>182</v>
      </c>
      <c r="P17" s="9"/>
      <c r="Q17" s="9"/>
    </row>
    <row r="18" spans="1:17" x14ac:dyDescent="0.25">
      <c r="A18" s="13">
        <v>44545</v>
      </c>
      <c r="B18" s="9" t="s">
        <v>138</v>
      </c>
      <c r="C18" s="9" t="s">
        <v>238</v>
      </c>
    </row>
    <row r="19" spans="1:17" x14ac:dyDescent="0.25">
      <c r="A19" s="13">
        <v>44546</v>
      </c>
      <c r="B19" s="9" t="s">
        <v>139</v>
      </c>
      <c r="C19" s="9" t="s">
        <v>235</v>
      </c>
      <c r="D19" t="s">
        <v>241</v>
      </c>
    </row>
    <row r="20" spans="1:17" x14ac:dyDescent="0.25">
      <c r="A20" s="13">
        <v>44547</v>
      </c>
      <c r="B20" s="9" t="s">
        <v>140</v>
      </c>
      <c r="C20" s="9"/>
    </row>
    <row r="21" spans="1:17" x14ac:dyDescent="0.25">
      <c r="A21" s="13">
        <v>44548</v>
      </c>
      <c r="B21" s="9" t="s">
        <v>141</v>
      </c>
      <c r="C21" s="9"/>
    </row>
    <row r="22" spans="1:17" x14ac:dyDescent="0.25">
      <c r="A22" s="13">
        <v>44549</v>
      </c>
      <c r="B22" s="9" t="s">
        <v>142</v>
      </c>
      <c r="C22" s="9"/>
    </row>
    <row r="23" spans="1:17" x14ac:dyDescent="0.25">
      <c r="A23" s="13">
        <v>44550</v>
      </c>
      <c r="B23" s="9" t="s">
        <v>136</v>
      </c>
      <c r="C23" s="9" t="s">
        <v>194</v>
      </c>
    </row>
    <row r="24" spans="1:17" x14ac:dyDescent="0.25">
      <c r="A24" s="13">
        <v>44551</v>
      </c>
      <c r="B24" s="9" t="s">
        <v>137</v>
      </c>
      <c r="C24" s="9" t="s">
        <v>195</v>
      </c>
    </row>
    <row r="25" spans="1:17" x14ac:dyDescent="0.25">
      <c r="A25" s="13">
        <v>44552</v>
      </c>
      <c r="B25" s="9" t="s">
        <v>138</v>
      </c>
      <c r="C25" s="9" t="s">
        <v>195</v>
      </c>
    </row>
    <row r="26" spans="1:17" x14ac:dyDescent="0.25">
      <c r="A26" s="13">
        <v>44553</v>
      </c>
      <c r="B26" s="9" t="s">
        <v>139</v>
      </c>
      <c r="C26" s="9" t="s">
        <v>195</v>
      </c>
    </row>
    <row r="27" spans="1:17" x14ac:dyDescent="0.25">
      <c r="A27" s="13">
        <v>44554</v>
      </c>
      <c r="B27" s="9" t="s">
        <v>140</v>
      </c>
      <c r="C27" s="9" t="s">
        <v>196</v>
      </c>
    </row>
    <row r="28" spans="1:17" x14ac:dyDescent="0.25">
      <c r="A28" s="13">
        <v>44555</v>
      </c>
      <c r="B28" s="9" t="s">
        <v>141</v>
      </c>
      <c r="C28" s="9" t="s">
        <v>222</v>
      </c>
    </row>
    <row r="29" spans="1:17" x14ac:dyDescent="0.25">
      <c r="A29" s="13">
        <v>44556</v>
      </c>
      <c r="B29" s="9" t="s">
        <v>142</v>
      </c>
      <c r="C29" s="9" t="s">
        <v>222</v>
      </c>
      <c r="D29" t="s">
        <v>223</v>
      </c>
    </row>
    <row r="30" spans="1:17" x14ac:dyDescent="0.25">
      <c r="A30" s="13">
        <v>44557</v>
      </c>
      <c r="B30" s="9" t="s">
        <v>136</v>
      </c>
      <c r="C30" s="9" t="s">
        <v>198</v>
      </c>
    </row>
    <row r="31" spans="1:17" x14ac:dyDescent="0.25">
      <c r="A31" s="13">
        <v>44558</v>
      </c>
      <c r="B31" s="9" t="s">
        <v>137</v>
      </c>
      <c r="C31" s="9" t="s">
        <v>236</v>
      </c>
    </row>
    <row r="32" spans="1:17" x14ac:dyDescent="0.25">
      <c r="A32" s="13">
        <v>44559</v>
      </c>
      <c r="B32" s="9" t="s">
        <v>138</v>
      </c>
      <c r="C32" s="14" t="s">
        <v>199</v>
      </c>
    </row>
    <row r="33" spans="1:4" x14ac:dyDescent="0.25">
      <c r="A33" s="13">
        <v>44560</v>
      </c>
      <c r="B33" s="9" t="s">
        <v>139</v>
      </c>
      <c r="C33" s="9" t="s">
        <v>200</v>
      </c>
    </row>
    <row r="34" spans="1:4" x14ac:dyDescent="0.25">
      <c r="A34" s="13">
        <v>44561</v>
      </c>
      <c r="B34" s="9" t="s">
        <v>140</v>
      </c>
      <c r="C34" s="9" t="s">
        <v>200</v>
      </c>
      <c r="D34" t="s">
        <v>224</v>
      </c>
    </row>
    <row r="35" spans="1:4" x14ac:dyDescent="0.25">
      <c r="A35" s="13">
        <v>44562</v>
      </c>
      <c r="B35" s="9" t="s">
        <v>141</v>
      </c>
      <c r="C35" s="9" t="s">
        <v>201</v>
      </c>
    </row>
    <row r="36" spans="1:4" x14ac:dyDescent="0.25">
      <c r="A36" s="13">
        <v>44563</v>
      </c>
      <c r="B36" s="9" t="s">
        <v>142</v>
      </c>
      <c r="C36" s="9" t="s">
        <v>202</v>
      </c>
    </row>
    <row r="37" spans="1:4" x14ac:dyDescent="0.25">
      <c r="A37" s="13">
        <v>44564</v>
      </c>
      <c r="B37" s="9" t="s">
        <v>136</v>
      </c>
      <c r="C37" s="9" t="s">
        <v>205</v>
      </c>
      <c r="D37" t="s">
        <v>225</v>
      </c>
    </row>
    <row r="38" spans="1:4" x14ac:dyDescent="0.25">
      <c r="A38" s="13">
        <v>44565</v>
      </c>
      <c r="B38" s="9" t="s">
        <v>137</v>
      </c>
      <c r="C38" s="14" t="s">
        <v>203</v>
      </c>
    </row>
    <row r="39" spans="1:4" x14ac:dyDescent="0.25">
      <c r="A39" s="13">
        <v>44566</v>
      </c>
      <c r="B39" s="9" t="s">
        <v>138</v>
      </c>
      <c r="C39" s="14" t="s">
        <v>204</v>
      </c>
    </row>
    <row r="40" spans="1:4" x14ac:dyDescent="0.25">
      <c r="A40" s="13">
        <v>44567</v>
      </c>
      <c r="B40" s="9" t="s">
        <v>139</v>
      </c>
      <c r="C40" s="14" t="s">
        <v>204</v>
      </c>
    </row>
    <row r="41" spans="1:4" x14ac:dyDescent="0.25">
      <c r="A41" s="13">
        <v>44568</v>
      </c>
      <c r="B41" s="9" t="s">
        <v>140</v>
      </c>
      <c r="C41" s="14" t="s">
        <v>206</v>
      </c>
    </row>
    <row r="42" spans="1:4" x14ac:dyDescent="0.25">
      <c r="A42" s="13">
        <v>44569</v>
      </c>
      <c r="B42" s="9" t="s">
        <v>141</v>
      </c>
      <c r="C42" s="14" t="s">
        <v>207</v>
      </c>
    </row>
    <row r="43" spans="1:4" x14ac:dyDescent="0.25">
      <c r="A43" s="13">
        <v>44570</v>
      </c>
      <c r="B43" s="9" t="s">
        <v>142</v>
      </c>
      <c r="C43" s="14" t="s">
        <v>208</v>
      </c>
    </row>
    <row r="44" spans="1:4" x14ac:dyDescent="0.25">
      <c r="A44" s="13">
        <v>44571</v>
      </c>
      <c r="B44" s="9" t="s">
        <v>136</v>
      </c>
      <c r="C44" s="14" t="s">
        <v>208</v>
      </c>
    </row>
    <row r="45" spans="1:4" x14ac:dyDescent="0.25">
      <c r="A45" s="13">
        <v>44572</v>
      </c>
      <c r="B45" s="9" t="s">
        <v>137</v>
      </c>
      <c r="C45" s="14" t="s">
        <v>208</v>
      </c>
    </row>
    <row r="46" spans="1:4" x14ac:dyDescent="0.25">
      <c r="A46" s="13">
        <v>44573</v>
      </c>
      <c r="B46" s="9" t="s">
        <v>138</v>
      </c>
      <c r="C46" s="14" t="s">
        <v>208</v>
      </c>
      <c r="D46" t="s">
        <v>226</v>
      </c>
    </row>
    <row r="47" spans="1:4" x14ac:dyDescent="0.25">
      <c r="A47" s="13">
        <v>44574</v>
      </c>
      <c r="B47" s="9" t="s">
        <v>139</v>
      </c>
      <c r="C47" s="14" t="s">
        <v>209</v>
      </c>
    </row>
    <row r="48" spans="1:4" x14ac:dyDescent="0.25">
      <c r="A48" s="13">
        <v>44575</v>
      </c>
      <c r="B48" s="9" t="s">
        <v>140</v>
      </c>
      <c r="C48" s="14" t="s">
        <v>215</v>
      </c>
    </row>
    <row r="49" spans="1:4" x14ac:dyDescent="0.25">
      <c r="A49" s="13">
        <v>44576</v>
      </c>
      <c r="B49" s="9" t="s">
        <v>141</v>
      </c>
      <c r="C49" s="14" t="s">
        <v>215</v>
      </c>
    </row>
    <row r="50" spans="1:4" x14ac:dyDescent="0.25">
      <c r="A50" s="13">
        <v>44577</v>
      </c>
      <c r="B50" s="9" t="s">
        <v>142</v>
      </c>
      <c r="C50" s="14" t="s">
        <v>215</v>
      </c>
      <c r="D50" t="s">
        <v>227</v>
      </c>
    </row>
    <row r="51" spans="1:4" x14ac:dyDescent="0.25">
      <c r="A51" s="13">
        <v>44578</v>
      </c>
      <c r="B51" s="9" t="s">
        <v>136</v>
      </c>
      <c r="C51" s="9" t="s">
        <v>210</v>
      </c>
    </row>
    <row r="52" spans="1:4" x14ac:dyDescent="0.25">
      <c r="A52" s="13">
        <v>44579</v>
      </c>
      <c r="B52" s="9" t="s">
        <v>137</v>
      </c>
      <c r="C52" s="9" t="s">
        <v>211</v>
      </c>
    </row>
    <row r="53" spans="1:4" x14ac:dyDescent="0.25">
      <c r="A53" s="13">
        <v>44580</v>
      </c>
      <c r="B53" s="9" t="s">
        <v>138</v>
      </c>
      <c r="C53" s="9" t="s">
        <v>212</v>
      </c>
    </row>
    <row r="54" spans="1:4" x14ac:dyDescent="0.25">
      <c r="A54" s="13">
        <v>44581</v>
      </c>
      <c r="B54" s="9" t="s">
        <v>139</v>
      </c>
      <c r="C54" s="9" t="s">
        <v>213</v>
      </c>
      <c r="D54" t="s">
        <v>228</v>
      </c>
    </row>
    <row r="55" spans="1:4" x14ac:dyDescent="0.25">
      <c r="A55" s="13">
        <v>44582</v>
      </c>
      <c r="B55" s="9" t="s">
        <v>140</v>
      </c>
      <c r="C55" s="9" t="s">
        <v>214</v>
      </c>
    </row>
    <row r="56" spans="1:4" x14ac:dyDescent="0.25">
      <c r="A56" s="13">
        <v>44583</v>
      </c>
      <c r="B56" s="9" t="s">
        <v>141</v>
      </c>
      <c r="C56" s="9" t="s">
        <v>214</v>
      </c>
      <c r="D56" t="s">
        <v>229</v>
      </c>
    </row>
    <row r="57" spans="1:4" x14ac:dyDescent="0.25">
      <c r="A57" s="13">
        <v>44584</v>
      </c>
      <c r="B57" s="9" t="s">
        <v>142</v>
      </c>
      <c r="C57" s="9" t="s">
        <v>216</v>
      </c>
    </row>
    <row r="58" spans="1:4" x14ac:dyDescent="0.25">
      <c r="A58" s="13">
        <v>44585</v>
      </c>
      <c r="B58" s="9" t="s">
        <v>136</v>
      </c>
      <c r="C58" s="9" t="s">
        <v>216</v>
      </c>
    </row>
    <row r="59" spans="1:4" x14ac:dyDescent="0.25">
      <c r="A59" s="13">
        <v>44586</v>
      </c>
      <c r="B59" s="9" t="s">
        <v>137</v>
      </c>
      <c r="C59" s="9" t="s">
        <v>216</v>
      </c>
    </row>
    <row r="60" spans="1:4" x14ac:dyDescent="0.25">
      <c r="A60" s="13">
        <v>44587</v>
      </c>
      <c r="B60" s="9" t="s">
        <v>138</v>
      </c>
      <c r="C60" s="9" t="s">
        <v>217</v>
      </c>
    </row>
    <row r="61" spans="1:4" x14ac:dyDescent="0.25">
      <c r="A61" s="13">
        <v>44588</v>
      </c>
      <c r="B61" s="9" t="s">
        <v>139</v>
      </c>
      <c r="C61" s="9" t="s">
        <v>217</v>
      </c>
    </row>
    <row r="62" spans="1:4" x14ac:dyDescent="0.25">
      <c r="A62" s="13">
        <v>44589</v>
      </c>
      <c r="B62" s="9" t="s">
        <v>140</v>
      </c>
      <c r="C62" s="9" t="s">
        <v>217</v>
      </c>
    </row>
    <row r="63" spans="1:4" x14ac:dyDescent="0.25">
      <c r="A63" s="13">
        <v>44590</v>
      </c>
      <c r="B63" s="9" t="s">
        <v>141</v>
      </c>
      <c r="C63" s="9" t="s">
        <v>220</v>
      </c>
    </row>
    <row r="64" spans="1:4" x14ac:dyDescent="0.25">
      <c r="A64" s="13">
        <v>44591</v>
      </c>
      <c r="B64" s="9" t="s">
        <v>142</v>
      </c>
      <c r="C64" s="9" t="s">
        <v>220</v>
      </c>
    </row>
    <row r="65" spans="1:4" x14ac:dyDescent="0.25">
      <c r="A65" s="13">
        <v>44592</v>
      </c>
      <c r="B65" s="9" t="s">
        <v>136</v>
      </c>
      <c r="C65" s="9" t="s">
        <v>219</v>
      </c>
    </row>
    <row r="66" spans="1:4" x14ac:dyDescent="0.25">
      <c r="A66" s="13">
        <v>44593</v>
      </c>
      <c r="B66" s="9" t="s">
        <v>137</v>
      </c>
      <c r="C66" s="9" t="s">
        <v>218</v>
      </c>
    </row>
    <row r="67" spans="1:4" x14ac:dyDescent="0.25">
      <c r="A67" s="13">
        <v>44594</v>
      </c>
      <c r="B67" s="9" t="s">
        <v>138</v>
      </c>
      <c r="C67" s="9" t="s">
        <v>218</v>
      </c>
    </row>
    <row r="68" spans="1:4" x14ac:dyDescent="0.25">
      <c r="A68" s="13">
        <v>44595</v>
      </c>
      <c r="B68" s="9" t="s">
        <v>139</v>
      </c>
      <c r="C68" s="9" t="s">
        <v>218</v>
      </c>
    </row>
    <row r="69" spans="1:4" x14ac:dyDescent="0.25">
      <c r="A69" s="13">
        <v>44596</v>
      </c>
      <c r="B69" s="9" t="s">
        <v>140</v>
      </c>
      <c r="C69" s="9" t="s">
        <v>218</v>
      </c>
    </row>
    <row r="70" spans="1:4" x14ac:dyDescent="0.25">
      <c r="A70" s="13">
        <v>44597</v>
      </c>
      <c r="B70" s="9" t="s">
        <v>141</v>
      </c>
      <c r="C70" s="9" t="s">
        <v>218</v>
      </c>
    </row>
    <row r="71" spans="1:4" x14ac:dyDescent="0.25">
      <c r="A71" s="13">
        <v>44598</v>
      </c>
      <c r="B71" s="9" t="s">
        <v>142</v>
      </c>
      <c r="C71" s="9" t="s">
        <v>218</v>
      </c>
    </row>
    <row r="72" spans="1:4" x14ac:dyDescent="0.25">
      <c r="A72" s="13">
        <v>44599</v>
      </c>
      <c r="B72" s="9" t="s">
        <v>136</v>
      </c>
      <c r="C72" s="9" t="s">
        <v>155</v>
      </c>
      <c r="D72" t="s">
        <v>230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2"/>
  <sheetViews>
    <sheetView topLeftCell="A17" workbookViewId="0">
      <selection activeCell="G59" sqref="G59:G61"/>
    </sheetView>
  </sheetViews>
  <sheetFormatPr defaultRowHeight="15" x14ac:dyDescent="0.25"/>
  <cols>
    <col min="1" max="1" width="3" bestFit="1" customWidth="1"/>
    <col min="2" max="2" width="22.7109375" bestFit="1" customWidth="1"/>
    <col min="4" max="6" width="11.42578125" customWidth="1"/>
    <col min="7" max="7" width="50.7109375" customWidth="1"/>
  </cols>
  <sheetData>
    <row r="1" spans="1:17" x14ac:dyDescent="0.25">
      <c r="D1" t="s">
        <v>183</v>
      </c>
      <c r="M1" s="9" t="s">
        <v>176</v>
      </c>
    </row>
    <row r="2" spans="1:17" x14ac:dyDescent="0.25">
      <c r="D2" t="s">
        <v>184</v>
      </c>
      <c r="M2" s="9" t="s">
        <v>177</v>
      </c>
    </row>
    <row r="3" spans="1:17" x14ac:dyDescent="0.25">
      <c r="D3" t="s">
        <v>185</v>
      </c>
      <c r="M3" s="9" t="s">
        <v>178</v>
      </c>
    </row>
    <row r="4" spans="1:17" x14ac:dyDescent="0.25">
      <c r="D4" t="s">
        <v>186</v>
      </c>
      <c r="M4" s="9" t="s">
        <v>179</v>
      </c>
    </row>
    <row r="5" spans="1:17" x14ac:dyDescent="0.25">
      <c r="D5" t="s">
        <v>187</v>
      </c>
      <c r="M5" s="9" t="s">
        <v>180</v>
      </c>
    </row>
    <row r="6" spans="1:17" x14ac:dyDescent="0.25">
      <c r="D6" t="s">
        <v>188</v>
      </c>
      <c r="M6" s="9" t="s">
        <v>181</v>
      </c>
      <c r="Q6" s="24" t="s">
        <v>244</v>
      </c>
    </row>
    <row r="7" spans="1:17" x14ac:dyDescent="0.25">
      <c r="D7" t="s">
        <v>190</v>
      </c>
      <c r="M7" s="24" t="s">
        <v>245</v>
      </c>
    </row>
    <row r="8" spans="1:17" x14ac:dyDescent="0.25">
      <c r="M8" s="9" t="s">
        <v>182</v>
      </c>
    </row>
    <row r="9" spans="1:17" x14ac:dyDescent="0.25">
      <c r="A9" s="9"/>
      <c r="B9" s="22" t="s">
        <v>267</v>
      </c>
      <c r="C9" s="22" t="s">
        <v>282</v>
      </c>
      <c r="D9" s="22" t="s">
        <v>156</v>
      </c>
      <c r="E9" s="22" t="s">
        <v>157</v>
      </c>
      <c r="F9" s="22" t="s">
        <v>2</v>
      </c>
      <c r="G9" s="22" t="s">
        <v>158</v>
      </c>
    </row>
    <row r="10" spans="1:17" x14ac:dyDescent="0.25">
      <c r="A10" s="9">
        <v>1</v>
      </c>
      <c r="B10" s="21" t="s">
        <v>268</v>
      </c>
      <c r="C10" s="26">
        <v>63</v>
      </c>
      <c r="D10" s="20">
        <v>44537</v>
      </c>
      <c r="E10" s="21" t="s">
        <v>137</v>
      </c>
      <c r="F10" s="21"/>
      <c r="G10" s="21" t="s">
        <v>189</v>
      </c>
      <c r="H10" t="s">
        <v>191</v>
      </c>
    </row>
    <row r="11" spans="1:17" x14ac:dyDescent="0.25">
      <c r="A11" s="9">
        <v>2</v>
      </c>
      <c r="B11" s="21" t="s">
        <v>269</v>
      </c>
      <c r="C11" s="26">
        <v>62</v>
      </c>
      <c r="D11" s="20">
        <v>44538</v>
      </c>
      <c r="E11" s="21" t="s">
        <v>138</v>
      </c>
      <c r="F11" s="21"/>
      <c r="G11" s="21" t="s">
        <v>192</v>
      </c>
      <c r="H11" t="s">
        <v>197</v>
      </c>
    </row>
    <row r="12" spans="1:17" x14ac:dyDescent="0.25">
      <c r="A12" s="9">
        <v>3</v>
      </c>
      <c r="B12" s="21" t="s">
        <v>270</v>
      </c>
      <c r="C12" s="26">
        <v>61</v>
      </c>
      <c r="D12" s="20">
        <v>44539</v>
      </c>
      <c r="E12" s="21" t="s">
        <v>139</v>
      </c>
      <c r="F12" s="21"/>
      <c r="G12" s="21" t="s">
        <v>193</v>
      </c>
      <c r="H12" t="s">
        <v>221</v>
      </c>
    </row>
    <row r="13" spans="1:17" x14ac:dyDescent="0.25">
      <c r="A13" s="9">
        <v>4</v>
      </c>
      <c r="B13" s="21" t="s">
        <v>154</v>
      </c>
      <c r="C13" s="26">
        <v>60</v>
      </c>
      <c r="D13" s="20">
        <v>44540</v>
      </c>
      <c r="E13" s="21" t="s">
        <v>140</v>
      </c>
      <c r="F13" s="21"/>
      <c r="G13" s="21" t="s">
        <v>231</v>
      </c>
      <c r="H13" t="s">
        <v>221</v>
      </c>
    </row>
    <row r="14" spans="1:17" x14ac:dyDescent="0.25">
      <c r="A14" s="9">
        <v>5</v>
      </c>
      <c r="B14" s="19" t="s">
        <v>271</v>
      </c>
      <c r="C14" s="26">
        <v>59</v>
      </c>
      <c r="D14" s="20">
        <v>44541</v>
      </c>
      <c r="E14" s="21" t="s">
        <v>141</v>
      </c>
      <c r="F14" s="21"/>
      <c r="G14" s="21" t="s">
        <v>232</v>
      </c>
      <c r="H14" t="s">
        <v>233</v>
      </c>
    </row>
    <row r="15" spans="1:17" x14ac:dyDescent="0.25">
      <c r="A15" s="9">
        <v>6</v>
      </c>
      <c r="B15" s="14" t="s">
        <v>272</v>
      </c>
      <c r="C15" s="27">
        <v>58</v>
      </c>
      <c r="D15" s="18">
        <v>44542</v>
      </c>
      <c r="E15" s="19" t="s">
        <v>142</v>
      </c>
      <c r="F15" s="19"/>
      <c r="G15" s="19" t="s">
        <v>234</v>
      </c>
      <c r="H15" t="s">
        <v>240</v>
      </c>
    </row>
    <row r="16" spans="1:17" x14ac:dyDescent="0.25">
      <c r="A16" s="9">
        <v>7</v>
      </c>
      <c r="B16" s="14" t="s">
        <v>165</v>
      </c>
      <c r="C16" s="27">
        <v>57</v>
      </c>
      <c r="D16" s="18">
        <v>44543</v>
      </c>
      <c r="E16" s="19" t="s">
        <v>136</v>
      </c>
      <c r="F16" s="19"/>
      <c r="G16" s="19" t="s">
        <v>242</v>
      </c>
      <c r="H16" t="s">
        <v>239</v>
      </c>
    </row>
    <row r="17" spans="1:19" x14ac:dyDescent="0.25">
      <c r="A17" s="9">
        <v>8</v>
      </c>
      <c r="B17" s="14" t="s">
        <v>167</v>
      </c>
      <c r="C17" s="26">
        <v>56</v>
      </c>
      <c r="D17" s="20">
        <v>44544</v>
      </c>
      <c r="E17" s="21" t="s">
        <v>137</v>
      </c>
      <c r="F17" s="21"/>
      <c r="G17" s="23" t="s">
        <v>246</v>
      </c>
      <c r="H17" t="s">
        <v>241</v>
      </c>
    </row>
    <row r="18" spans="1:19" x14ac:dyDescent="0.25">
      <c r="A18" s="9">
        <v>9</v>
      </c>
      <c r="B18" s="14" t="s">
        <v>168</v>
      </c>
      <c r="C18" s="26">
        <v>55</v>
      </c>
      <c r="D18" s="20">
        <v>44545</v>
      </c>
      <c r="E18" s="21" t="s">
        <v>138</v>
      </c>
      <c r="F18" s="21"/>
      <c r="G18" s="21" t="s">
        <v>247</v>
      </c>
      <c r="H18" t="s">
        <v>264</v>
      </c>
    </row>
    <row r="19" spans="1:19" x14ac:dyDescent="0.25">
      <c r="A19" s="9">
        <v>10</v>
      </c>
      <c r="B19" s="14" t="s">
        <v>166</v>
      </c>
      <c r="C19" s="26">
        <v>54</v>
      </c>
      <c r="D19" s="20">
        <v>44546</v>
      </c>
      <c r="E19" s="21" t="s">
        <v>139</v>
      </c>
      <c r="F19" s="21"/>
      <c r="G19" s="21" t="s">
        <v>195</v>
      </c>
      <c r="H19" t="s">
        <v>265</v>
      </c>
    </row>
    <row r="20" spans="1:19" x14ac:dyDescent="0.25">
      <c r="A20" s="9">
        <v>11</v>
      </c>
      <c r="B20" s="14" t="s">
        <v>151</v>
      </c>
      <c r="C20" s="26">
        <v>53</v>
      </c>
      <c r="D20" s="20">
        <v>44547</v>
      </c>
      <c r="E20" s="21" t="s">
        <v>140</v>
      </c>
      <c r="F20" s="21"/>
      <c r="G20" s="25" t="s">
        <v>280</v>
      </c>
      <c r="H20" t="s">
        <v>266</v>
      </c>
    </row>
    <row r="21" spans="1:19" x14ac:dyDescent="0.25">
      <c r="A21" s="9">
        <v>12</v>
      </c>
      <c r="B21" s="14" t="s">
        <v>273</v>
      </c>
      <c r="C21" s="27">
        <v>52</v>
      </c>
      <c r="D21" s="18">
        <v>44548</v>
      </c>
      <c r="E21" s="19" t="s">
        <v>141</v>
      </c>
      <c r="F21" s="19"/>
      <c r="G21" s="19" t="s">
        <v>283</v>
      </c>
      <c r="H21" t="s">
        <v>281</v>
      </c>
    </row>
    <row r="22" spans="1:19" x14ac:dyDescent="0.25">
      <c r="A22" s="9">
        <v>13</v>
      </c>
      <c r="B22" s="14" t="s">
        <v>274</v>
      </c>
      <c r="C22" s="27">
        <v>51</v>
      </c>
      <c r="D22" s="18">
        <v>44549</v>
      </c>
      <c r="E22" s="19" t="s">
        <v>142</v>
      </c>
      <c r="F22" s="19"/>
      <c r="G22" s="19" t="s">
        <v>222</v>
      </c>
      <c r="H22" t="s">
        <v>289</v>
      </c>
    </row>
    <row r="23" spans="1:19" x14ac:dyDescent="0.25">
      <c r="A23" s="9">
        <v>14</v>
      </c>
      <c r="B23" s="14" t="s">
        <v>275</v>
      </c>
      <c r="C23" s="27">
        <v>50</v>
      </c>
      <c r="D23" s="18">
        <v>44550</v>
      </c>
      <c r="E23" s="19" t="s">
        <v>136</v>
      </c>
      <c r="F23" s="19"/>
      <c r="G23" s="19" t="s">
        <v>288</v>
      </c>
      <c r="H23" t="s">
        <v>292</v>
      </c>
    </row>
    <row r="24" spans="1:19" x14ac:dyDescent="0.25">
      <c r="A24" s="9">
        <v>15</v>
      </c>
      <c r="B24" s="14" t="s">
        <v>276</v>
      </c>
      <c r="C24" s="26">
        <v>49</v>
      </c>
      <c r="D24" s="20">
        <v>44551</v>
      </c>
      <c r="E24" s="21" t="s">
        <v>137</v>
      </c>
      <c r="F24" s="21" t="s">
        <v>296</v>
      </c>
      <c r="G24" s="21" t="s">
        <v>317</v>
      </c>
      <c r="H24" t="s">
        <v>223</v>
      </c>
    </row>
    <row r="25" spans="1:19" x14ac:dyDescent="0.25">
      <c r="A25" s="9">
        <v>16</v>
      </c>
      <c r="B25" s="14" t="s">
        <v>147</v>
      </c>
      <c r="C25" s="2">
        <v>48</v>
      </c>
      <c r="D25" s="13">
        <v>44552</v>
      </c>
      <c r="E25" s="9" t="s">
        <v>138</v>
      </c>
      <c r="F25" s="9"/>
      <c r="G25" s="9" t="s">
        <v>318</v>
      </c>
      <c r="H25" t="s">
        <v>286</v>
      </c>
    </row>
    <row r="26" spans="1:19" x14ac:dyDescent="0.25">
      <c r="A26" s="9">
        <v>17</v>
      </c>
      <c r="B26" s="28" t="s">
        <v>295</v>
      </c>
      <c r="C26" s="2">
        <v>47</v>
      </c>
      <c r="D26" s="13">
        <v>44553</v>
      </c>
      <c r="E26" s="9" t="s">
        <v>139</v>
      </c>
      <c r="F26" s="9"/>
      <c r="G26" s="9" t="s">
        <v>236</v>
      </c>
    </row>
    <row r="27" spans="1:19" x14ac:dyDescent="0.25">
      <c r="A27" s="9">
        <v>18</v>
      </c>
      <c r="B27" s="14" t="s">
        <v>277</v>
      </c>
      <c r="C27" s="2">
        <v>46</v>
      </c>
      <c r="D27" s="13">
        <v>44554</v>
      </c>
      <c r="E27" s="9" t="s">
        <v>140</v>
      </c>
      <c r="F27" s="9"/>
      <c r="G27" s="14" t="s">
        <v>199</v>
      </c>
    </row>
    <row r="28" spans="1:19" x14ac:dyDescent="0.25">
      <c r="A28" s="9">
        <v>19</v>
      </c>
      <c r="B28" s="14" t="s">
        <v>278</v>
      </c>
      <c r="C28" s="2">
        <v>45</v>
      </c>
      <c r="D28" s="13">
        <v>44555</v>
      </c>
      <c r="E28" s="9" t="s">
        <v>141</v>
      </c>
      <c r="F28" s="9"/>
      <c r="G28" s="9" t="s">
        <v>200</v>
      </c>
      <c r="P28" t="s">
        <v>297</v>
      </c>
    </row>
    <row r="29" spans="1:19" x14ac:dyDescent="0.25">
      <c r="A29" s="9">
        <v>20</v>
      </c>
      <c r="B29" s="14" t="s">
        <v>95</v>
      </c>
      <c r="C29" s="2">
        <v>44</v>
      </c>
      <c r="D29" s="13">
        <v>44556</v>
      </c>
      <c r="E29" s="9" t="s">
        <v>142</v>
      </c>
      <c r="F29" s="9"/>
      <c r="G29" s="9" t="s">
        <v>200</v>
      </c>
      <c r="H29" t="s">
        <v>224</v>
      </c>
      <c r="P29" t="s">
        <v>298</v>
      </c>
    </row>
    <row r="30" spans="1:19" x14ac:dyDescent="0.25">
      <c r="A30" s="9">
        <v>21</v>
      </c>
      <c r="B30" s="14" t="s">
        <v>279</v>
      </c>
      <c r="C30" s="2">
        <v>43</v>
      </c>
      <c r="D30" s="13">
        <v>44557</v>
      </c>
      <c r="E30" s="9" t="s">
        <v>136</v>
      </c>
      <c r="F30" s="9"/>
      <c r="G30" s="9" t="s">
        <v>201</v>
      </c>
      <c r="P30" t="s">
        <v>299</v>
      </c>
      <c r="S30" s="24"/>
    </row>
    <row r="31" spans="1:19" x14ac:dyDescent="0.25">
      <c r="C31" s="2">
        <v>42</v>
      </c>
      <c r="D31" s="13">
        <v>44558</v>
      </c>
      <c r="E31" s="9" t="s">
        <v>137</v>
      </c>
      <c r="F31" s="9"/>
      <c r="G31" s="9" t="s">
        <v>202</v>
      </c>
      <c r="P31" t="s">
        <v>312</v>
      </c>
      <c r="S31" s="24"/>
    </row>
    <row r="32" spans="1:19" x14ac:dyDescent="0.25">
      <c r="C32" s="2">
        <v>41</v>
      </c>
      <c r="D32" s="13">
        <v>44559</v>
      </c>
      <c r="E32" s="9" t="s">
        <v>138</v>
      </c>
      <c r="F32" s="9"/>
      <c r="G32" s="9" t="s">
        <v>205</v>
      </c>
      <c r="H32" t="s">
        <v>225</v>
      </c>
      <c r="P32" t="s">
        <v>313</v>
      </c>
      <c r="S32" s="24"/>
    </row>
    <row r="33" spans="3:19" x14ac:dyDescent="0.25">
      <c r="C33" s="2">
        <v>40</v>
      </c>
      <c r="D33" s="13">
        <v>44560</v>
      </c>
      <c r="E33" s="9" t="s">
        <v>139</v>
      </c>
      <c r="F33" s="9"/>
      <c r="G33" s="14" t="s">
        <v>203</v>
      </c>
      <c r="P33" t="s">
        <v>306</v>
      </c>
      <c r="S33" s="24"/>
    </row>
    <row r="34" spans="3:19" x14ac:dyDescent="0.25">
      <c r="C34" s="2">
        <v>39</v>
      </c>
      <c r="D34" s="13">
        <v>44561</v>
      </c>
      <c r="E34" s="9" t="s">
        <v>140</v>
      </c>
      <c r="F34" s="9"/>
      <c r="G34" s="14" t="s">
        <v>204</v>
      </c>
      <c r="P34" t="s">
        <v>300</v>
      </c>
      <c r="S34" s="24"/>
    </row>
    <row r="35" spans="3:19" x14ac:dyDescent="0.25">
      <c r="C35" s="2">
        <v>38</v>
      </c>
      <c r="D35" s="13">
        <v>44562</v>
      </c>
      <c r="E35" s="9" t="s">
        <v>141</v>
      </c>
      <c r="F35" s="9"/>
      <c r="G35" s="14" t="s">
        <v>204</v>
      </c>
      <c r="P35" t="s">
        <v>301</v>
      </c>
      <c r="S35" s="24"/>
    </row>
    <row r="36" spans="3:19" x14ac:dyDescent="0.25">
      <c r="C36" s="2">
        <v>37</v>
      </c>
      <c r="D36" s="13">
        <v>44563</v>
      </c>
      <c r="E36" s="9" t="s">
        <v>142</v>
      </c>
      <c r="F36" s="9"/>
      <c r="G36" s="14" t="s">
        <v>206</v>
      </c>
      <c r="P36" t="s">
        <v>302</v>
      </c>
      <c r="S36" s="24"/>
    </row>
    <row r="37" spans="3:19" x14ac:dyDescent="0.25">
      <c r="C37" s="2">
        <v>36</v>
      </c>
      <c r="D37" s="13">
        <v>44564</v>
      </c>
      <c r="E37" s="9" t="s">
        <v>136</v>
      </c>
      <c r="F37" s="9"/>
      <c r="G37" s="14" t="s">
        <v>207</v>
      </c>
      <c r="P37" t="s">
        <v>304</v>
      </c>
      <c r="S37" s="24"/>
    </row>
    <row r="38" spans="3:19" x14ac:dyDescent="0.25">
      <c r="C38" s="2">
        <v>35</v>
      </c>
      <c r="D38" s="13">
        <v>44565</v>
      </c>
      <c r="E38" s="9" t="s">
        <v>137</v>
      </c>
      <c r="F38" s="9"/>
      <c r="G38" s="14" t="s">
        <v>208</v>
      </c>
      <c r="P38" t="s">
        <v>303</v>
      </c>
      <c r="S38" s="24"/>
    </row>
    <row r="39" spans="3:19" x14ac:dyDescent="0.25">
      <c r="C39" s="2">
        <v>34</v>
      </c>
      <c r="D39" s="13">
        <v>44566</v>
      </c>
      <c r="E39" s="9" t="s">
        <v>138</v>
      </c>
      <c r="F39" s="9"/>
      <c r="G39" s="14" t="s">
        <v>208</v>
      </c>
      <c r="P39" t="s">
        <v>305</v>
      </c>
      <c r="S39" s="24"/>
    </row>
    <row r="40" spans="3:19" x14ac:dyDescent="0.25">
      <c r="C40" s="2">
        <v>33</v>
      </c>
      <c r="D40" s="13">
        <v>44567</v>
      </c>
      <c r="E40" s="9" t="s">
        <v>139</v>
      </c>
      <c r="F40" s="9"/>
      <c r="G40" s="14" t="s">
        <v>208</v>
      </c>
      <c r="P40" t="s">
        <v>307</v>
      </c>
      <c r="S40" s="24"/>
    </row>
    <row r="41" spans="3:19" x14ac:dyDescent="0.25">
      <c r="C41" s="2">
        <v>32</v>
      </c>
      <c r="D41" s="13">
        <v>44568</v>
      </c>
      <c r="E41" s="9" t="s">
        <v>140</v>
      </c>
      <c r="F41" s="9"/>
      <c r="G41" s="14" t="s">
        <v>208</v>
      </c>
      <c r="P41" t="s">
        <v>308</v>
      </c>
      <c r="S41" s="24"/>
    </row>
    <row r="42" spans="3:19" x14ac:dyDescent="0.25">
      <c r="C42" s="2">
        <v>31</v>
      </c>
      <c r="D42" s="13">
        <v>44569</v>
      </c>
      <c r="E42" s="9" t="s">
        <v>141</v>
      </c>
      <c r="F42" s="9"/>
      <c r="G42" s="14" t="s">
        <v>209</v>
      </c>
      <c r="H42" t="s">
        <v>226</v>
      </c>
      <c r="P42" t="s">
        <v>309</v>
      </c>
      <c r="S42" s="24"/>
    </row>
    <row r="43" spans="3:19" x14ac:dyDescent="0.25">
      <c r="C43" s="2">
        <v>30</v>
      </c>
      <c r="D43" s="13">
        <v>44570</v>
      </c>
      <c r="E43" s="9" t="s">
        <v>142</v>
      </c>
      <c r="F43" s="9"/>
      <c r="G43" s="14" t="s">
        <v>215</v>
      </c>
      <c r="P43" t="s">
        <v>310</v>
      </c>
      <c r="S43" s="24"/>
    </row>
    <row r="44" spans="3:19" x14ac:dyDescent="0.25">
      <c r="C44" s="2">
        <v>29</v>
      </c>
      <c r="D44" s="13">
        <v>44571</v>
      </c>
      <c r="E44" s="9" t="s">
        <v>136</v>
      </c>
      <c r="F44" s="9"/>
      <c r="G44" s="14" t="s">
        <v>215</v>
      </c>
      <c r="P44" t="s">
        <v>311</v>
      </c>
    </row>
    <row r="45" spans="3:19" x14ac:dyDescent="0.25">
      <c r="C45" s="2">
        <v>28</v>
      </c>
      <c r="D45" s="13">
        <v>44572</v>
      </c>
      <c r="E45" s="9" t="s">
        <v>137</v>
      </c>
      <c r="F45" s="9"/>
      <c r="G45" s="14" t="s">
        <v>215</v>
      </c>
      <c r="H45" t="s">
        <v>227</v>
      </c>
      <c r="P45" t="s">
        <v>314</v>
      </c>
    </row>
    <row r="46" spans="3:19" x14ac:dyDescent="0.25">
      <c r="C46" s="2">
        <v>27</v>
      </c>
      <c r="D46" s="13">
        <v>44573</v>
      </c>
      <c r="E46" s="9" t="s">
        <v>138</v>
      </c>
      <c r="F46" s="9"/>
      <c r="G46" s="9" t="s">
        <v>210</v>
      </c>
      <c r="P46" t="s">
        <v>315</v>
      </c>
    </row>
    <row r="47" spans="3:19" x14ac:dyDescent="0.25">
      <c r="C47" s="2">
        <v>26</v>
      </c>
      <c r="D47" s="13">
        <v>44574</v>
      </c>
      <c r="E47" s="9" t="s">
        <v>139</v>
      </c>
      <c r="F47" s="9"/>
      <c r="G47" s="9" t="s">
        <v>211</v>
      </c>
      <c r="P47" t="s">
        <v>316</v>
      </c>
    </row>
    <row r="48" spans="3:19" x14ac:dyDescent="0.25">
      <c r="C48" s="2">
        <v>25</v>
      </c>
      <c r="D48" s="13">
        <v>44575</v>
      </c>
      <c r="E48" s="9" t="s">
        <v>140</v>
      </c>
      <c r="F48" s="9"/>
      <c r="G48" s="9" t="s">
        <v>212</v>
      </c>
    </row>
    <row r="49" spans="3:8" x14ac:dyDescent="0.25">
      <c r="C49" s="2">
        <v>24</v>
      </c>
      <c r="D49" s="13">
        <v>44576</v>
      </c>
      <c r="E49" s="9" t="s">
        <v>141</v>
      </c>
      <c r="F49" s="9"/>
      <c r="G49" s="9" t="s">
        <v>213</v>
      </c>
    </row>
    <row r="50" spans="3:8" x14ac:dyDescent="0.25">
      <c r="C50" s="2">
        <v>23</v>
      </c>
      <c r="D50" s="13">
        <v>44577</v>
      </c>
      <c r="E50" s="9" t="s">
        <v>142</v>
      </c>
      <c r="F50" s="9"/>
      <c r="G50" s="9" t="s">
        <v>214</v>
      </c>
    </row>
    <row r="51" spans="3:8" x14ac:dyDescent="0.25">
      <c r="C51" s="2">
        <v>22</v>
      </c>
      <c r="D51" s="13">
        <v>44578</v>
      </c>
      <c r="E51" s="9" t="s">
        <v>136</v>
      </c>
      <c r="F51" s="9"/>
      <c r="G51" s="9" t="s">
        <v>214</v>
      </c>
    </row>
    <row r="52" spans="3:8" x14ac:dyDescent="0.25">
      <c r="C52" s="2">
        <v>21</v>
      </c>
      <c r="D52" s="13">
        <v>44579</v>
      </c>
      <c r="E52" s="9" t="s">
        <v>137</v>
      </c>
      <c r="F52" s="9"/>
      <c r="G52" s="9" t="s">
        <v>216</v>
      </c>
    </row>
    <row r="53" spans="3:8" x14ac:dyDescent="0.25">
      <c r="C53" s="2">
        <v>20</v>
      </c>
      <c r="D53" s="13">
        <v>44580</v>
      </c>
      <c r="E53" s="9" t="s">
        <v>138</v>
      </c>
      <c r="F53" s="9"/>
      <c r="G53" s="9" t="s">
        <v>216</v>
      </c>
    </row>
    <row r="54" spans="3:8" x14ac:dyDescent="0.25">
      <c r="C54" s="2">
        <v>19</v>
      </c>
      <c r="D54" s="13">
        <v>44581</v>
      </c>
      <c r="E54" s="9" t="s">
        <v>139</v>
      </c>
      <c r="F54" s="9"/>
      <c r="G54" s="9" t="s">
        <v>216</v>
      </c>
      <c r="H54" t="s">
        <v>228</v>
      </c>
    </row>
    <row r="55" spans="3:8" x14ac:dyDescent="0.25">
      <c r="C55" s="2">
        <v>18</v>
      </c>
      <c r="D55" s="13">
        <v>44582</v>
      </c>
      <c r="E55" s="9" t="s">
        <v>140</v>
      </c>
      <c r="F55" s="9"/>
      <c r="G55" s="9" t="s">
        <v>217</v>
      </c>
    </row>
    <row r="56" spans="3:8" x14ac:dyDescent="0.25">
      <c r="C56" s="2">
        <v>17</v>
      </c>
      <c r="D56" s="13">
        <v>44583</v>
      </c>
      <c r="E56" s="9" t="s">
        <v>141</v>
      </c>
      <c r="F56" s="9"/>
      <c r="G56" s="9" t="s">
        <v>217</v>
      </c>
      <c r="H56" t="s">
        <v>229</v>
      </c>
    </row>
    <row r="57" spans="3:8" x14ac:dyDescent="0.25">
      <c r="C57" s="2">
        <v>16</v>
      </c>
      <c r="D57" s="13">
        <v>44584</v>
      </c>
      <c r="E57" s="9" t="s">
        <v>142</v>
      </c>
      <c r="F57" s="9"/>
      <c r="G57" s="9" t="s">
        <v>217</v>
      </c>
    </row>
    <row r="58" spans="3:8" x14ac:dyDescent="0.25">
      <c r="C58" s="2">
        <v>15</v>
      </c>
      <c r="D58" s="13">
        <v>44585</v>
      </c>
      <c r="E58" s="9" t="s">
        <v>136</v>
      </c>
      <c r="F58" s="9"/>
      <c r="G58" s="9" t="s">
        <v>220</v>
      </c>
    </row>
    <row r="59" spans="3:8" x14ac:dyDescent="0.25">
      <c r="C59" s="2">
        <v>14</v>
      </c>
      <c r="D59" s="13">
        <v>44586</v>
      </c>
      <c r="E59" s="9" t="s">
        <v>137</v>
      </c>
      <c r="F59" s="9"/>
      <c r="G59" s="9" t="s">
        <v>220</v>
      </c>
    </row>
    <row r="60" spans="3:8" x14ac:dyDescent="0.25">
      <c r="C60" s="2">
        <v>13</v>
      </c>
      <c r="D60" s="13">
        <v>44587</v>
      </c>
      <c r="E60" s="9" t="s">
        <v>138</v>
      </c>
      <c r="F60" s="9"/>
      <c r="G60" s="9" t="s">
        <v>219</v>
      </c>
    </row>
    <row r="61" spans="3:8" x14ac:dyDescent="0.25">
      <c r="C61" s="2">
        <v>12</v>
      </c>
      <c r="D61" s="13">
        <v>44588</v>
      </c>
      <c r="E61" s="9" t="s">
        <v>139</v>
      </c>
      <c r="F61" s="9"/>
      <c r="G61" s="9" t="s">
        <v>243</v>
      </c>
    </row>
    <row r="62" spans="3:8" x14ac:dyDescent="0.25">
      <c r="C62" s="2">
        <v>11</v>
      </c>
      <c r="D62" s="13">
        <v>44589</v>
      </c>
      <c r="E62" s="9" t="s">
        <v>140</v>
      </c>
      <c r="F62" s="9"/>
      <c r="G62" s="9" t="s">
        <v>243</v>
      </c>
    </row>
    <row r="63" spans="3:8" x14ac:dyDescent="0.25">
      <c r="C63" s="2">
        <v>10</v>
      </c>
      <c r="D63" s="13">
        <v>44590</v>
      </c>
      <c r="E63" s="9" t="s">
        <v>141</v>
      </c>
      <c r="F63" s="9"/>
      <c r="G63" s="9" t="s">
        <v>243</v>
      </c>
    </row>
    <row r="64" spans="3:8" x14ac:dyDescent="0.25">
      <c r="C64" s="2">
        <v>9</v>
      </c>
      <c r="D64" s="13">
        <v>44591</v>
      </c>
      <c r="E64" s="9" t="s">
        <v>142</v>
      </c>
      <c r="F64" s="9"/>
      <c r="G64" s="9" t="s">
        <v>243</v>
      </c>
      <c r="H64" t="s">
        <v>287</v>
      </c>
    </row>
    <row r="65" spans="3:8" x14ac:dyDescent="0.25">
      <c r="C65" s="2">
        <v>8</v>
      </c>
      <c r="D65" s="13">
        <v>44592</v>
      </c>
      <c r="E65" s="9" t="s">
        <v>136</v>
      </c>
      <c r="F65" s="9"/>
      <c r="G65" s="9" t="s">
        <v>218</v>
      </c>
      <c r="H65" t="s">
        <v>285</v>
      </c>
    </row>
    <row r="66" spans="3:8" x14ac:dyDescent="0.25">
      <c r="C66" s="2">
        <v>7</v>
      </c>
      <c r="D66" s="13">
        <v>44593</v>
      </c>
      <c r="E66" s="9" t="s">
        <v>137</v>
      </c>
      <c r="F66" s="9"/>
      <c r="G66" s="9" t="s">
        <v>218</v>
      </c>
      <c r="H66" t="s">
        <v>284</v>
      </c>
    </row>
    <row r="67" spans="3:8" x14ac:dyDescent="0.25">
      <c r="C67" s="2">
        <v>6</v>
      </c>
      <c r="D67" s="13">
        <v>44594</v>
      </c>
      <c r="E67" s="9" t="s">
        <v>138</v>
      </c>
      <c r="F67" s="9"/>
      <c r="G67" s="9" t="s">
        <v>218</v>
      </c>
    </row>
    <row r="68" spans="3:8" x14ac:dyDescent="0.25">
      <c r="C68" s="2">
        <v>5</v>
      </c>
      <c r="D68" s="13">
        <v>44595</v>
      </c>
      <c r="E68" s="9" t="s">
        <v>139</v>
      </c>
      <c r="F68" s="9"/>
      <c r="G68" s="9" t="s">
        <v>218</v>
      </c>
    </row>
    <row r="69" spans="3:8" x14ac:dyDescent="0.25">
      <c r="C69" s="2">
        <v>4</v>
      </c>
      <c r="D69" s="13">
        <v>44596</v>
      </c>
      <c r="E69" s="9" t="s">
        <v>140</v>
      </c>
      <c r="F69" s="9"/>
      <c r="G69" s="9" t="s">
        <v>218</v>
      </c>
    </row>
    <row r="70" spans="3:8" x14ac:dyDescent="0.25">
      <c r="C70" s="2">
        <v>3</v>
      </c>
      <c r="D70" s="13">
        <v>44597</v>
      </c>
      <c r="E70" s="9" t="s">
        <v>141</v>
      </c>
      <c r="F70" s="9"/>
      <c r="G70" s="9" t="s">
        <v>218</v>
      </c>
    </row>
    <row r="71" spans="3:8" x14ac:dyDescent="0.25">
      <c r="C71" s="2">
        <v>2</v>
      </c>
      <c r="D71" s="13">
        <v>44598</v>
      </c>
      <c r="E71" s="9" t="s">
        <v>142</v>
      </c>
      <c r="F71" s="9"/>
      <c r="G71" s="9" t="s">
        <v>218</v>
      </c>
    </row>
    <row r="72" spans="3:8" x14ac:dyDescent="0.25">
      <c r="C72" s="2">
        <v>1</v>
      </c>
      <c r="D72" s="13">
        <v>44599</v>
      </c>
      <c r="E72" s="9" t="s">
        <v>136</v>
      </c>
      <c r="F72" s="9"/>
      <c r="G72" s="9" t="s">
        <v>155</v>
      </c>
      <c r="H72" t="s">
        <v>230</v>
      </c>
    </row>
  </sheetData>
  <sortState ref="C10:C72">
    <sortCondition descending="1" ref="C10"/>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9"/>
  <sheetViews>
    <sheetView tabSelected="1" topLeftCell="A21" workbookViewId="0">
      <selection activeCell="C33" sqref="C33:G33"/>
    </sheetView>
  </sheetViews>
  <sheetFormatPr defaultRowHeight="15" x14ac:dyDescent="0.25"/>
  <cols>
    <col min="1" max="1" width="3" bestFit="1" customWidth="1"/>
    <col min="2" max="2" width="22.7109375" bestFit="1" customWidth="1"/>
    <col min="4" max="5" width="11.42578125" customWidth="1"/>
    <col min="6" max="6" width="13.140625" customWidth="1"/>
    <col min="7" max="7" width="50.7109375" customWidth="1"/>
  </cols>
  <sheetData>
    <row r="1" spans="1:17" x14ac:dyDescent="0.25">
      <c r="D1" t="s">
        <v>183</v>
      </c>
      <c r="M1" s="9" t="s">
        <v>176</v>
      </c>
    </row>
    <row r="2" spans="1:17" x14ac:dyDescent="0.25">
      <c r="D2" t="s">
        <v>184</v>
      </c>
      <c r="M2" s="9" t="s">
        <v>177</v>
      </c>
    </row>
    <row r="3" spans="1:17" x14ac:dyDescent="0.25">
      <c r="D3" t="s">
        <v>185</v>
      </c>
      <c r="M3" s="9" t="s">
        <v>178</v>
      </c>
    </row>
    <row r="4" spans="1:17" x14ac:dyDescent="0.25">
      <c r="D4" t="s">
        <v>186</v>
      </c>
      <c r="M4" s="9" t="s">
        <v>179</v>
      </c>
    </row>
    <row r="5" spans="1:17" x14ac:dyDescent="0.25">
      <c r="D5" t="s">
        <v>187</v>
      </c>
      <c r="M5" s="9" t="s">
        <v>180</v>
      </c>
    </row>
    <row r="6" spans="1:17" x14ac:dyDescent="0.25">
      <c r="D6" t="s">
        <v>188</v>
      </c>
      <c r="M6" s="9" t="s">
        <v>181</v>
      </c>
      <c r="Q6" s="24" t="s">
        <v>244</v>
      </c>
    </row>
    <row r="7" spans="1:17" x14ac:dyDescent="0.25">
      <c r="D7" t="s">
        <v>190</v>
      </c>
      <c r="M7" s="24" t="s">
        <v>245</v>
      </c>
    </row>
    <row r="8" spans="1:17" x14ac:dyDescent="0.25">
      <c r="M8" s="9" t="s">
        <v>182</v>
      </c>
    </row>
    <row r="9" spans="1:17" x14ac:dyDescent="0.25">
      <c r="A9" s="9"/>
      <c r="B9" s="22" t="s">
        <v>267</v>
      </c>
      <c r="C9" s="22" t="s">
        <v>282</v>
      </c>
      <c r="D9" s="22" t="s">
        <v>156</v>
      </c>
      <c r="E9" s="22" t="s">
        <v>157</v>
      </c>
      <c r="F9" s="22" t="s">
        <v>2</v>
      </c>
      <c r="G9" s="22" t="s">
        <v>158</v>
      </c>
    </row>
    <row r="10" spans="1:17" x14ac:dyDescent="0.25">
      <c r="A10" s="9">
        <v>1</v>
      </c>
      <c r="B10" s="21" t="s">
        <v>268</v>
      </c>
      <c r="C10" s="26">
        <v>63</v>
      </c>
      <c r="D10" s="20">
        <v>44537</v>
      </c>
      <c r="E10" s="21" t="s">
        <v>137</v>
      </c>
      <c r="F10" s="21"/>
      <c r="G10" s="21" t="s">
        <v>189</v>
      </c>
      <c r="H10" t="s">
        <v>191</v>
      </c>
    </row>
    <row r="11" spans="1:17" x14ac:dyDescent="0.25">
      <c r="A11" s="9">
        <v>2</v>
      </c>
      <c r="B11" s="21" t="s">
        <v>269</v>
      </c>
      <c r="C11" s="26">
        <v>62</v>
      </c>
      <c r="D11" s="20">
        <v>44538</v>
      </c>
      <c r="E11" s="21" t="s">
        <v>138</v>
      </c>
      <c r="F11" s="21"/>
      <c r="G11" s="21" t="s">
        <v>192</v>
      </c>
      <c r="H11" t="s">
        <v>197</v>
      </c>
    </row>
    <row r="12" spans="1:17" x14ac:dyDescent="0.25">
      <c r="A12" s="9">
        <v>3</v>
      </c>
      <c r="B12" s="21" t="s">
        <v>270</v>
      </c>
      <c r="C12" s="26">
        <v>61</v>
      </c>
      <c r="D12" s="20">
        <v>44539</v>
      </c>
      <c r="E12" s="21" t="s">
        <v>139</v>
      </c>
      <c r="F12" s="21"/>
      <c r="G12" s="21" t="s">
        <v>193</v>
      </c>
      <c r="H12" t="s">
        <v>221</v>
      </c>
    </row>
    <row r="13" spans="1:17" x14ac:dyDescent="0.25">
      <c r="A13" s="9">
        <v>4</v>
      </c>
      <c r="B13" s="21" t="s">
        <v>154</v>
      </c>
      <c r="C13" s="26">
        <v>60</v>
      </c>
      <c r="D13" s="20">
        <v>44540</v>
      </c>
      <c r="E13" s="21" t="s">
        <v>140</v>
      </c>
      <c r="F13" s="21"/>
      <c r="G13" s="21" t="s">
        <v>231</v>
      </c>
      <c r="H13" t="s">
        <v>221</v>
      </c>
    </row>
    <row r="14" spans="1:17" x14ac:dyDescent="0.25">
      <c r="A14" s="9">
        <v>5</v>
      </c>
      <c r="B14" s="19" t="s">
        <v>271</v>
      </c>
      <c r="C14" s="26">
        <v>59</v>
      </c>
      <c r="D14" s="20">
        <v>44541</v>
      </c>
      <c r="E14" s="21" t="s">
        <v>141</v>
      </c>
      <c r="F14" s="21"/>
      <c r="G14" s="21" t="s">
        <v>232</v>
      </c>
      <c r="H14" t="s">
        <v>233</v>
      </c>
    </row>
    <row r="15" spans="1:17" x14ac:dyDescent="0.25">
      <c r="A15" s="9">
        <v>6</v>
      </c>
      <c r="B15" s="21" t="s">
        <v>272</v>
      </c>
      <c r="C15" s="27">
        <v>58</v>
      </c>
      <c r="D15" s="18">
        <v>44542</v>
      </c>
      <c r="E15" s="19" t="s">
        <v>142</v>
      </c>
      <c r="F15" s="19"/>
      <c r="G15" s="19" t="s">
        <v>234</v>
      </c>
      <c r="H15" t="s">
        <v>240</v>
      </c>
    </row>
    <row r="16" spans="1:17" x14ac:dyDescent="0.25">
      <c r="A16" s="9">
        <v>7</v>
      </c>
      <c r="B16" s="21" t="s">
        <v>165</v>
      </c>
      <c r="C16" s="27">
        <v>57</v>
      </c>
      <c r="D16" s="18">
        <v>44543</v>
      </c>
      <c r="E16" s="19" t="s">
        <v>136</v>
      </c>
      <c r="F16" s="19"/>
      <c r="G16" s="19" t="s">
        <v>242</v>
      </c>
      <c r="H16" t="s">
        <v>239</v>
      </c>
    </row>
    <row r="17" spans="1:19" x14ac:dyDescent="0.25">
      <c r="A17" s="9">
        <v>8</v>
      </c>
      <c r="B17" s="21" t="s">
        <v>167</v>
      </c>
      <c r="C17" s="26">
        <v>56</v>
      </c>
      <c r="D17" s="20">
        <v>44544</v>
      </c>
      <c r="E17" s="21" t="s">
        <v>137</v>
      </c>
      <c r="F17" s="21"/>
      <c r="G17" s="23" t="s">
        <v>246</v>
      </c>
      <c r="H17" t="s">
        <v>241</v>
      </c>
    </row>
    <row r="18" spans="1:19" x14ac:dyDescent="0.25">
      <c r="A18" s="9">
        <v>9</v>
      </c>
      <c r="B18" s="21" t="s">
        <v>168</v>
      </c>
      <c r="C18" s="26">
        <v>55</v>
      </c>
      <c r="D18" s="20">
        <v>44545</v>
      </c>
      <c r="E18" s="21" t="s">
        <v>138</v>
      </c>
      <c r="F18" s="21"/>
      <c r="G18" s="21" t="s">
        <v>247</v>
      </c>
      <c r="H18" t="s">
        <v>264</v>
      </c>
    </row>
    <row r="19" spans="1:19" x14ac:dyDescent="0.25">
      <c r="A19" s="9">
        <v>10</v>
      </c>
      <c r="B19" s="14" t="s">
        <v>166</v>
      </c>
      <c r="C19" s="26">
        <v>54</v>
      </c>
      <c r="D19" s="20">
        <v>44546</v>
      </c>
      <c r="E19" s="21" t="s">
        <v>139</v>
      </c>
      <c r="F19" s="21"/>
      <c r="G19" s="21" t="s">
        <v>195</v>
      </c>
      <c r="H19" t="s">
        <v>265</v>
      </c>
    </row>
    <row r="20" spans="1:19" x14ac:dyDescent="0.25">
      <c r="A20" s="9">
        <v>11</v>
      </c>
      <c r="B20" s="21" t="s">
        <v>151</v>
      </c>
      <c r="C20" s="26">
        <v>53</v>
      </c>
      <c r="D20" s="20">
        <v>44547</v>
      </c>
      <c r="E20" s="21" t="s">
        <v>140</v>
      </c>
      <c r="F20" s="21"/>
      <c r="G20" s="25" t="s">
        <v>280</v>
      </c>
      <c r="H20" t="s">
        <v>266</v>
      </c>
    </row>
    <row r="21" spans="1:19" x14ac:dyDescent="0.25">
      <c r="A21" s="9">
        <v>12</v>
      </c>
      <c r="B21" s="21" t="s">
        <v>273</v>
      </c>
      <c r="C21" s="27">
        <v>52</v>
      </c>
      <c r="D21" s="18">
        <v>44548</v>
      </c>
      <c r="E21" s="19" t="s">
        <v>141</v>
      </c>
      <c r="F21" s="19"/>
      <c r="G21" s="19" t="s">
        <v>283</v>
      </c>
      <c r="H21" t="s">
        <v>281</v>
      </c>
    </row>
    <row r="22" spans="1:19" x14ac:dyDescent="0.25">
      <c r="A22" s="9">
        <v>13</v>
      </c>
      <c r="B22" s="21" t="s">
        <v>274</v>
      </c>
      <c r="C22" s="27">
        <v>51</v>
      </c>
      <c r="D22" s="18">
        <v>44549</v>
      </c>
      <c r="E22" s="19" t="s">
        <v>142</v>
      </c>
      <c r="F22" s="19"/>
      <c r="G22" s="19" t="s">
        <v>222</v>
      </c>
      <c r="H22" t="s">
        <v>289</v>
      </c>
    </row>
    <row r="23" spans="1:19" x14ac:dyDescent="0.25">
      <c r="A23" s="9">
        <v>14</v>
      </c>
      <c r="B23" s="21" t="s">
        <v>275</v>
      </c>
      <c r="C23" s="27">
        <v>50</v>
      </c>
      <c r="D23" s="18">
        <v>44550</v>
      </c>
      <c r="E23" s="19" t="s">
        <v>136</v>
      </c>
      <c r="F23" s="19"/>
      <c r="G23" s="19" t="s">
        <v>288</v>
      </c>
      <c r="H23" t="s">
        <v>292</v>
      </c>
    </row>
    <row r="24" spans="1:19" x14ac:dyDescent="0.25">
      <c r="A24" s="9">
        <v>15</v>
      </c>
      <c r="B24" s="14" t="s">
        <v>276</v>
      </c>
      <c r="C24" s="26">
        <v>49</v>
      </c>
      <c r="D24" s="20">
        <v>44551</v>
      </c>
      <c r="E24" s="21" t="s">
        <v>137</v>
      </c>
      <c r="F24" s="21" t="s">
        <v>296</v>
      </c>
      <c r="G24" s="21" t="s">
        <v>317</v>
      </c>
      <c r="H24" t="s">
        <v>223</v>
      </c>
    </row>
    <row r="25" spans="1:19" x14ac:dyDescent="0.25">
      <c r="A25" s="9">
        <v>16</v>
      </c>
      <c r="B25" s="14" t="s">
        <v>147</v>
      </c>
      <c r="C25" s="29">
        <v>48</v>
      </c>
      <c r="D25" s="30">
        <v>44552</v>
      </c>
      <c r="E25" s="31" t="s">
        <v>138</v>
      </c>
      <c r="F25" s="31"/>
      <c r="G25" s="31" t="s">
        <v>319</v>
      </c>
      <c r="H25" t="s">
        <v>286</v>
      </c>
    </row>
    <row r="26" spans="1:19" x14ac:dyDescent="0.25">
      <c r="A26" s="9">
        <v>17</v>
      </c>
      <c r="B26" s="23" t="s">
        <v>295</v>
      </c>
      <c r="C26" s="26">
        <v>47</v>
      </c>
      <c r="D26" s="20">
        <v>44553</v>
      </c>
      <c r="E26" s="21" t="s">
        <v>139</v>
      </c>
      <c r="F26" s="21"/>
      <c r="G26" s="21" t="s">
        <v>327</v>
      </c>
    </row>
    <row r="27" spans="1:19" x14ac:dyDescent="0.25">
      <c r="A27" s="9">
        <v>18</v>
      </c>
      <c r="B27" s="14" t="s">
        <v>277</v>
      </c>
      <c r="C27" s="26">
        <v>46</v>
      </c>
      <c r="D27" s="20">
        <v>44554</v>
      </c>
      <c r="E27" s="21" t="s">
        <v>140</v>
      </c>
      <c r="F27" s="21"/>
      <c r="G27" s="21" t="s">
        <v>353</v>
      </c>
    </row>
    <row r="28" spans="1:19" x14ac:dyDescent="0.25">
      <c r="A28" s="9">
        <v>19</v>
      </c>
      <c r="B28" s="14" t="s">
        <v>278</v>
      </c>
      <c r="C28" s="26">
        <v>45</v>
      </c>
      <c r="D28" s="20">
        <v>44555</v>
      </c>
      <c r="E28" s="21" t="s">
        <v>141</v>
      </c>
      <c r="F28" s="21"/>
      <c r="G28" s="21" t="s">
        <v>354</v>
      </c>
    </row>
    <row r="29" spans="1:19" x14ac:dyDescent="0.25">
      <c r="A29" s="9">
        <v>20</v>
      </c>
      <c r="B29" s="14" t="s">
        <v>95</v>
      </c>
      <c r="C29" s="26">
        <v>44</v>
      </c>
      <c r="D29" s="20">
        <v>44556</v>
      </c>
      <c r="E29" s="21" t="s">
        <v>142</v>
      </c>
      <c r="F29" s="21"/>
      <c r="G29" s="21" t="s">
        <v>325</v>
      </c>
    </row>
    <row r="30" spans="1:19" x14ac:dyDescent="0.25">
      <c r="A30" s="9">
        <v>21</v>
      </c>
      <c r="B30" s="14" t="s">
        <v>279</v>
      </c>
      <c r="C30" s="26">
        <v>43</v>
      </c>
      <c r="D30" s="20">
        <v>44557</v>
      </c>
      <c r="E30" s="21" t="s">
        <v>136</v>
      </c>
      <c r="F30" s="21"/>
      <c r="G30" s="21" t="s">
        <v>326</v>
      </c>
      <c r="H30" t="s">
        <v>368</v>
      </c>
      <c r="S30" s="24"/>
    </row>
    <row r="31" spans="1:19" x14ac:dyDescent="0.25">
      <c r="A31" s="32"/>
      <c r="B31" s="24"/>
      <c r="C31" s="2"/>
      <c r="D31" s="13"/>
      <c r="E31" s="9"/>
      <c r="F31" s="9"/>
      <c r="G31" s="9"/>
      <c r="H31" t="s">
        <v>369</v>
      </c>
      <c r="S31" s="24"/>
    </row>
    <row r="32" spans="1:19" x14ac:dyDescent="0.25">
      <c r="A32" s="32"/>
      <c r="B32" s="24"/>
      <c r="C32" s="26">
        <v>42</v>
      </c>
      <c r="D32" s="20">
        <v>44558</v>
      </c>
      <c r="E32" s="21" t="s">
        <v>137</v>
      </c>
      <c r="F32" s="35"/>
      <c r="G32" s="21" t="s">
        <v>389</v>
      </c>
      <c r="H32" s="34" t="s">
        <v>372</v>
      </c>
      <c r="I32" s="34" t="s">
        <v>373</v>
      </c>
      <c r="J32" s="36" t="s">
        <v>374</v>
      </c>
      <c r="K32" s="34" t="s">
        <v>386</v>
      </c>
      <c r="L32" s="34" t="s">
        <v>387</v>
      </c>
      <c r="M32" s="1" t="s">
        <v>393</v>
      </c>
      <c r="S32" s="24"/>
    </row>
    <row r="33" spans="3:19" x14ac:dyDescent="0.25">
      <c r="C33" s="26">
        <v>41</v>
      </c>
      <c r="D33" s="20">
        <v>44559</v>
      </c>
      <c r="E33" s="21" t="s">
        <v>138</v>
      </c>
      <c r="F33" s="21"/>
      <c r="G33" s="21" t="s">
        <v>401</v>
      </c>
      <c r="K33" s="1" t="s">
        <v>388</v>
      </c>
      <c r="L33" s="1" t="s">
        <v>392</v>
      </c>
      <c r="M33" s="1" t="s">
        <v>394</v>
      </c>
      <c r="S33" s="24"/>
    </row>
    <row r="34" spans="3:19" x14ac:dyDescent="0.25">
      <c r="C34" s="2">
        <v>40</v>
      </c>
      <c r="D34" s="13">
        <v>44560</v>
      </c>
      <c r="E34" s="9" t="s">
        <v>139</v>
      </c>
      <c r="F34" s="9"/>
      <c r="G34" s="9" t="s">
        <v>217</v>
      </c>
      <c r="H34" s="1"/>
      <c r="K34" s="1"/>
      <c r="L34" s="1"/>
      <c r="N34" t="s">
        <v>370</v>
      </c>
      <c r="S34" s="24"/>
    </row>
    <row r="35" spans="3:19" x14ac:dyDescent="0.25">
      <c r="C35" s="2">
        <v>39</v>
      </c>
      <c r="D35" s="13">
        <v>44561</v>
      </c>
      <c r="E35" s="9" t="s">
        <v>140</v>
      </c>
      <c r="F35" s="9"/>
      <c r="G35" s="9" t="s">
        <v>217</v>
      </c>
      <c r="H35" t="s">
        <v>324</v>
      </c>
      <c r="N35" t="s">
        <v>371</v>
      </c>
      <c r="S35" s="24"/>
    </row>
    <row r="36" spans="3:19" x14ac:dyDescent="0.25">
      <c r="C36" s="2">
        <v>38</v>
      </c>
      <c r="D36" s="13">
        <v>44562</v>
      </c>
      <c r="E36" s="9" t="s">
        <v>141</v>
      </c>
      <c r="F36" s="9"/>
      <c r="G36" s="9" t="s">
        <v>400</v>
      </c>
      <c r="H36" t="s">
        <v>227</v>
      </c>
      <c r="S36" s="24"/>
    </row>
    <row r="37" spans="3:19" x14ac:dyDescent="0.25">
      <c r="C37" s="2">
        <v>37</v>
      </c>
      <c r="D37" s="13">
        <v>44563</v>
      </c>
      <c r="E37" s="9" t="s">
        <v>142</v>
      </c>
      <c r="F37" s="14"/>
      <c r="G37" s="14" t="s">
        <v>215</v>
      </c>
      <c r="P37" s="1">
        <v>1</v>
      </c>
      <c r="Q37" t="s">
        <v>378</v>
      </c>
      <c r="S37" s="24"/>
    </row>
    <row r="38" spans="3:19" x14ac:dyDescent="0.25">
      <c r="C38" s="2">
        <v>36</v>
      </c>
      <c r="D38" s="13">
        <v>44564</v>
      </c>
      <c r="E38" s="9" t="s">
        <v>136</v>
      </c>
      <c r="F38" s="9"/>
      <c r="G38" s="14" t="s">
        <v>215</v>
      </c>
      <c r="P38" s="1">
        <v>2</v>
      </c>
      <c r="Q38" t="s">
        <v>375</v>
      </c>
      <c r="S38" s="24"/>
    </row>
    <row r="39" spans="3:19" x14ac:dyDescent="0.25">
      <c r="C39" s="2">
        <v>35</v>
      </c>
      <c r="D39" s="13">
        <v>44565</v>
      </c>
      <c r="E39" s="9" t="s">
        <v>137</v>
      </c>
      <c r="F39" s="9"/>
      <c r="G39" s="9" t="s">
        <v>216</v>
      </c>
      <c r="P39" s="1">
        <v>3</v>
      </c>
      <c r="Q39" t="s">
        <v>376</v>
      </c>
      <c r="S39" s="24"/>
    </row>
    <row r="40" spans="3:19" x14ac:dyDescent="0.25">
      <c r="C40" s="2">
        <v>34</v>
      </c>
      <c r="D40" s="13">
        <v>44566</v>
      </c>
      <c r="E40" s="9" t="s">
        <v>138</v>
      </c>
      <c r="F40" s="9"/>
      <c r="G40" s="9" t="s">
        <v>216</v>
      </c>
      <c r="P40" s="1">
        <v>4</v>
      </c>
      <c r="Q40" t="s">
        <v>377</v>
      </c>
      <c r="S40" s="24"/>
    </row>
    <row r="41" spans="3:19" x14ac:dyDescent="0.25">
      <c r="C41" s="2">
        <v>33</v>
      </c>
      <c r="D41" s="13">
        <v>44567</v>
      </c>
      <c r="E41" s="9" t="s">
        <v>139</v>
      </c>
      <c r="F41" s="9"/>
      <c r="G41" s="9" t="s">
        <v>390</v>
      </c>
      <c r="H41" t="s">
        <v>226</v>
      </c>
      <c r="P41" s="1">
        <v>5</v>
      </c>
      <c r="Q41" t="s">
        <v>379</v>
      </c>
      <c r="S41" s="24"/>
    </row>
    <row r="42" spans="3:19" x14ac:dyDescent="0.25">
      <c r="C42" s="2">
        <v>32</v>
      </c>
      <c r="D42" s="13">
        <v>44568</v>
      </c>
      <c r="E42" s="9" t="s">
        <v>140</v>
      </c>
      <c r="F42" s="9"/>
      <c r="G42" s="9" t="s">
        <v>391</v>
      </c>
      <c r="P42" s="1">
        <v>6</v>
      </c>
      <c r="Q42" t="s">
        <v>380</v>
      </c>
      <c r="S42" s="24"/>
    </row>
    <row r="43" spans="3:19" x14ac:dyDescent="0.25">
      <c r="C43" s="2">
        <v>31</v>
      </c>
      <c r="D43" s="13">
        <v>44569</v>
      </c>
      <c r="E43" s="9" t="s">
        <v>141</v>
      </c>
      <c r="F43" s="9"/>
      <c r="G43" s="9" t="s">
        <v>220</v>
      </c>
      <c r="P43" s="1">
        <v>7</v>
      </c>
      <c r="Q43" t="s">
        <v>381</v>
      </c>
      <c r="S43" s="24"/>
    </row>
    <row r="44" spans="3:19" x14ac:dyDescent="0.25">
      <c r="C44" s="2">
        <v>30</v>
      </c>
      <c r="D44" s="13">
        <v>44570</v>
      </c>
      <c r="E44" s="9" t="s">
        <v>142</v>
      </c>
      <c r="F44" s="9"/>
      <c r="G44" s="9" t="s">
        <v>220</v>
      </c>
      <c r="P44" s="1">
        <v>8</v>
      </c>
      <c r="Q44" t="s">
        <v>382</v>
      </c>
      <c r="S44" s="24"/>
    </row>
    <row r="45" spans="3:19" x14ac:dyDescent="0.25">
      <c r="C45" s="2">
        <v>29</v>
      </c>
      <c r="D45" s="13">
        <v>44571</v>
      </c>
      <c r="E45" s="9" t="s">
        <v>136</v>
      </c>
      <c r="F45" s="9"/>
      <c r="G45" s="9" t="s">
        <v>220</v>
      </c>
      <c r="P45" s="1">
        <v>9</v>
      </c>
      <c r="Q45" t="s">
        <v>383</v>
      </c>
      <c r="S45" s="24"/>
    </row>
    <row r="46" spans="3:19" x14ac:dyDescent="0.25">
      <c r="C46" s="2">
        <v>28</v>
      </c>
      <c r="D46" s="13">
        <v>44572</v>
      </c>
      <c r="E46" s="9" t="s">
        <v>137</v>
      </c>
      <c r="F46" s="9"/>
      <c r="G46" s="9" t="s">
        <v>214</v>
      </c>
      <c r="P46" s="1">
        <v>10</v>
      </c>
      <c r="Q46" t="s">
        <v>384</v>
      </c>
    </row>
    <row r="47" spans="3:19" x14ac:dyDescent="0.25">
      <c r="C47" s="2">
        <v>27</v>
      </c>
      <c r="D47" s="13">
        <v>44573</v>
      </c>
      <c r="E47" s="9" t="s">
        <v>138</v>
      </c>
      <c r="F47" s="9"/>
      <c r="G47" s="9" t="s">
        <v>214</v>
      </c>
      <c r="P47" s="1">
        <v>11</v>
      </c>
      <c r="Q47" t="s">
        <v>385</v>
      </c>
    </row>
    <row r="48" spans="3:19" x14ac:dyDescent="0.25">
      <c r="C48" s="2">
        <v>26</v>
      </c>
      <c r="D48" s="13">
        <v>44574</v>
      </c>
      <c r="E48" s="9" t="s">
        <v>139</v>
      </c>
      <c r="F48" s="9"/>
      <c r="G48" s="9" t="s">
        <v>219</v>
      </c>
      <c r="H48" t="s">
        <v>228</v>
      </c>
    </row>
    <row r="49" spans="3:16" x14ac:dyDescent="0.25">
      <c r="C49" s="2"/>
      <c r="D49" s="23" t="s">
        <v>395</v>
      </c>
      <c r="E49" s="21"/>
      <c r="F49" s="21"/>
      <c r="G49" s="21"/>
    </row>
    <row r="50" spans="3:16" x14ac:dyDescent="0.25">
      <c r="C50" s="2">
        <v>25</v>
      </c>
      <c r="D50" s="13">
        <v>44575</v>
      </c>
      <c r="E50" s="9" t="s">
        <v>140</v>
      </c>
      <c r="F50" s="9" t="s">
        <v>323</v>
      </c>
      <c r="G50" s="14" t="s">
        <v>320</v>
      </c>
      <c r="H50" s="28" t="s">
        <v>396</v>
      </c>
    </row>
    <row r="51" spans="3:16" x14ac:dyDescent="0.25">
      <c r="C51" s="2">
        <v>24</v>
      </c>
      <c r="D51" s="13">
        <v>44576</v>
      </c>
      <c r="E51" s="9" t="s">
        <v>141</v>
      </c>
      <c r="F51" s="9" t="s">
        <v>323</v>
      </c>
      <c r="G51" s="14" t="s">
        <v>320</v>
      </c>
      <c r="H51" s="28" t="s">
        <v>147</v>
      </c>
    </row>
    <row r="52" spans="3:16" x14ac:dyDescent="0.25">
      <c r="C52" s="2">
        <v>23</v>
      </c>
      <c r="D52" s="13">
        <v>44577</v>
      </c>
      <c r="E52" s="9" t="s">
        <v>142</v>
      </c>
      <c r="F52" s="9" t="s">
        <v>323</v>
      </c>
      <c r="G52" s="14" t="s">
        <v>320</v>
      </c>
      <c r="H52" s="28" t="s">
        <v>94</v>
      </c>
    </row>
    <row r="53" spans="3:16" x14ac:dyDescent="0.25">
      <c r="C53" s="2">
        <v>22</v>
      </c>
      <c r="D53" s="13">
        <v>44578</v>
      </c>
      <c r="E53" s="9" t="s">
        <v>136</v>
      </c>
      <c r="F53" s="9" t="s">
        <v>323</v>
      </c>
      <c r="G53" s="14" t="s">
        <v>321</v>
      </c>
      <c r="H53" s="37" t="s">
        <v>397</v>
      </c>
      <c r="P53" s="14" t="s">
        <v>215</v>
      </c>
    </row>
    <row r="54" spans="3:16" x14ac:dyDescent="0.25">
      <c r="C54" s="2">
        <v>21</v>
      </c>
      <c r="D54" s="13">
        <v>44579</v>
      </c>
      <c r="E54" s="9" t="s">
        <v>137</v>
      </c>
      <c r="F54" s="9" t="s">
        <v>323</v>
      </c>
      <c r="G54" s="14" t="s">
        <v>321</v>
      </c>
      <c r="H54" s="37" t="s">
        <v>397</v>
      </c>
    </row>
    <row r="55" spans="3:16" x14ac:dyDescent="0.25">
      <c r="C55" s="2">
        <v>20</v>
      </c>
      <c r="D55" s="13">
        <v>44580</v>
      </c>
      <c r="E55" s="9" t="s">
        <v>138</v>
      </c>
      <c r="F55" s="9" t="s">
        <v>323</v>
      </c>
      <c r="G55" s="14" t="s">
        <v>321</v>
      </c>
      <c r="H55" s="37" t="s">
        <v>397</v>
      </c>
    </row>
    <row r="56" spans="3:16" x14ac:dyDescent="0.25">
      <c r="C56" s="2">
        <v>19</v>
      </c>
      <c r="D56" s="13">
        <v>44581</v>
      </c>
      <c r="E56" s="9" t="s">
        <v>139</v>
      </c>
      <c r="F56" s="9" t="s">
        <v>323</v>
      </c>
      <c r="G56" s="14" t="s">
        <v>321</v>
      </c>
      <c r="H56" s="37" t="s">
        <v>397</v>
      </c>
    </row>
    <row r="57" spans="3:16" x14ac:dyDescent="0.25">
      <c r="C57" s="2">
        <v>18</v>
      </c>
      <c r="D57" s="13">
        <v>44582</v>
      </c>
      <c r="E57" s="9" t="s">
        <v>140</v>
      </c>
      <c r="F57" s="9" t="s">
        <v>323</v>
      </c>
      <c r="G57" s="9" t="s">
        <v>243</v>
      </c>
      <c r="H57" s="37" t="s">
        <v>274</v>
      </c>
    </row>
    <row r="58" spans="3:16" x14ac:dyDescent="0.25">
      <c r="C58" s="2">
        <v>17</v>
      </c>
      <c r="D58" s="13">
        <v>44583</v>
      </c>
      <c r="E58" s="9" t="s">
        <v>141</v>
      </c>
      <c r="F58" s="9" t="s">
        <v>323</v>
      </c>
      <c r="G58" s="9" t="s">
        <v>243</v>
      </c>
      <c r="H58" s="37" t="s">
        <v>398</v>
      </c>
    </row>
    <row r="59" spans="3:16" x14ac:dyDescent="0.25">
      <c r="C59" s="2">
        <v>16</v>
      </c>
      <c r="D59" s="13">
        <v>44584</v>
      </c>
      <c r="E59" s="9" t="s">
        <v>142</v>
      </c>
      <c r="F59" s="9" t="s">
        <v>323</v>
      </c>
      <c r="G59" s="14" t="s">
        <v>322</v>
      </c>
      <c r="H59" s="37" t="s">
        <v>151</v>
      </c>
    </row>
    <row r="60" spans="3:16" x14ac:dyDescent="0.25">
      <c r="C60" s="2">
        <v>15</v>
      </c>
      <c r="D60" s="13">
        <v>44585</v>
      </c>
      <c r="E60" s="9" t="s">
        <v>136</v>
      </c>
      <c r="F60" s="9" t="s">
        <v>323</v>
      </c>
      <c r="G60" s="14" t="s">
        <v>322</v>
      </c>
      <c r="H60" s="37" t="s">
        <v>273</v>
      </c>
    </row>
    <row r="61" spans="3:16" x14ac:dyDescent="0.25">
      <c r="C61" s="2">
        <v>14</v>
      </c>
      <c r="D61" s="13">
        <v>44586</v>
      </c>
      <c r="E61" s="9" t="s">
        <v>137</v>
      </c>
      <c r="F61" s="9" t="s">
        <v>323</v>
      </c>
      <c r="G61" s="9"/>
      <c r="H61" s="37" t="s">
        <v>154</v>
      </c>
    </row>
    <row r="62" spans="3:16" x14ac:dyDescent="0.25">
      <c r="C62" s="2">
        <v>13</v>
      </c>
      <c r="D62" s="13">
        <v>44587</v>
      </c>
      <c r="E62" s="9" t="s">
        <v>138</v>
      </c>
      <c r="F62" s="9" t="s">
        <v>323</v>
      </c>
      <c r="G62" s="9"/>
      <c r="H62" s="37" t="s">
        <v>2</v>
      </c>
    </row>
    <row r="63" spans="3:16" x14ac:dyDescent="0.25">
      <c r="C63" s="2">
        <v>12</v>
      </c>
      <c r="D63" s="13">
        <v>44588</v>
      </c>
      <c r="E63" s="9" t="s">
        <v>139</v>
      </c>
      <c r="F63" s="9" t="s">
        <v>323</v>
      </c>
      <c r="G63" s="9"/>
      <c r="H63" s="37" t="s">
        <v>399</v>
      </c>
    </row>
    <row r="64" spans="3:16" x14ac:dyDescent="0.25">
      <c r="C64" s="2">
        <v>11</v>
      </c>
      <c r="D64" s="13">
        <v>44589</v>
      </c>
      <c r="E64" s="9" t="s">
        <v>140</v>
      </c>
      <c r="F64" s="9" t="s">
        <v>323</v>
      </c>
      <c r="G64" s="9"/>
      <c r="H64" s="37" t="s">
        <v>399</v>
      </c>
    </row>
    <row r="65" spans="2:8" x14ac:dyDescent="0.25">
      <c r="C65" s="2">
        <v>10</v>
      </c>
      <c r="D65" s="13">
        <v>44590</v>
      </c>
      <c r="E65" s="9" t="s">
        <v>141</v>
      </c>
      <c r="F65" s="9" t="s">
        <v>323</v>
      </c>
      <c r="G65" s="9"/>
      <c r="H65" s="37" t="s">
        <v>399</v>
      </c>
    </row>
    <row r="66" spans="2:8" x14ac:dyDescent="0.25">
      <c r="C66" s="2">
        <v>9</v>
      </c>
      <c r="D66" s="13">
        <v>44591</v>
      </c>
      <c r="E66" s="9" t="s">
        <v>142</v>
      </c>
      <c r="F66" s="9" t="s">
        <v>323</v>
      </c>
      <c r="G66" s="9"/>
    </row>
    <row r="67" spans="2:8" x14ac:dyDescent="0.25">
      <c r="C67" s="2">
        <v>8</v>
      </c>
      <c r="D67" s="13">
        <v>44592</v>
      </c>
      <c r="E67" s="9" t="s">
        <v>136</v>
      </c>
      <c r="F67" s="9" t="s">
        <v>323</v>
      </c>
      <c r="G67" s="9"/>
    </row>
    <row r="68" spans="2:8" x14ac:dyDescent="0.25">
      <c r="C68" s="2">
        <v>7</v>
      </c>
      <c r="D68" s="13">
        <v>44593</v>
      </c>
      <c r="E68" s="9" t="s">
        <v>137</v>
      </c>
      <c r="F68" s="9" t="s">
        <v>323</v>
      </c>
      <c r="G68" s="9"/>
    </row>
    <row r="69" spans="2:8" x14ac:dyDescent="0.25">
      <c r="C69" s="2">
        <v>6</v>
      </c>
      <c r="D69" s="13">
        <v>44594</v>
      </c>
      <c r="E69" s="9" t="s">
        <v>138</v>
      </c>
      <c r="F69" s="9" t="s">
        <v>323</v>
      </c>
      <c r="G69" s="9"/>
    </row>
    <row r="70" spans="2:8" x14ac:dyDescent="0.25">
      <c r="C70" s="2">
        <v>5</v>
      </c>
      <c r="D70" s="13">
        <v>44595</v>
      </c>
      <c r="E70" s="9" t="s">
        <v>139</v>
      </c>
      <c r="F70" s="9" t="s">
        <v>323</v>
      </c>
      <c r="G70" s="9"/>
    </row>
    <row r="71" spans="2:8" x14ac:dyDescent="0.25">
      <c r="C71" s="2">
        <v>4</v>
      </c>
      <c r="D71" s="13">
        <v>44596</v>
      </c>
      <c r="E71" s="9" t="s">
        <v>140</v>
      </c>
      <c r="F71" s="9" t="s">
        <v>323</v>
      </c>
      <c r="G71" s="9"/>
    </row>
    <row r="72" spans="2:8" x14ac:dyDescent="0.25">
      <c r="C72" s="2">
        <v>3</v>
      </c>
      <c r="D72" s="13">
        <v>44597</v>
      </c>
      <c r="E72" s="9" t="s">
        <v>141</v>
      </c>
      <c r="F72" s="9" t="s">
        <v>323</v>
      </c>
      <c r="G72" s="9"/>
    </row>
    <row r="73" spans="2:8" x14ac:dyDescent="0.25">
      <c r="C73" s="2">
        <v>2</v>
      </c>
      <c r="D73" s="13">
        <v>44598</v>
      </c>
      <c r="E73" s="9" t="s">
        <v>142</v>
      </c>
      <c r="F73" s="9" t="s">
        <v>323</v>
      </c>
      <c r="G73" s="9"/>
    </row>
    <row r="74" spans="2:8" x14ac:dyDescent="0.25">
      <c r="C74" s="2">
        <v>1</v>
      </c>
      <c r="D74" s="13">
        <v>44599</v>
      </c>
      <c r="E74" s="9" t="s">
        <v>136</v>
      </c>
      <c r="F74" s="9"/>
      <c r="G74" s="9"/>
    </row>
    <row r="75" spans="2:8" x14ac:dyDescent="0.25">
      <c r="C75" s="2"/>
      <c r="D75" s="13"/>
      <c r="E75" s="9"/>
      <c r="F75" s="9"/>
      <c r="G75" s="9"/>
      <c r="H75" t="s">
        <v>230</v>
      </c>
    </row>
    <row r="77" spans="2:8" x14ac:dyDescent="0.25">
      <c r="B77" t="s">
        <v>287</v>
      </c>
    </row>
    <row r="78" spans="2:8" x14ac:dyDescent="0.25">
      <c r="B78" t="s">
        <v>285</v>
      </c>
    </row>
    <row r="79" spans="2:8" x14ac:dyDescent="0.25">
      <c r="B79" t="s">
        <v>284</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A5" workbookViewId="0">
      <selection activeCell="E30" sqref="E30"/>
    </sheetView>
  </sheetViews>
  <sheetFormatPr defaultRowHeight="15" x14ac:dyDescent="0.25"/>
  <cols>
    <col min="1" max="1" width="13.5703125" customWidth="1"/>
  </cols>
  <sheetData>
    <row r="1" spans="1:1" x14ac:dyDescent="0.25">
      <c r="A1" t="s">
        <v>290</v>
      </c>
    </row>
    <row r="2" spans="1:1" x14ac:dyDescent="0.25">
      <c r="A2" t="s">
        <v>284</v>
      </c>
    </row>
    <row r="3" spans="1:1" x14ac:dyDescent="0.25">
      <c r="A3" t="s">
        <v>291</v>
      </c>
    </row>
    <row r="4" spans="1:1" x14ac:dyDescent="0.25">
      <c r="A4" t="s">
        <v>293</v>
      </c>
    </row>
    <row r="5" spans="1:1" x14ac:dyDescent="0.25">
      <c r="A5" t="s">
        <v>294</v>
      </c>
    </row>
    <row r="26" spans="1:3" x14ac:dyDescent="0.25">
      <c r="A26" t="s">
        <v>333</v>
      </c>
    </row>
    <row r="27" spans="1:3" x14ac:dyDescent="0.25">
      <c r="A27" t="s">
        <v>337</v>
      </c>
      <c r="B27" t="s">
        <v>2</v>
      </c>
    </row>
    <row r="28" spans="1:3" x14ac:dyDescent="0.25">
      <c r="A28" t="s">
        <v>338</v>
      </c>
      <c r="B28" t="s">
        <v>334</v>
      </c>
      <c r="C28" t="s">
        <v>352</v>
      </c>
    </row>
    <row r="29" spans="1:3" x14ac:dyDescent="0.25">
      <c r="A29" t="s">
        <v>337</v>
      </c>
      <c r="B29" t="s">
        <v>335</v>
      </c>
    </row>
    <row r="30" spans="1:3" x14ac:dyDescent="0.25">
      <c r="A30" t="s">
        <v>339</v>
      </c>
      <c r="B30" t="s">
        <v>336</v>
      </c>
    </row>
    <row r="31" spans="1:3" x14ac:dyDescent="0.25">
      <c r="A31" t="s">
        <v>339</v>
      </c>
      <c r="B31" t="s">
        <v>340</v>
      </c>
    </row>
    <row r="32" spans="1:3" x14ac:dyDescent="0.25">
      <c r="A32" t="s">
        <v>339</v>
      </c>
      <c r="B32" t="s">
        <v>341</v>
      </c>
    </row>
    <row r="33" spans="1:2" x14ac:dyDescent="0.25">
      <c r="A33" t="s">
        <v>339</v>
      </c>
      <c r="B33" t="s">
        <v>342</v>
      </c>
    </row>
    <row r="34" spans="1:2" x14ac:dyDescent="0.25">
      <c r="A34" t="s">
        <v>339</v>
      </c>
      <c r="B34" t="s">
        <v>343</v>
      </c>
    </row>
    <row r="35" spans="1:2" x14ac:dyDescent="0.25">
      <c r="A35" t="s">
        <v>339</v>
      </c>
      <c r="B35" t="s">
        <v>344</v>
      </c>
    </row>
    <row r="36" spans="1:2" x14ac:dyDescent="0.25">
      <c r="A36" t="s">
        <v>339</v>
      </c>
      <c r="B36" t="s">
        <v>345</v>
      </c>
    </row>
    <row r="37" spans="1:2" x14ac:dyDescent="0.25">
      <c r="A37" t="s">
        <v>339</v>
      </c>
      <c r="B37" t="s">
        <v>346</v>
      </c>
    </row>
    <row r="38" spans="1:2" x14ac:dyDescent="0.25">
      <c r="B38" t="s">
        <v>347</v>
      </c>
    </row>
    <row r="39" spans="1:2" x14ac:dyDescent="0.25">
      <c r="B39" t="s">
        <v>276</v>
      </c>
    </row>
    <row r="40" spans="1:2" x14ac:dyDescent="0.25">
      <c r="B40" t="s">
        <v>349</v>
      </c>
    </row>
    <row r="41" spans="1:2" x14ac:dyDescent="0.25">
      <c r="B41" t="s">
        <v>348</v>
      </c>
    </row>
    <row r="42" spans="1:2" x14ac:dyDescent="0.25">
      <c r="B42" t="s">
        <v>350</v>
      </c>
    </row>
    <row r="43" spans="1:2" x14ac:dyDescent="0.25">
      <c r="B43" t="s">
        <v>351</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CLOUD SERVICES</vt:lpstr>
      <vt:lpstr>7-12-2021</vt:lpstr>
      <vt:lpstr>13-12-21</vt:lpstr>
      <vt:lpstr>22-12-21</vt:lpstr>
      <vt:lpstr>Int. Prep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2021-12-29T20:34:16Z</dcterms:modified>
</cp:coreProperties>
</file>