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200" windowWidth="28800" windowHeight="12420" activeTab="6"/>
  </bookViews>
  <sheets>
    <sheet name="Accounts" sheetId="8" r:id="rId1"/>
    <sheet name="COURSES" sheetId="1" r:id="rId2"/>
    <sheet name="Sheet3" sheetId="4" r:id="rId3"/>
    <sheet name="Sheet1" sheetId="6" r:id="rId4"/>
    <sheet name="DB-N" sheetId="5" r:id="rId5"/>
    <sheet name="Sheet2" sheetId="7" r:id="rId6"/>
    <sheet name="Sheet4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8" l="1"/>
  <c r="C11" i="8" l="1"/>
  <c r="C12" i="8" s="1"/>
  <c r="D11" i="8"/>
  <c r="P33" i="8" l="1"/>
  <c r="Y18" i="8"/>
  <c r="D17" i="8"/>
  <c r="D21" i="8" s="1"/>
  <c r="D24" i="8" s="1"/>
  <c r="D28" i="8" s="1"/>
  <c r="D32" i="8" s="1"/>
  <c r="D36" i="8" s="1"/>
  <c r="D5" i="8"/>
  <c r="F24" i="4" l="1"/>
</calcChain>
</file>

<file path=xl/sharedStrings.xml><?xml version="1.0" encoding="utf-8"?>
<sst xmlns="http://schemas.openxmlformats.org/spreadsheetml/2006/main" count="1136" uniqueCount="660">
  <si>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</si>
  <si>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</si>
  <si>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</si>
  <si>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</si>
  <si>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</si>
  <si>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</si>
  <si>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</si>
  <si>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</si>
  <si>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</si>
  <si>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</si>
  <si>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</si>
  <si>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</si>
  <si>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</si>
  <si>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</si>
  <si>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</si>
  <si>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</si>
  <si>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</si>
  <si>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</si>
  <si>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</si>
  <si>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</si>
  <si>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</si>
  <si>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</si>
  <si>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</si>
  <si>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</si>
  <si>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</si>
  <si>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</si>
  <si>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</si>
  <si>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</si>
  <si>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</si>
  <si>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</si>
  <si>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</si>
  <si>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</si>
  <si>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</si>
  <si>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</si>
  <si>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</si>
  <si>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</si>
  <si>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</si>
  <si>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</si>
  <si>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</si>
  <si>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</si>
  <si>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</si>
  <si>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</si>
  <si>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</si>
  <si>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</si>
  <si>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</si>
  <si>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</si>
  <si>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</si>
  <si>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</si>
  <si>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</si>
  <si>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</si>
  <si>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</si>
  <si>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</si>
  <si>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</si>
  <si>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</si>
  <si>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</si>
  <si>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</si>
  <si>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</si>
  <si>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</si>
  <si>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</si>
  <si>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</si>
  <si>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</si>
  <si>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</si>
  <si>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</si>
  <si>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</si>
  <si>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</si>
  <si>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</si>
  <si>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</si>
  <si>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</si>
  <si>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</si>
  <si>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</si>
  <si>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</si>
  <si>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</si>
  <si>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</si>
  <si>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</si>
  <si>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</si>
  <si>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</si>
  <si>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</si>
  <si>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</si>
  <si>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</si>
  <si>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</si>
  <si>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</si>
  <si>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</si>
  <si>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</si>
  <si>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</si>
  <si>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</si>
  <si>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</si>
  <si>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</si>
  <si>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</si>
  <si>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</si>
  <si>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</si>
  <si>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</si>
  <si>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</si>
  <si>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</si>
  <si>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</si>
  <si>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</si>
  <si>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</si>
  <si>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</si>
  <si>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</si>
  <si>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</si>
  <si>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</si>
  <si>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</si>
  <si>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</si>
  <si>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</si>
  <si>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</si>
  <si>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</si>
  <si>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</si>
  <si>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</si>
  <si>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</si>
  <si>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</si>
  <si>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</si>
  <si>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</si>
  <si>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</si>
  <si>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</si>
  <si>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</si>
  <si>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</si>
  <si>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</si>
  <si>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</si>
  <si>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</si>
  <si>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</si>
  <si>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</si>
  <si>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</si>
  <si>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</si>
  <si>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</si>
  <si>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</si>
  <si>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</si>
  <si>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</si>
  <si>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</si>
  <si>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</si>
  <si>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</si>
  <si>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</si>
  <si>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</si>
  <si>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</si>
  <si>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</si>
  <si>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</si>
  <si>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</si>
  <si>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</si>
  <si>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</si>
  <si>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</si>
  <si>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</si>
  <si>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</si>
  <si>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</si>
  <si>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</si>
  <si>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</si>
  <si>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</si>
  <si>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</si>
  <si>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</si>
  <si>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</si>
  <si>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</si>
  <si>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</si>
  <si>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</si>
  <si>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</si>
  <si>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</si>
  <si>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</si>
  <si>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</si>
  <si>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</si>
  <si>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</si>
  <si>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</si>
  <si>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</si>
  <si>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</si>
  <si>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</si>
  <si>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</si>
  <si>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</si>
  <si>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</si>
  <si>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</si>
  <si>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</si>
  <si>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</si>
  <si>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</si>
  <si>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</si>
  <si>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</si>
  <si>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</si>
  <si>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</si>
  <si>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</si>
  <si>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</si>
  <si>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</si>
  <si>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</si>
  <si>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</si>
  <si>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</si>
  <si>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</si>
  <si>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</si>
  <si>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</si>
  <si>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</si>
  <si>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</si>
  <si>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</si>
  <si>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</si>
  <si>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</si>
  <si>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</si>
  <si>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</si>
  <si>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</si>
  <si>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</si>
  <si>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</si>
  <si>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</si>
  <si>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</si>
  <si>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</si>
  <si>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</si>
  <si>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</si>
  <si>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</si>
  <si>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</si>
  <si>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</si>
  <si>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</si>
  <si>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</si>
  <si>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</si>
  <si>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</si>
  <si>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</si>
  <si>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</si>
  <si>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</si>
  <si>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</si>
  <si>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</si>
  <si>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</si>
  <si>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</si>
  <si>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</si>
  <si>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</si>
  <si>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</si>
  <si>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</si>
  <si>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</si>
  <si>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</si>
  <si>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</si>
  <si>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</si>
  <si>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</si>
  <si>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</si>
  <si>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</si>
  <si>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</si>
  <si>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</si>
  <si>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</si>
  <si>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</si>
  <si>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</si>
  <si>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</si>
  <si>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</si>
  <si>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</si>
  <si>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</si>
  <si>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</si>
  <si>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</si>
  <si>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</si>
  <si>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</si>
  <si>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</si>
  <si>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</si>
  <si>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</si>
  <si>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</si>
  <si>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</si>
  <si>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</si>
  <si>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</si>
  <si>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</si>
  <si>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</si>
  <si>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</si>
  <si>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</si>
  <si>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</si>
  <si>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</si>
  <si>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</si>
  <si>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</si>
  <si>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</si>
  <si>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</si>
  <si>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</si>
  <si>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</si>
  <si>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</si>
  <si>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</si>
  <si>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</si>
  <si>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</si>
  <si>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</si>
  <si>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</si>
  <si>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</si>
  <si>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</si>
  <si>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</si>
  <si>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</si>
  <si>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</si>
  <si>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</si>
  <si>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</si>
  <si>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</si>
  <si>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</si>
  <si>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</si>
  <si>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</si>
  <si>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</si>
  <si>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</si>
  <si>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</si>
  <si>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</si>
  <si>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</si>
  <si>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</si>
  <si>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</si>
  <si>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</si>
  <si>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</si>
  <si>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</si>
  <si>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</si>
  <si>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</si>
  <si>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</si>
  <si>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</si>
  <si>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</si>
  <si>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</si>
  <si>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</si>
  <si>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</si>
  <si>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</si>
  <si>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</si>
  <si>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</si>
  <si>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</si>
  <si>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</si>
  <si>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</si>
  <si>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</si>
  <si>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</si>
  <si>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</si>
  <si>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</si>
  <si>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</si>
  <si>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</si>
  <si>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</si>
  <si>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</si>
  <si>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</si>
  <si>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</si>
  <si>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</si>
  <si>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</si>
  <si>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</si>
  <si>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</si>
  <si>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</si>
  <si>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</si>
  <si>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</si>
  <si>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</si>
  <si>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</si>
  <si>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</si>
  <si>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</si>
  <si>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</si>
  <si>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</si>
  <si>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</si>
  <si>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</si>
  <si>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</si>
  <si>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</si>
  <si>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</si>
  <si>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</si>
  <si>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</si>
  <si>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</si>
  <si>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</si>
  <si>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</si>
  <si>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</si>
  <si>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</si>
  <si>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</si>
  <si>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</si>
  <si>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</si>
  <si>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</si>
  <si>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</si>
  <si>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</si>
  <si>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</si>
  <si>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</si>
  <si>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</si>
  <si>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</si>
  <si>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</si>
  <si>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</si>
  <si>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</si>
  <si>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</si>
  <si>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</si>
  <si>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</si>
  <si>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</si>
  <si>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</si>
  <si>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</si>
  <si>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</si>
  <si>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</si>
  <si>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</si>
  <si>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</si>
  <si>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</si>
  <si>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</si>
  <si>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</si>
  <si>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</si>
  <si>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</si>
  <si>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</si>
  <si>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</si>
  <si>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</si>
  <si>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</si>
  <si>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</si>
  <si>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</si>
  <si>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</si>
  <si>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</si>
  <si>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</si>
  <si>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</si>
  <si>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</si>
  <si>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</si>
  <si>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</si>
  <si>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</si>
  <si>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</si>
  <si>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</si>
  <si>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</si>
  <si>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</si>
  <si>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</si>
  <si>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</si>
  <si>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</si>
  <si>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</si>
  <si>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</si>
  <si>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</si>
  <si>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</si>
  <si>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</si>
  <si>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</si>
  <si>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</si>
  <si>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</si>
  <si>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</si>
  <si>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</si>
  <si>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</si>
  <si>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</si>
  <si>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</si>
  <si>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</si>
  <si>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</si>
  <si>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</si>
  <si>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</si>
  <si>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</si>
  <si>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</si>
  <si>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</si>
  <si>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</si>
  <si>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</si>
  <si>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</si>
  <si>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</si>
  <si>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</si>
  <si>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</si>
  <si>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</si>
  <si>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</si>
  <si>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</si>
  <si>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</si>
  <si>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</si>
  <si>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</si>
  <si>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</si>
  <si>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</si>
  <si>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</si>
  <si>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</si>
  <si>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</si>
  <si>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</si>
  <si>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</si>
  <si>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</si>
  <si>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</si>
  <si>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</si>
  <si>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</si>
  <si>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</si>
  <si>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</si>
  <si>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</si>
  <si>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</si>
  <si>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</si>
  <si>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</si>
  <si>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</si>
  <si>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</si>
  <si>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</si>
  <si>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</si>
  <si>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</si>
  <si>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</si>
  <si>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</si>
  <si>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</si>
  <si>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</si>
  <si>
    <t>WHY I AM TAKING SO LONG TO GET MY DESIRED JOB?</t>
  </si>
  <si>
    <t>AT FIRST NO PERFECT PLAN.</t>
  </si>
  <si>
    <t>THOUGHT TO GET JOB ONLY BY STUDYING AWS AZURE TERRAFORM &amp; ANSIBLE</t>
  </si>
  <si>
    <t xml:space="preserve">BUT AFTER GOING THROUGH DOCKER, PLANED TO TAKE DEVOPS COURSE IN FULL. </t>
  </si>
  <si>
    <t>HERE I MISSED MY SON HOLIDAYS.</t>
  </si>
  <si>
    <t>ONCE I TOOK DECISION TO TAK FULL DEVOPS COURSE, PLANNED TO TAKE DPT CLASS</t>
  </si>
  <si>
    <t>HOPING THAT STUDYING DPT IS ENOUGH TO GET THE JOB AND TOOK MOM HOLIDAYS.</t>
  </si>
  <si>
    <t>BUT WHEN STARTED GOING THROUGH INTERVIEWS FOUND THAT THERE ARE MANY TOPICS MISSING</t>
  </si>
  <si>
    <t>AND STARTED PURCHASING MANY K8S COURSES. AND MEANWHILE STRUCK WITH AWS IN STEPHEN COURSE</t>
  </si>
  <si>
    <t xml:space="preserve">NOT ABLE TO UNDERSTAND DUE TO HIS FAST CLASSES. </t>
  </si>
  <si>
    <t>NOW MOM HOLIDAYS ALSO GONE.</t>
  </si>
  <si>
    <t>NOV GONE</t>
  </si>
  <si>
    <t>DEC GONE</t>
  </si>
  <si>
    <t>JANUARY IS GOING</t>
  </si>
  <si>
    <t>STILL NOW I HAVE KNOWLEDGE, BUT NO FULL INFORMATION.</t>
  </si>
  <si>
    <t xml:space="preserve">JUST ONE QUESTION - CAN I TAKE INTERVIEW WITH MY CURRENT KNOWLEDGE </t>
  </si>
  <si>
    <t>AND GOING THROUGH INTERVIEW QUESTIONS FOR A WEEK.</t>
  </si>
  <si>
    <t>DEFINITELY NO</t>
  </si>
  <si>
    <t>THEN WHAT TO DO?</t>
  </si>
  <si>
    <t>NOW I GOT NANA COURSES AS WELL BUT I WANT TO FINISH IT 1 - 2 WEEKS.</t>
  </si>
  <si>
    <t>MY PLAN WAS TO TAKE NANA COURSE AND ANSHUL COURSE I.E. JUST GOING THROUGH, NO PRACTICE</t>
  </si>
  <si>
    <t>AND THEN GO THROUGH INTERVIEW QUESTIONS</t>
  </si>
  <si>
    <t>AND THEN APPLY FOR JOBS.</t>
  </si>
  <si>
    <t>BUT WHAT I UNDERSTOOD FROM NANA COURSE, THAT JENKINS COURSE WAS NOT ABLE TO UNDERSTAND ANY.</t>
  </si>
  <si>
    <t>AND I CAN'T WRITE DOCKER FILE JENKINS FILE, K8S MANIFEST FILES.</t>
  </si>
  <si>
    <t>WITH THE EXPERIENCE I AM TAKING AND WITH THE RANGE OF TOOLS I AM SHOWCASING, I SHOULD KNOW ALL THESE.</t>
  </si>
  <si>
    <t xml:space="preserve">NOW WITHOUT PRACTICING AND WITHOUT UNDERSTANDING CONCEPTS, JUST BY STUDYING INTERVIEW QUESTIONS, </t>
  </si>
  <si>
    <t>STUDYING JUST ONE QUESTION IS GOOD, BUT AGAIN AT THAT TIME I WILL FEEL LIKE OH..WHAT IF HE MAY ASK THIS QUESTION</t>
  </si>
  <si>
    <t>AGAIN I HAVE TO COME BACK AND STUDY THIS?</t>
  </si>
  <si>
    <t xml:space="preserve">I WILL STUDY IT NOW. NOW WHAT IS PURPOSE OF JUST GOING THROUGH COURSE AND INTERVIEW QUESTIONS. </t>
  </si>
  <si>
    <t xml:space="preserve">AT THAT TIME MORE BLANK WILL COME. AND MORE TIME WASTE. </t>
  </si>
  <si>
    <t>NOW THAT I HAVE GOT ALL COURSES WITH ME. I DON'T WANT TO BUY ANY COURSE</t>
  </si>
  <si>
    <t>DON'T RESIGN FROM JOB OR FOLLOW THE MAY PRINCIPAL.</t>
  </si>
  <si>
    <t>DO NOT WORRY ABOUT THE JOBS. WITH THE KNOWLEDGE AND EXPERIENCE IAM HAVING I WILL GET ANY JOB.</t>
  </si>
  <si>
    <t>BUT THIS I HAVE TO TAKE TIME AND STUDY EACH TOPIC ONE BY ONE AND COMPLETE AND THEN MOVE ON FURTHER.</t>
  </si>
  <si>
    <t>ALSO I NOW KNOW HOW TO PROCEED AS WELL, PREVIOUSLY I WAS NOT AWARE OF HOW TO PROCEED.</t>
  </si>
  <si>
    <t>COURSE STACK</t>
  </si>
  <si>
    <t>AWS CLOUD - RANGA KARANAM</t>
  </si>
  <si>
    <t>LINUX, BASH SCRIPTING</t>
  </si>
  <si>
    <t xml:space="preserve">APACHE HTTP WEB SERVER, TOMCAT, NGINX </t>
  </si>
  <si>
    <t>DEVOPS INTRO - COMPARISION WITH AGILE MODEL</t>
  </si>
  <si>
    <t>JENKINS FOR CI</t>
  </si>
  <si>
    <t>DOCKER FOR CI</t>
  </si>
  <si>
    <t>KUBERNETES &amp; HELM</t>
  </si>
  <si>
    <t>MONITORING</t>
  </si>
  <si>
    <t>JENKINS FOR CD</t>
  </si>
  <si>
    <t>AWS LAMBDA &amp; API GATEWAY</t>
  </si>
  <si>
    <t>DEVSECOPS</t>
  </si>
  <si>
    <t>THE PLAN</t>
  </si>
  <si>
    <t>SELECT A NOTE TAKING APP - MAKE IT ONE NOTES FOR REVIEW</t>
  </si>
  <si>
    <t xml:space="preserve">CURRENTLY I AM HAVING MANY NOTES AND IS VERY MUCH DUPLICATED. </t>
  </si>
  <si>
    <t>INTERVIEW QUESTIONS</t>
  </si>
  <si>
    <t>AS IAM SHOWING SOCIAL PROOF, THEY MAY ASK ME ABOUT CONCEPTS OF THE PROJECTS</t>
  </si>
  <si>
    <t>I SHOULD BE ABLE TO TELL THEM.</t>
  </si>
  <si>
    <t>SO NEED TO HAVE LOTS OF HANDS-ON AND PERFORM PROJECTS.</t>
  </si>
  <si>
    <t xml:space="preserve">AWS </t>
  </si>
  <si>
    <t>RANGA KARANAM</t>
  </si>
  <si>
    <t>STEPHAN, IWAYQ</t>
  </si>
  <si>
    <t>KALYAN REDDY D, DEVOPS MASTERCLASS</t>
  </si>
  <si>
    <t>DEFAULT</t>
  </si>
  <si>
    <t>DB-N</t>
  </si>
  <si>
    <t>DM-A</t>
  </si>
  <si>
    <t>DPT</t>
  </si>
  <si>
    <t>DCC</t>
  </si>
  <si>
    <t>LINUX MOBI, DB-N</t>
  </si>
  <si>
    <t>LINUX BS</t>
  </si>
  <si>
    <t>IMRAN TELI</t>
  </si>
  <si>
    <t>TOMCAT</t>
  </si>
  <si>
    <t>UDEMY NGINX</t>
  </si>
  <si>
    <t>DEVOPS</t>
  </si>
  <si>
    <t>UDEMY RENJU</t>
  </si>
  <si>
    <t>GIT</t>
  </si>
  <si>
    <t>SONAR</t>
  </si>
  <si>
    <t>DOCKER</t>
  </si>
  <si>
    <t>PROJECTS AT EACH LEVEL</t>
  </si>
  <si>
    <t>AWS TERRAFORM - KALYAN REDDY PROJ</t>
  </si>
  <si>
    <t>ANSIBLE, PACKER - PROJ</t>
  </si>
  <si>
    <t>PROJ</t>
  </si>
  <si>
    <t>UDEMY</t>
  </si>
  <si>
    <t>K8S</t>
  </si>
  <si>
    <t>UDEMY ALL</t>
  </si>
  <si>
    <t>DPT PROJ</t>
  </si>
  <si>
    <t>YOUTUBE - NANA</t>
  </si>
  <si>
    <t>LAMBDA</t>
  </si>
  <si>
    <t>IQS</t>
  </si>
  <si>
    <t>YOUTUBE</t>
  </si>
  <si>
    <t>1W</t>
  </si>
  <si>
    <t>1D</t>
  </si>
  <si>
    <t>3D</t>
  </si>
  <si>
    <t>2D</t>
  </si>
  <si>
    <t>2W</t>
  </si>
  <si>
    <t>JIRA &amp; INTEGRATIONS</t>
  </si>
  <si>
    <t>14 WEEKS</t>
  </si>
  <si>
    <t>15 DAYS = 2 WEEKS</t>
  </si>
  <si>
    <t>TOTAL 16 WEEKS = 4 MONTHS</t>
  </si>
  <si>
    <t xml:space="preserve">START </t>
  </si>
  <si>
    <t>24TH JAN 2022</t>
  </si>
  <si>
    <t>FINISH</t>
  </si>
  <si>
    <t>24TH MAY 2022</t>
  </si>
  <si>
    <t>AWS TRF</t>
  </si>
  <si>
    <t>1 PROJ</t>
  </si>
  <si>
    <t>AWS IWAYQ</t>
  </si>
  <si>
    <t>2PROJ</t>
  </si>
  <si>
    <t>3 PROJ</t>
  </si>
  <si>
    <t>AWS AMI</t>
  </si>
  <si>
    <t>4 PROJ</t>
  </si>
  <si>
    <t>K8S &amp; HELM</t>
  </si>
  <si>
    <t>4 DAYS</t>
  </si>
  <si>
    <t>2W - 3W</t>
  </si>
  <si>
    <t>AWS LAMBDA</t>
  </si>
  <si>
    <t>INTERVIEW PREP</t>
  </si>
  <si>
    <t>1 WEEK</t>
  </si>
  <si>
    <t>10 D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</si>
  <si>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</si>
  <si>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</si>
  <si>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</si>
  <si>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</si>
  <si>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</si>
  <si>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</si>
  <si>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</si>
  <si>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</si>
  <si>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INTERVIEW</t>
  </si>
  <si>
    <t>TOPICS COVERED</t>
  </si>
  <si>
    <t>K8S - GAURAV SHAH</t>
  </si>
  <si>
    <t>ULTIMATE CKA - SRINATH CHALLA</t>
  </si>
  <si>
    <t>K8S - HANDS-ON - RICHARD</t>
  </si>
  <si>
    <t>AWS EKS - KALYAN</t>
  </si>
  <si>
    <t>EKS - RAJDEEP SAHA</t>
  </si>
  <si>
    <t>TROUBLESHOOTING K8S</t>
  </si>
  <si>
    <t>DPT LECTURES AND PROJECT</t>
  </si>
  <si>
    <t>DEVOPS MASTERCLASS</t>
  </si>
  <si>
    <t xml:space="preserve">DEVSECOPS K8S </t>
  </si>
  <si>
    <t>Learn DevOps: Infrastructure Automation With Terraform</t>
  </si>
  <si>
    <t>Automating Enterprise Infrastructure - Terraform and Packer</t>
  </si>
  <si>
    <t>Terraform indepth(2020) - With 10 Realworld Job Casestudies</t>
  </si>
  <si>
    <t>AWS TERRAFORM KALYAN</t>
  </si>
  <si>
    <t>ANSIBLE - AR SHANKAR</t>
  </si>
  <si>
    <t>ANSIBLE - SHIKHAR</t>
  </si>
  <si>
    <t>Prev. HDFC Balance</t>
  </si>
  <si>
    <t>YEAR</t>
  </si>
  <si>
    <t>Bore</t>
  </si>
  <si>
    <t>Prev. Bandhan Balance</t>
  </si>
  <si>
    <t>FEB 1ST</t>
  </si>
  <si>
    <t>JAN</t>
  </si>
  <si>
    <t>PREPARE</t>
  </si>
  <si>
    <t>Cement</t>
  </si>
  <si>
    <t>Dec Salary</t>
  </si>
  <si>
    <t>MAR 1ST</t>
  </si>
  <si>
    <t>PREPARE &amp; INTERVIEW</t>
  </si>
  <si>
    <t>Sand</t>
  </si>
  <si>
    <t>Wallet</t>
  </si>
  <si>
    <t>APR 1ST</t>
  </si>
  <si>
    <t>INTERVIEW &amp; JOB</t>
  </si>
  <si>
    <t>Bricks</t>
  </si>
  <si>
    <t>Total</t>
  </si>
  <si>
    <t>MAY 1ST</t>
  </si>
  <si>
    <t>Steel</t>
  </si>
  <si>
    <t>RELEASE &amp; NEW JOB</t>
  </si>
  <si>
    <t>Aggregate</t>
  </si>
  <si>
    <t>TCHIT</t>
  </si>
  <si>
    <t>JUN</t>
  </si>
  <si>
    <t>Wood</t>
  </si>
  <si>
    <t>V Chits</t>
  </si>
  <si>
    <t>JUL</t>
  </si>
  <si>
    <t>SAVE FOR NIHANT &amp; NIHIRA FD</t>
  </si>
  <si>
    <t>Electrical</t>
  </si>
  <si>
    <t>AUG</t>
  </si>
  <si>
    <t>Plumbing</t>
  </si>
  <si>
    <t>SBI CC</t>
  </si>
  <si>
    <t>SEP</t>
  </si>
  <si>
    <t>SAVE FOR PARVATAGIRI PLOT SHOPS CONST.</t>
  </si>
  <si>
    <t>Marbles</t>
  </si>
  <si>
    <t>OCT</t>
  </si>
  <si>
    <t>Tiles</t>
  </si>
  <si>
    <t>BT-1</t>
  </si>
  <si>
    <t>NOV</t>
  </si>
  <si>
    <t>POP Ceiling</t>
  </si>
  <si>
    <t>BT-2</t>
  </si>
  <si>
    <t>DEC</t>
  </si>
  <si>
    <t>Cuboards</t>
  </si>
  <si>
    <t>BT-3</t>
  </si>
  <si>
    <t>Basement Sand</t>
  </si>
  <si>
    <t>BT-4</t>
  </si>
  <si>
    <t>RESUME BUILD/DEVOPS RESPONSIBILITIES VIDEO</t>
  </si>
  <si>
    <t>Mestri</t>
  </si>
  <si>
    <t>J</t>
  </si>
  <si>
    <t>JAN FEB</t>
  </si>
  <si>
    <t>LINUX/BASH SCRIPTING</t>
  </si>
  <si>
    <t>Paint</t>
  </si>
  <si>
    <t>FEB MAR APR</t>
  </si>
  <si>
    <t>JAN SAL/FEB1ST</t>
  </si>
  <si>
    <t>TOTAL</t>
  </si>
  <si>
    <t>ICICI PL</t>
  </si>
  <si>
    <t>MAY 1ST - R</t>
  </si>
  <si>
    <t>1LAC</t>
  </si>
  <si>
    <t>MAMA</t>
  </si>
  <si>
    <t>JULY</t>
  </si>
  <si>
    <t>FEB SAL/MAR 1ST</t>
  </si>
  <si>
    <t>MAR SAL</t>
  </si>
  <si>
    <t>APR SAL</t>
  </si>
  <si>
    <t>Till section 6 done, but no cluster is installed.</t>
  </si>
  <si>
    <t>Completed till section 10</t>
  </si>
  <si>
    <t>ICICI</t>
  </si>
  <si>
    <t>Balance</t>
  </si>
  <si>
    <t>done till Pod</t>
  </si>
  <si>
    <t>d</t>
  </si>
  <si>
    <t>Full DevOps Courses</t>
  </si>
  <si>
    <t>Full Individual Courses</t>
  </si>
  <si>
    <t>DevOps Masterclass</t>
  </si>
  <si>
    <t>DevOps Bootcamp - Nana</t>
  </si>
  <si>
    <t>DPT Classes</t>
  </si>
  <si>
    <t>Ranga Karanam</t>
  </si>
  <si>
    <t>Stephen SAA</t>
  </si>
  <si>
    <t>Stephen SOP</t>
  </si>
  <si>
    <t>Linux</t>
  </si>
  <si>
    <t>AWS Terraform</t>
  </si>
  <si>
    <t>Kalyan Trf -1</t>
  </si>
  <si>
    <t>Kalyan Trf - 2</t>
  </si>
  <si>
    <t>Ansible</t>
  </si>
  <si>
    <t>Ar Shankar</t>
  </si>
  <si>
    <t>Shikhar</t>
  </si>
  <si>
    <t>Kubernetes</t>
  </si>
  <si>
    <t>AWS Lambda</t>
  </si>
  <si>
    <t>API gateway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</si>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</sst>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14" fontId="0" fillId="0" borderId="0" xfId="0" applyNumberFormat="1"/>
    <xf numFmtId="0" fontId="1" fillId="0" borderId="0" xfId="1" applyAlignment="1">
      <alignment vertical="center" wrapText="1"/>
    </xf>
    <xf numFmtId="15" fontId="0" fillId="0" borderId="0" xfId="0" applyNumberFormat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erraform-indepth-with-7-realtime-casestudies/" TargetMode="External"/><Relationship Id="rId2" Type="http://schemas.openxmlformats.org/officeDocument/2006/relationships/hyperlink" Target="https://www.udemy.com/course/terraform-and-packer/" TargetMode="External"/><Relationship Id="rId1" Type="http://schemas.openxmlformats.org/officeDocument/2006/relationships/hyperlink" Target="https://www.udemy.com/course/learn-devops-infrastructure-automation-with-terraform/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erraform-indepth-with-7-realtime-casestudies/" TargetMode="External"/><Relationship Id="rId1" Type="http://schemas.openxmlformats.org/officeDocument/2006/relationships/hyperlink" Target="https://www.udemy.com/course/terraform-and-p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E31" sqref="E31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573</v>
      </c>
      <c r="C1">
        <v>127661.86</v>
      </c>
      <c r="D1">
        <v>143193.72</v>
      </c>
      <c r="F1">
        <v>2</v>
      </c>
      <c r="G1">
        <v>7</v>
      </c>
      <c r="H1" s="24">
        <v>44623</v>
      </c>
      <c r="I1">
        <v>38</v>
      </c>
      <c r="J1">
        <v>30</v>
      </c>
      <c r="M1" t="s">
        <v>574</v>
      </c>
      <c r="N1" s="5">
        <v>2022</v>
      </c>
      <c r="X1" t="s">
        <v>575</v>
      </c>
      <c r="Y1">
        <v>100000</v>
      </c>
    </row>
    <row r="2" spans="1:27" x14ac:dyDescent="0.25">
      <c r="A2" t="s">
        <v>576</v>
      </c>
      <c r="D2">
        <v>4461.87</v>
      </c>
      <c r="F2">
        <v>3</v>
      </c>
      <c r="G2">
        <v>8</v>
      </c>
      <c r="H2" s="24">
        <v>44988</v>
      </c>
      <c r="I2">
        <v>39</v>
      </c>
      <c r="J2">
        <v>31</v>
      </c>
      <c r="L2" t="s">
        <v>577</v>
      </c>
      <c r="M2" t="s">
        <v>578</v>
      </c>
      <c r="N2" t="s">
        <v>579</v>
      </c>
      <c r="T2" s="22"/>
      <c r="X2" t="s">
        <v>580</v>
      </c>
      <c r="Y2">
        <v>368000</v>
      </c>
      <c r="Z2">
        <v>800</v>
      </c>
      <c r="AA2">
        <v>460</v>
      </c>
    </row>
    <row r="3" spans="1:27" x14ac:dyDescent="0.25">
      <c r="A3" t="s">
        <v>581</v>
      </c>
      <c r="F3">
        <v>4</v>
      </c>
      <c r="G3">
        <v>9</v>
      </c>
      <c r="H3" s="24">
        <v>45354</v>
      </c>
      <c r="I3">
        <v>40</v>
      </c>
      <c r="J3">
        <v>32</v>
      </c>
      <c r="L3" t="s">
        <v>582</v>
      </c>
      <c r="M3" t="s">
        <v>364</v>
      </c>
      <c r="N3" t="s">
        <v>583</v>
      </c>
      <c r="T3" s="22"/>
      <c r="X3" t="s">
        <v>584</v>
      </c>
      <c r="Y3">
        <v>200000</v>
      </c>
      <c r="Z3">
        <v>38</v>
      </c>
      <c r="AA3">
        <v>5000</v>
      </c>
    </row>
    <row r="4" spans="1:27" x14ac:dyDescent="0.25">
      <c r="A4" t="s">
        <v>585</v>
      </c>
      <c r="F4">
        <v>5</v>
      </c>
      <c r="G4">
        <v>10</v>
      </c>
      <c r="H4" s="24">
        <v>45719</v>
      </c>
      <c r="I4">
        <v>41</v>
      </c>
      <c r="J4">
        <v>33</v>
      </c>
      <c r="L4" t="s">
        <v>586</v>
      </c>
      <c r="M4" t="s">
        <v>365</v>
      </c>
      <c r="N4" t="s">
        <v>587</v>
      </c>
      <c r="T4" s="22"/>
      <c r="X4" t="s">
        <v>588</v>
      </c>
      <c r="Y4">
        <v>280000</v>
      </c>
      <c r="Z4">
        <v>8</v>
      </c>
      <c r="AA4">
        <v>35000</v>
      </c>
    </row>
    <row r="5" spans="1:27" x14ac:dyDescent="0.25">
      <c r="A5" t="s">
        <v>589</v>
      </c>
      <c r="C5">
        <v>210</v>
      </c>
      <c r="D5">
        <f>SUM(D1:D4)</f>
        <v>147655.59</v>
      </c>
      <c r="F5">
        <v>6</v>
      </c>
      <c r="G5">
        <v>11</v>
      </c>
      <c r="H5" s="24">
        <v>46084</v>
      </c>
      <c r="I5">
        <v>42</v>
      </c>
      <c r="J5">
        <v>34</v>
      </c>
      <c r="L5" t="s">
        <v>590</v>
      </c>
      <c r="M5" t="s">
        <v>366</v>
      </c>
      <c r="N5" t="s">
        <v>587</v>
      </c>
      <c r="T5" s="22"/>
      <c r="X5" t="s">
        <v>591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24">
        <v>46449</v>
      </c>
      <c r="I6">
        <v>43</v>
      </c>
      <c r="J6">
        <v>35</v>
      </c>
      <c r="M6" t="s">
        <v>367</v>
      </c>
      <c r="N6" t="s">
        <v>592</v>
      </c>
      <c r="T6" s="22"/>
      <c r="X6" t="s">
        <v>593</v>
      </c>
      <c r="Y6">
        <v>68000</v>
      </c>
      <c r="Z6">
        <v>18</v>
      </c>
      <c r="AA6">
        <v>3800</v>
      </c>
    </row>
    <row r="7" spans="1:27" x14ac:dyDescent="0.25">
      <c r="A7" t="s">
        <v>594</v>
      </c>
      <c r="C7">
        <v>3000</v>
      </c>
      <c r="D7">
        <v>3000</v>
      </c>
      <c r="F7">
        <v>8</v>
      </c>
      <c r="G7">
        <v>13</v>
      </c>
      <c r="H7" s="24">
        <v>46815</v>
      </c>
      <c r="I7">
        <v>44</v>
      </c>
      <c r="J7">
        <v>36</v>
      </c>
      <c r="M7" t="s">
        <v>595</v>
      </c>
      <c r="N7" t="s">
        <v>592</v>
      </c>
      <c r="T7" s="22"/>
      <c r="X7" t="s">
        <v>596</v>
      </c>
      <c r="Y7">
        <v>400000</v>
      </c>
    </row>
    <row r="8" spans="1:27" x14ac:dyDescent="0.25">
      <c r="A8" t="s">
        <v>597</v>
      </c>
      <c r="C8">
        <v>11500</v>
      </c>
      <c r="D8">
        <v>11250</v>
      </c>
      <c r="F8">
        <v>9</v>
      </c>
      <c r="G8">
        <v>14</v>
      </c>
      <c r="H8" s="24">
        <v>47180</v>
      </c>
      <c r="I8">
        <v>45</v>
      </c>
      <c r="J8">
        <v>37</v>
      </c>
      <c r="M8" t="s">
        <v>598</v>
      </c>
      <c r="N8" t="s">
        <v>599</v>
      </c>
      <c r="X8" t="s">
        <v>600</v>
      </c>
    </row>
    <row r="9" spans="1:27" x14ac:dyDescent="0.25">
      <c r="A9" t="s">
        <v>637</v>
      </c>
      <c r="C9">
        <v>90402</v>
      </c>
      <c r="D9">
        <v>90402</v>
      </c>
      <c r="F9">
        <v>10</v>
      </c>
      <c r="G9">
        <v>15</v>
      </c>
      <c r="H9" s="24">
        <v>47545</v>
      </c>
      <c r="I9">
        <v>46</v>
      </c>
      <c r="J9">
        <v>38</v>
      </c>
      <c r="M9" t="s">
        <v>601</v>
      </c>
      <c r="N9" t="s">
        <v>599</v>
      </c>
      <c r="X9" t="s">
        <v>602</v>
      </c>
      <c r="Y9">
        <v>350000</v>
      </c>
    </row>
    <row r="10" spans="1:27" x14ac:dyDescent="0.25">
      <c r="A10" t="s">
        <v>603</v>
      </c>
      <c r="C10">
        <v>5606</v>
      </c>
      <c r="D10">
        <v>12174.98</v>
      </c>
      <c r="F10">
        <v>11</v>
      </c>
      <c r="G10">
        <v>16</v>
      </c>
      <c r="H10" s="24">
        <v>47910</v>
      </c>
      <c r="I10">
        <v>47</v>
      </c>
      <c r="J10">
        <v>39</v>
      </c>
      <c r="M10" t="s">
        <v>604</v>
      </c>
      <c r="N10" t="s">
        <v>605</v>
      </c>
      <c r="X10" t="s">
        <v>606</v>
      </c>
    </row>
    <row r="11" spans="1:27" x14ac:dyDescent="0.25">
      <c r="C11">
        <f>SUM(C5:C10)</f>
        <v>110718</v>
      </c>
      <c r="D11">
        <f>SUM(D7:D10)</f>
        <v>116826.98</v>
      </c>
      <c r="F11">
        <v>12</v>
      </c>
      <c r="G11">
        <v>17</v>
      </c>
      <c r="H11" s="24">
        <v>48276</v>
      </c>
      <c r="I11">
        <v>48</v>
      </c>
      <c r="J11">
        <v>40</v>
      </c>
      <c r="M11" t="s">
        <v>607</v>
      </c>
      <c r="N11" t="s">
        <v>605</v>
      </c>
      <c r="X11" t="s">
        <v>608</v>
      </c>
      <c r="Y11">
        <v>270000</v>
      </c>
    </row>
    <row r="12" spans="1:27" x14ac:dyDescent="0.25">
      <c r="A12" t="s">
        <v>638</v>
      </c>
      <c r="C12">
        <f>(C1-C11)</f>
        <v>16943.86</v>
      </c>
      <c r="F12" t="s">
        <v>609</v>
      </c>
      <c r="G12">
        <v>18</v>
      </c>
      <c r="H12" s="24">
        <v>48641</v>
      </c>
      <c r="I12">
        <v>49</v>
      </c>
      <c r="J12">
        <v>41</v>
      </c>
      <c r="M12" t="s">
        <v>610</v>
      </c>
      <c r="N12" t="s">
        <v>605</v>
      </c>
      <c r="X12" t="s">
        <v>611</v>
      </c>
      <c r="Y12">
        <v>120000</v>
      </c>
    </row>
    <row r="13" spans="1:27" x14ac:dyDescent="0.25">
      <c r="F13" t="s">
        <v>612</v>
      </c>
      <c r="G13">
        <v>19</v>
      </c>
      <c r="H13" s="24">
        <v>49006</v>
      </c>
      <c r="I13">
        <v>50</v>
      </c>
      <c r="J13">
        <v>42</v>
      </c>
      <c r="M13" t="s">
        <v>613</v>
      </c>
      <c r="N13" t="s">
        <v>605</v>
      </c>
      <c r="X13" t="s">
        <v>614</v>
      </c>
      <c r="Y13">
        <v>500000</v>
      </c>
    </row>
    <row r="14" spans="1:27" x14ac:dyDescent="0.25">
      <c r="F14" t="s">
        <v>615</v>
      </c>
      <c r="G14">
        <v>20</v>
      </c>
      <c r="H14" s="24">
        <v>49371</v>
      </c>
      <c r="I14">
        <v>51</v>
      </c>
      <c r="J14">
        <v>43</v>
      </c>
      <c r="N14">
        <v>90</v>
      </c>
      <c r="X14" t="s">
        <v>616</v>
      </c>
      <c r="Y14">
        <v>80000</v>
      </c>
    </row>
    <row r="15" spans="1:27" x14ac:dyDescent="0.25">
      <c r="F15" t="s">
        <v>617</v>
      </c>
      <c r="G15">
        <v>21</v>
      </c>
      <c r="H15" s="24">
        <v>49737</v>
      </c>
      <c r="I15">
        <v>52</v>
      </c>
      <c r="J15">
        <v>44</v>
      </c>
      <c r="Q15" t="s">
        <v>618</v>
      </c>
      <c r="X15" t="s">
        <v>619</v>
      </c>
      <c r="Y15">
        <v>550000</v>
      </c>
    </row>
    <row r="16" spans="1:27" x14ac:dyDescent="0.25">
      <c r="F16" t="s">
        <v>620</v>
      </c>
      <c r="G16">
        <v>22</v>
      </c>
      <c r="H16" s="24">
        <v>50102</v>
      </c>
      <c r="I16">
        <v>53</v>
      </c>
      <c r="J16">
        <v>45</v>
      </c>
      <c r="O16" t="s">
        <v>621</v>
      </c>
      <c r="P16">
        <v>14</v>
      </c>
      <c r="Q16" t="s">
        <v>622</v>
      </c>
      <c r="X16" t="s">
        <v>623</v>
      </c>
      <c r="Y16">
        <v>150000</v>
      </c>
    </row>
    <row r="17" spans="1:25" x14ac:dyDescent="0.25">
      <c r="A17" t="s">
        <v>589</v>
      </c>
      <c r="D17">
        <f>(D5-D11)</f>
        <v>30828.61</v>
      </c>
      <c r="F17" t="s">
        <v>620</v>
      </c>
      <c r="G17">
        <v>23</v>
      </c>
      <c r="H17" s="24">
        <v>50467</v>
      </c>
      <c r="I17">
        <v>54</v>
      </c>
      <c r="J17">
        <v>46</v>
      </c>
      <c r="O17" t="s">
        <v>624</v>
      </c>
      <c r="P17">
        <v>14</v>
      </c>
      <c r="Q17" t="s">
        <v>11</v>
      </c>
    </row>
    <row r="18" spans="1:25" x14ac:dyDescent="0.25">
      <c r="F18" t="s">
        <v>620</v>
      </c>
      <c r="G18">
        <v>24</v>
      </c>
      <c r="H18" s="24">
        <v>50832</v>
      </c>
      <c r="I18">
        <v>55</v>
      </c>
      <c r="J18">
        <v>47</v>
      </c>
      <c r="L18" t="s">
        <v>578</v>
      </c>
      <c r="M18" t="s">
        <v>364</v>
      </c>
      <c r="N18">
        <v>1</v>
      </c>
      <c r="O18" t="s">
        <v>366</v>
      </c>
      <c r="P18">
        <v>1</v>
      </c>
      <c r="Q18" t="s">
        <v>14</v>
      </c>
      <c r="Y18">
        <f>SUM(Y1:Y17)</f>
        <v>3904000</v>
      </c>
    </row>
    <row r="19" spans="1:25" x14ac:dyDescent="0.25">
      <c r="A19" t="s">
        <v>625</v>
      </c>
      <c r="D19">
        <v>99500</v>
      </c>
      <c r="F19" t="s">
        <v>620</v>
      </c>
      <c r="G19">
        <v>25</v>
      </c>
      <c r="H19" s="24">
        <v>51198</v>
      </c>
      <c r="I19">
        <v>56</v>
      </c>
      <c r="J19">
        <v>48</v>
      </c>
      <c r="L19" t="s">
        <v>364</v>
      </c>
      <c r="M19" t="s">
        <v>365</v>
      </c>
      <c r="N19">
        <v>2</v>
      </c>
      <c r="O19" t="s">
        <v>366</v>
      </c>
      <c r="P19">
        <v>3</v>
      </c>
      <c r="Q19" t="s">
        <v>16</v>
      </c>
    </row>
    <row r="20" spans="1:25" x14ac:dyDescent="0.25">
      <c r="G20">
        <v>26</v>
      </c>
      <c r="H20" s="24">
        <v>51563</v>
      </c>
      <c r="I20">
        <v>57</v>
      </c>
      <c r="J20">
        <v>49</v>
      </c>
      <c r="L20" t="s">
        <v>365</v>
      </c>
      <c r="M20" t="s">
        <v>366</v>
      </c>
      <c r="N20">
        <v>3</v>
      </c>
      <c r="P20">
        <v>14</v>
      </c>
      <c r="Q20" t="s">
        <v>19</v>
      </c>
    </row>
    <row r="21" spans="1:25" x14ac:dyDescent="0.25">
      <c r="A21" t="s">
        <v>626</v>
      </c>
      <c r="D21">
        <f>SUM(D17:D20)</f>
        <v>130328.61</v>
      </c>
      <c r="G21">
        <v>27</v>
      </c>
      <c r="H21" s="24">
        <v>51928</v>
      </c>
      <c r="I21">
        <v>58</v>
      </c>
      <c r="J21">
        <v>50</v>
      </c>
      <c r="L21" t="s">
        <v>366</v>
      </c>
      <c r="M21" t="s">
        <v>367</v>
      </c>
      <c r="N21">
        <v>4</v>
      </c>
      <c r="P21">
        <v>1</v>
      </c>
      <c r="Q21" t="s">
        <v>475</v>
      </c>
    </row>
    <row r="22" spans="1:25" x14ac:dyDescent="0.25">
      <c r="A22" t="s">
        <v>627</v>
      </c>
      <c r="D22">
        <v>90403</v>
      </c>
      <c r="G22">
        <v>28</v>
      </c>
      <c r="H22" s="24">
        <v>52293</v>
      </c>
      <c r="I22">
        <v>59</v>
      </c>
      <c r="J22">
        <v>51</v>
      </c>
      <c r="L22" t="s">
        <v>628</v>
      </c>
      <c r="M22" t="s">
        <v>595</v>
      </c>
      <c r="N22">
        <v>1</v>
      </c>
      <c r="P22">
        <v>3</v>
      </c>
      <c r="Q22" t="s">
        <v>25</v>
      </c>
      <c r="T22">
        <v>514</v>
      </c>
      <c r="W22" t="s">
        <v>629</v>
      </c>
      <c r="X22" t="s">
        <v>364</v>
      </c>
      <c r="Y22">
        <v>3000</v>
      </c>
    </row>
    <row r="23" spans="1:25" x14ac:dyDescent="0.25">
      <c r="A23" t="s">
        <v>630</v>
      </c>
      <c r="D23">
        <v>40000</v>
      </c>
      <c r="G23">
        <v>29</v>
      </c>
      <c r="H23" s="24">
        <v>52659</v>
      </c>
      <c r="I23">
        <v>60</v>
      </c>
      <c r="J23">
        <v>52</v>
      </c>
      <c r="L23" t="s">
        <v>595</v>
      </c>
      <c r="M23" t="s">
        <v>631</v>
      </c>
      <c r="N23">
        <v>2</v>
      </c>
      <c r="P23">
        <v>3</v>
      </c>
      <c r="Q23" t="s">
        <v>93</v>
      </c>
      <c r="T23">
        <v>309</v>
      </c>
      <c r="W23" t="s">
        <v>629</v>
      </c>
      <c r="X23" t="s">
        <v>365</v>
      </c>
      <c r="Y23">
        <v>3000</v>
      </c>
    </row>
    <row r="24" spans="1:25" x14ac:dyDescent="0.25">
      <c r="A24" t="s">
        <v>626</v>
      </c>
      <c r="D24">
        <f>(D21-D22-D23)</f>
        <v>-74.389999999999418</v>
      </c>
      <c r="G24">
        <v>30</v>
      </c>
      <c r="H24" s="24">
        <v>53024</v>
      </c>
      <c r="I24">
        <v>61</v>
      </c>
      <c r="J24">
        <v>53</v>
      </c>
      <c r="L24" t="s">
        <v>631</v>
      </c>
      <c r="M24" t="s">
        <v>601</v>
      </c>
      <c r="N24">
        <v>3</v>
      </c>
      <c r="W24" t="s">
        <v>629</v>
      </c>
      <c r="X24" t="s">
        <v>366</v>
      </c>
      <c r="Y24">
        <v>3000</v>
      </c>
    </row>
    <row r="25" spans="1:25" x14ac:dyDescent="0.25">
      <c r="P25">
        <v>7</v>
      </c>
      <c r="Q25" t="s">
        <v>30</v>
      </c>
      <c r="T25">
        <v>1457</v>
      </c>
      <c r="W25" t="s">
        <v>629</v>
      </c>
      <c r="X25" t="s">
        <v>367</v>
      </c>
      <c r="Y25">
        <v>3000</v>
      </c>
    </row>
    <row r="26" spans="1:25" x14ac:dyDescent="0.25">
      <c r="A26" t="s">
        <v>632</v>
      </c>
      <c r="D26">
        <v>99500</v>
      </c>
      <c r="P26">
        <v>2</v>
      </c>
      <c r="Q26" t="s">
        <v>32</v>
      </c>
      <c r="W26" t="s">
        <v>629</v>
      </c>
      <c r="X26" t="s">
        <v>595</v>
      </c>
      <c r="Y26">
        <v>3000</v>
      </c>
    </row>
    <row r="27" spans="1:25" x14ac:dyDescent="0.25">
      <c r="P27">
        <v>1</v>
      </c>
      <c r="Q27" t="s">
        <v>34</v>
      </c>
      <c r="X27" t="s">
        <v>598</v>
      </c>
      <c r="Y27">
        <v>3000</v>
      </c>
    </row>
    <row r="28" spans="1:25" x14ac:dyDescent="0.25">
      <c r="A28" t="s">
        <v>626</v>
      </c>
      <c r="D28">
        <f>SUM(D24:D27)</f>
        <v>99425.61</v>
      </c>
      <c r="I28">
        <v>90403</v>
      </c>
      <c r="J28">
        <v>3</v>
      </c>
      <c r="K28" t="s">
        <v>640</v>
      </c>
      <c r="L28">
        <v>127661.86</v>
      </c>
      <c r="P28">
        <v>7</v>
      </c>
      <c r="Q28" t="s">
        <v>35</v>
      </c>
      <c r="T28">
        <v>650</v>
      </c>
    </row>
    <row r="29" spans="1:25" x14ac:dyDescent="0.25">
      <c r="J29">
        <v>25000</v>
      </c>
      <c r="K29" t="s">
        <v>640</v>
      </c>
      <c r="L29">
        <v>90403</v>
      </c>
      <c r="P29">
        <v>14</v>
      </c>
      <c r="Q29" t="s">
        <v>94</v>
      </c>
    </row>
    <row r="30" spans="1:25" x14ac:dyDescent="0.25">
      <c r="A30" t="s">
        <v>630</v>
      </c>
      <c r="D30">
        <v>50000</v>
      </c>
      <c r="J30">
        <v>25000</v>
      </c>
      <c r="K30" t="s">
        <v>640</v>
      </c>
      <c r="L30">
        <f>(L28-L29)</f>
        <v>37258.86</v>
      </c>
      <c r="P30">
        <v>5</v>
      </c>
      <c r="Q30" s="3" t="s">
        <v>38</v>
      </c>
    </row>
    <row r="31" spans="1:25" x14ac:dyDescent="0.25">
      <c r="J31">
        <v>25000</v>
      </c>
      <c r="K31" t="s">
        <v>640</v>
      </c>
      <c r="P31">
        <v>2</v>
      </c>
      <c r="Q31" t="s">
        <v>40</v>
      </c>
    </row>
    <row r="32" spans="1:25" x14ac:dyDescent="0.25">
      <c r="A32" t="s">
        <v>626</v>
      </c>
      <c r="D32">
        <f>(D28-D30)</f>
        <v>49425.61</v>
      </c>
      <c r="J32">
        <v>15400</v>
      </c>
      <c r="K32" t="s">
        <v>640</v>
      </c>
    </row>
    <row r="33" spans="1:16" x14ac:dyDescent="0.25">
      <c r="P33">
        <f>SUM(P16:P32)</f>
        <v>91</v>
      </c>
    </row>
    <row r="34" spans="1:16" x14ac:dyDescent="0.25">
      <c r="A34" t="s">
        <v>633</v>
      </c>
      <c r="B34" t="s">
        <v>586</v>
      </c>
      <c r="D34">
        <v>99500</v>
      </c>
    </row>
    <row r="35" spans="1:16" x14ac:dyDescent="0.25">
      <c r="A35" t="s">
        <v>634</v>
      </c>
      <c r="B35" t="s">
        <v>590</v>
      </c>
      <c r="D35">
        <v>99500</v>
      </c>
    </row>
    <row r="36" spans="1:16" x14ac:dyDescent="0.25">
      <c r="D36">
        <f>SUM(D32:D35)</f>
        <v>248425.61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7" sqref="H7:H14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431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431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431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431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431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431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431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431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432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432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432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432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432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432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403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404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405</v>
      </c>
    </row>
    <row r="25" spans="1:17" x14ac:dyDescent="0.25">
      <c r="A25" t="s">
        <v>107</v>
      </c>
      <c r="H25" t="s">
        <v>433</v>
      </c>
      <c r="I25" s="9">
        <v>44601</v>
      </c>
      <c r="J25" s="10" t="s">
        <v>88</v>
      </c>
      <c r="P25" t="s">
        <v>406</v>
      </c>
    </row>
    <row r="26" spans="1:17" x14ac:dyDescent="0.25">
      <c r="A26" t="s">
        <v>108</v>
      </c>
      <c r="H26" t="s">
        <v>433</v>
      </c>
      <c r="I26" s="9">
        <v>44602</v>
      </c>
      <c r="J26" s="12" t="s">
        <v>89</v>
      </c>
      <c r="P26" t="s">
        <v>407</v>
      </c>
    </row>
    <row r="27" spans="1:17" x14ac:dyDescent="0.25">
      <c r="A27" t="s">
        <v>109</v>
      </c>
      <c r="H27" t="s">
        <v>433</v>
      </c>
      <c r="I27" s="9">
        <v>44603</v>
      </c>
      <c r="J27" s="12" t="s">
        <v>90</v>
      </c>
      <c r="P27" t="s">
        <v>408</v>
      </c>
    </row>
    <row r="28" spans="1:17" x14ac:dyDescent="0.25">
      <c r="H28" t="s">
        <v>433</v>
      </c>
      <c r="I28" s="9">
        <v>44604</v>
      </c>
      <c r="J28" s="12" t="s">
        <v>91</v>
      </c>
      <c r="P28" t="s">
        <v>409</v>
      </c>
    </row>
    <row r="29" spans="1:17" x14ac:dyDescent="0.25">
      <c r="H29" t="s">
        <v>434</v>
      </c>
      <c r="I29" s="9">
        <v>44605</v>
      </c>
      <c r="J29" s="12" t="s">
        <v>92</v>
      </c>
      <c r="P29" t="s">
        <v>410</v>
      </c>
    </row>
    <row r="30" spans="1:17" x14ac:dyDescent="0.25">
      <c r="H30" t="s">
        <v>434</v>
      </c>
      <c r="I30" s="9">
        <v>44606</v>
      </c>
      <c r="J30" s="12" t="s">
        <v>86</v>
      </c>
      <c r="P30" t="s">
        <v>411</v>
      </c>
    </row>
    <row r="31" spans="1:17" x14ac:dyDescent="0.25">
      <c r="H31" t="s">
        <v>434</v>
      </c>
      <c r="I31" s="9">
        <v>44607</v>
      </c>
      <c r="J31" s="12" t="s">
        <v>87</v>
      </c>
    </row>
    <row r="32" spans="1:17" x14ac:dyDescent="0.25">
      <c r="H32" t="s">
        <v>434</v>
      </c>
      <c r="I32" s="9">
        <v>44608</v>
      </c>
      <c r="J32" s="12" t="s">
        <v>88</v>
      </c>
      <c r="P32" t="s">
        <v>412</v>
      </c>
    </row>
    <row r="33" spans="8:16" x14ac:dyDescent="0.25">
      <c r="H33" t="s">
        <v>434</v>
      </c>
      <c r="I33" s="9">
        <v>44609</v>
      </c>
      <c r="J33" s="12" t="s">
        <v>89</v>
      </c>
      <c r="P33" t="s">
        <v>413</v>
      </c>
    </row>
    <row r="34" spans="8:16" x14ac:dyDescent="0.25">
      <c r="H34" t="s">
        <v>434</v>
      </c>
      <c r="I34" s="9">
        <v>44610</v>
      </c>
      <c r="J34" s="12" t="s">
        <v>90</v>
      </c>
      <c r="P34" t="s">
        <v>414</v>
      </c>
    </row>
    <row r="35" spans="8:16" x14ac:dyDescent="0.25">
      <c r="H35" t="s">
        <v>434</v>
      </c>
      <c r="I35" s="9">
        <v>44611</v>
      </c>
      <c r="J35" s="12" t="s">
        <v>91</v>
      </c>
      <c r="P35" t="s">
        <v>415</v>
      </c>
    </row>
    <row r="36" spans="8:16" x14ac:dyDescent="0.25">
      <c r="H36" t="s">
        <v>434</v>
      </c>
      <c r="I36" s="9">
        <v>44612</v>
      </c>
      <c r="J36" s="12" t="s">
        <v>92</v>
      </c>
      <c r="P36" t="s">
        <v>416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37" workbookViewId="0">
      <selection activeCell="U43" sqref="U43"/>
    </sheetView>
  </sheetViews>
  <sheetFormatPr defaultRowHeight="15" x14ac:dyDescent="0.25"/>
  <cols>
    <col min="8" max="9" width="10.42578125" bestFit="1" customWidth="1"/>
    <col min="20" max="20" width="15.5703125" customWidth="1"/>
    <col min="21" max="22" width="10.42578125" bestFit="1" customWidth="1"/>
  </cols>
  <sheetData>
    <row r="1" spans="1:1" x14ac:dyDescent="0.25">
      <c r="A1" t="s">
        <v>435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7" spans="1:1" x14ac:dyDescent="0.25">
      <c r="A17" t="s">
        <v>450</v>
      </c>
    </row>
    <row r="18" spans="1:1" x14ac:dyDescent="0.25">
      <c r="A18" t="s">
        <v>451</v>
      </c>
    </row>
    <row r="19" spans="1:1" x14ac:dyDescent="0.25">
      <c r="A19" t="s">
        <v>452</v>
      </c>
    </row>
    <row r="20" spans="1:1" x14ac:dyDescent="0.25">
      <c r="A20" t="s">
        <v>453</v>
      </c>
    </row>
    <row r="21" spans="1:1" x14ac:dyDescent="0.25">
      <c r="A21" t="s">
        <v>454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22" x14ac:dyDescent="0.25">
      <c r="A33" t="s">
        <v>464</v>
      </c>
    </row>
    <row r="34" spans="1:22" x14ac:dyDescent="0.25">
      <c r="A34" t="s">
        <v>465</v>
      </c>
    </row>
    <row r="36" spans="1:22" x14ac:dyDescent="0.25">
      <c r="A36" t="s">
        <v>466</v>
      </c>
    </row>
    <row r="37" spans="1:22" x14ac:dyDescent="0.25">
      <c r="A37" t="s">
        <v>467</v>
      </c>
    </row>
    <row r="38" spans="1:22" x14ac:dyDescent="0.25">
      <c r="A38" t="s">
        <v>468</v>
      </c>
    </row>
    <row r="39" spans="1:22" x14ac:dyDescent="0.25">
      <c r="A39" t="s">
        <v>469</v>
      </c>
      <c r="Q39" t="s">
        <v>527</v>
      </c>
      <c r="R39" t="s">
        <v>528</v>
      </c>
      <c r="T39" t="s">
        <v>529</v>
      </c>
    </row>
    <row r="40" spans="1:22" x14ac:dyDescent="0.25">
      <c r="A40" t="s">
        <v>470</v>
      </c>
      <c r="Q40" t="s">
        <v>530</v>
      </c>
      <c r="R40" t="s">
        <v>531</v>
      </c>
    </row>
    <row r="41" spans="1:22" x14ac:dyDescent="0.25">
      <c r="Q41" t="s">
        <v>532</v>
      </c>
      <c r="R41" t="s">
        <v>533</v>
      </c>
    </row>
    <row r="42" spans="1:22" x14ac:dyDescent="0.25">
      <c r="A42" t="s">
        <v>471</v>
      </c>
      <c r="K42" t="s">
        <v>494</v>
      </c>
      <c r="L42" t="s">
        <v>495</v>
      </c>
      <c r="M42" t="s">
        <v>496</v>
      </c>
      <c r="N42" t="s">
        <v>497</v>
      </c>
      <c r="O42" t="s">
        <v>498</v>
      </c>
    </row>
    <row r="43" spans="1:22" x14ac:dyDescent="0.25">
      <c r="A43">
        <v>1</v>
      </c>
      <c r="B43" t="s">
        <v>472</v>
      </c>
      <c r="F43" t="s">
        <v>512</v>
      </c>
      <c r="H43" s="22">
        <v>44585</v>
      </c>
      <c r="I43" s="22">
        <v>44591</v>
      </c>
      <c r="J43" t="s">
        <v>521</v>
      </c>
      <c r="K43" t="s">
        <v>490</v>
      </c>
      <c r="L43" t="s">
        <v>491</v>
      </c>
      <c r="N43" t="s">
        <v>492</v>
      </c>
      <c r="P43" t="s">
        <v>495</v>
      </c>
      <c r="S43">
        <v>1</v>
      </c>
      <c r="T43" t="s">
        <v>11</v>
      </c>
      <c r="U43" s="22">
        <v>44589</v>
      </c>
      <c r="V43" s="22" t="s">
        <v>525</v>
      </c>
    </row>
    <row r="44" spans="1:22" x14ac:dyDescent="0.25">
      <c r="A44">
        <v>2</v>
      </c>
      <c r="B44" t="s">
        <v>510</v>
      </c>
      <c r="J44" t="s">
        <v>521</v>
      </c>
      <c r="K44" t="s">
        <v>534</v>
      </c>
      <c r="L44" t="s">
        <v>493</v>
      </c>
      <c r="P44" t="s">
        <v>495</v>
      </c>
      <c r="S44">
        <v>2</v>
      </c>
      <c r="T44" t="s">
        <v>534</v>
      </c>
      <c r="U44" s="22">
        <v>44603</v>
      </c>
      <c r="V44" s="22" t="s">
        <v>547</v>
      </c>
    </row>
    <row r="45" spans="1:22" x14ac:dyDescent="0.25">
      <c r="A45">
        <v>3</v>
      </c>
      <c r="B45" t="s">
        <v>473</v>
      </c>
      <c r="J45" t="s">
        <v>521</v>
      </c>
      <c r="K45" t="s">
        <v>500</v>
      </c>
      <c r="L45" t="s">
        <v>499</v>
      </c>
      <c r="N45" t="s">
        <v>501</v>
      </c>
      <c r="S45">
        <v>3</v>
      </c>
      <c r="T45" t="s">
        <v>495</v>
      </c>
      <c r="U45" s="22">
        <v>44613</v>
      </c>
      <c r="V45" t="s">
        <v>543</v>
      </c>
    </row>
    <row r="46" spans="1:22" x14ac:dyDescent="0.25">
      <c r="A46">
        <v>4</v>
      </c>
      <c r="B46" t="s">
        <v>474</v>
      </c>
      <c r="J46" t="s">
        <v>521</v>
      </c>
      <c r="K46" t="s">
        <v>502</v>
      </c>
      <c r="L46" t="s">
        <v>497</v>
      </c>
      <c r="M46" t="s">
        <v>503</v>
      </c>
      <c r="S46">
        <v>4</v>
      </c>
      <c r="T46" t="s">
        <v>482</v>
      </c>
      <c r="U46" t="s">
        <v>513</v>
      </c>
    </row>
    <row r="47" spans="1:22" x14ac:dyDescent="0.25">
      <c r="A47">
        <v>5</v>
      </c>
      <c r="B47" t="s">
        <v>475</v>
      </c>
      <c r="J47" t="s">
        <v>522</v>
      </c>
      <c r="K47" t="s">
        <v>504</v>
      </c>
      <c r="L47" t="s">
        <v>505</v>
      </c>
      <c r="N47" t="s">
        <v>495</v>
      </c>
    </row>
    <row r="48" spans="1:22" x14ac:dyDescent="0.25">
      <c r="A48">
        <v>6</v>
      </c>
      <c r="B48" t="s">
        <v>25</v>
      </c>
      <c r="J48" t="s">
        <v>523</v>
      </c>
      <c r="K48" t="s">
        <v>506</v>
      </c>
      <c r="L48" t="s">
        <v>498</v>
      </c>
      <c r="M48" t="s">
        <v>495</v>
      </c>
      <c r="N48" t="s">
        <v>496</v>
      </c>
      <c r="O48" t="s">
        <v>497</v>
      </c>
      <c r="S48">
        <v>5</v>
      </c>
      <c r="T48" t="s">
        <v>497</v>
      </c>
      <c r="U48" t="s">
        <v>542</v>
      </c>
    </row>
    <row r="49" spans="1:21" x14ac:dyDescent="0.25">
      <c r="A49">
        <v>7</v>
      </c>
      <c r="B49" t="s">
        <v>93</v>
      </c>
      <c r="J49" t="s">
        <v>521</v>
      </c>
      <c r="K49" t="s">
        <v>507</v>
      </c>
      <c r="L49" t="s">
        <v>497</v>
      </c>
      <c r="M49" t="s">
        <v>495</v>
      </c>
      <c r="N49" t="s">
        <v>496</v>
      </c>
      <c r="O49" t="s">
        <v>498</v>
      </c>
      <c r="S49">
        <v>6</v>
      </c>
      <c r="T49" t="s">
        <v>496</v>
      </c>
      <c r="U49" t="s">
        <v>543</v>
      </c>
    </row>
    <row r="50" spans="1:21" x14ac:dyDescent="0.25">
      <c r="A50">
        <v>8</v>
      </c>
      <c r="B50" t="s">
        <v>477</v>
      </c>
      <c r="J50" t="s">
        <v>521</v>
      </c>
      <c r="K50" t="s">
        <v>508</v>
      </c>
      <c r="L50" t="s">
        <v>496</v>
      </c>
      <c r="M50" t="s">
        <v>497</v>
      </c>
      <c r="N50" t="s">
        <v>495</v>
      </c>
      <c r="S50">
        <v>7</v>
      </c>
      <c r="T50" t="s">
        <v>30</v>
      </c>
      <c r="U50" t="s">
        <v>513</v>
      </c>
    </row>
    <row r="51" spans="1:21" x14ac:dyDescent="0.25">
      <c r="A51">
        <v>9</v>
      </c>
      <c r="B51" t="s">
        <v>476</v>
      </c>
      <c r="J51" t="s">
        <v>521</v>
      </c>
      <c r="K51" t="s">
        <v>38</v>
      </c>
      <c r="L51" t="s">
        <v>496</v>
      </c>
      <c r="M51" t="s">
        <v>495</v>
      </c>
      <c r="S51">
        <v>8</v>
      </c>
      <c r="T51" t="s">
        <v>514</v>
      </c>
      <c r="U51" t="s">
        <v>513</v>
      </c>
    </row>
    <row r="52" spans="1:21" x14ac:dyDescent="0.25">
      <c r="A52">
        <v>10</v>
      </c>
      <c r="B52" t="s">
        <v>511</v>
      </c>
      <c r="J52" t="s">
        <v>521</v>
      </c>
      <c r="K52" t="s">
        <v>30</v>
      </c>
      <c r="L52" t="s">
        <v>513</v>
      </c>
      <c r="M52" t="s">
        <v>496</v>
      </c>
      <c r="N52" t="s">
        <v>495</v>
      </c>
      <c r="S52">
        <v>9</v>
      </c>
      <c r="T52" t="s">
        <v>544</v>
      </c>
      <c r="U52" t="s">
        <v>513</v>
      </c>
    </row>
    <row r="53" spans="1:21" x14ac:dyDescent="0.25">
      <c r="A53">
        <v>11</v>
      </c>
      <c r="B53" t="s">
        <v>34</v>
      </c>
      <c r="J53" t="s">
        <v>522</v>
      </c>
      <c r="K53" t="s">
        <v>34</v>
      </c>
      <c r="M53" t="s">
        <v>497</v>
      </c>
      <c r="S53">
        <v>10</v>
      </c>
      <c r="T53" t="s">
        <v>40</v>
      </c>
    </row>
    <row r="54" spans="1:21" x14ac:dyDescent="0.25">
      <c r="A54">
        <v>12</v>
      </c>
      <c r="B54" t="s">
        <v>35</v>
      </c>
      <c r="J54" t="s">
        <v>524</v>
      </c>
      <c r="K54" t="s">
        <v>508</v>
      </c>
      <c r="L54" t="s">
        <v>496</v>
      </c>
      <c r="M54" t="s">
        <v>497</v>
      </c>
      <c r="N54" t="s">
        <v>495</v>
      </c>
      <c r="S54">
        <v>11</v>
      </c>
      <c r="T54" t="s">
        <v>545</v>
      </c>
      <c r="U54" t="s">
        <v>546</v>
      </c>
    </row>
    <row r="55" spans="1:21" x14ac:dyDescent="0.25">
      <c r="A55">
        <v>13</v>
      </c>
      <c r="B55" t="s">
        <v>478</v>
      </c>
      <c r="J55" t="s">
        <v>525</v>
      </c>
      <c r="K55" t="s">
        <v>514</v>
      </c>
      <c r="L55" t="s">
        <v>515</v>
      </c>
      <c r="M55" t="s">
        <v>496</v>
      </c>
      <c r="N55" t="s">
        <v>495</v>
      </c>
      <c r="O55" t="s">
        <v>497</v>
      </c>
    </row>
    <row r="56" spans="1:21" x14ac:dyDescent="0.25">
      <c r="A56">
        <v>14</v>
      </c>
      <c r="B56" t="s">
        <v>480</v>
      </c>
      <c r="E56" t="s">
        <v>512</v>
      </c>
      <c r="J56" t="s">
        <v>524</v>
      </c>
      <c r="K56" t="s">
        <v>38</v>
      </c>
      <c r="L56" t="s">
        <v>516</v>
      </c>
    </row>
    <row r="57" spans="1:21" x14ac:dyDescent="0.25">
      <c r="A57">
        <v>15</v>
      </c>
      <c r="B57" t="s">
        <v>479</v>
      </c>
      <c r="E57" t="s">
        <v>512</v>
      </c>
      <c r="J57" t="s">
        <v>523</v>
      </c>
      <c r="K57" t="s">
        <v>479</v>
      </c>
      <c r="L57" t="s">
        <v>513</v>
      </c>
      <c r="M57" t="s">
        <v>495</v>
      </c>
    </row>
    <row r="58" spans="1:21" x14ac:dyDescent="0.25">
      <c r="A58">
        <v>16</v>
      </c>
      <c r="B58" t="s">
        <v>482</v>
      </c>
      <c r="E58" t="s">
        <v>512</v>
      </c>
      <c r="J58" t="s">
        <v>521</v>
      </c>
      <c r="K58" t="s">
        <v>482</v>
      </c>
      <c r="L58" t="s">
        <v>513</v>
      </c>
    </row>
    <row r="59" spans="1:21" x14ac:dyDescent="0.25">
      <c r="A59">
        <v>17</v>
      </c>
      <c r="B59" t="s">
        <v>46</v>
      </c>
      <c r="E59" t="s">
        <v>512</v>
      </c>
      <c r="J59" t="s">
        <v>521</v>
      </c>
      <c r="K59" t="s">
        <v>46</v>
      </c>
      <c r="L59" t="s">
        <v>495</v>
      </c>
      <c r="M59" t="s">
        <v>517</v>
      </c>
    </row>
    <row r="60" spans="1:21" x14ac:dyDescent="0.25">
      <c r="A60">
        <v>18</v>
      </c>
      <c r="B60" t="s">
        <v>481</v>
      </c>
      <c r="E60" t="s">
        <v>512</v>
      </c>
      <c r="J60" t="s">
        <v>521</v>
      </c>
      <c r="K60" t="s">
        <v>518</v>
      </c>
      <c r="L60" t="s">
        <v>49</v>
      </c>
    </row>
    <row r="61" spans="1:21" x14ac:dyDescent="0.25">
      <c r="A61">
        <v>19</v>
      </c>
      <c r="B61" t="s">
        <v>526</v>
      </c>
      <c r="E61" t="s">
        <v>512</v>
      </c>
      <c r="J61" t="s">
        <v>523</v>
      </c>
      <c r="K61" t="s">
        <v>40</v>
      </c>
      <c r="L61" t="s">
        <v>513</v>
      </c>
    </row>
    <row r="62" spans="1:21" x14ac:dyDescent="0.25">
      <c r="A62">
        <v>20</v>
      </c>
      <c r="B62" t="s">
        <v>509</v>
      </c>
      <c r="E62" t="s">
        <v>512</v>
      </c>
    </row>
    <row r="63" spans="1:21" x14ac:dyDescent="0.25">
      <c r="A63">
        <v>21</v>
      </c>
      <c r="B63" t="s">
        <v>486</v>
      </c>
      <c r="E63" t="s">
        <v>512</v>
      </c>
      <c r="J63" t="s">
        <v>521</v>
      </c>
      <c r="K63" t="s">
        <v>519</v>
      </c>
      <c r="L63" t="s">
        <v>520</v>
      </c>
    </row>
    <row r="64" spans="1:21" x14ac:dyDescent="0.25">
      <c r="A64" t="s">
        <v>483</v>
      </c>
    </row>
    <row r="65" spans="1:2" x14ac:dyDescent="0.25">
      <c r="A65" t="s">
        <v>484</v>
      </c>
      <c r="B65" t="s">
        <v>485</v>
      </c>
    </row>
    <row r="67" spans="1:2" x14ac:dyDescent="0.25">
      <c r="A67" t="s">
        <v>487</v>
      </c>
    </row>
    <row r="68" spans="1:2" x14ac:dyDescent="0.25">
      <c r="A68" t="s">
        <v>488</v>
      </c>
    </row>
    <row r="69" spans="1:2" x14ac:dyDescent="0.25">
      <c r="A69" t="s">
        <v>489</v>
      </c>
    </row>
    <row r="71" spans="1:2" x14ac:dyDescent="0.25">
      <c r="A71" t="s">
        <v>535</v>
      </c>
      <c r="B71" t="s">
        <v>536</v>
      </c>
    </row>
    <row r="72" spans="1:2" x14ac:dyDescent="0.25">
      <c r="A72" t="s">
        <v>537</v>
      </c>
      <c r="B72" t="s">
        <v>19</v>
      </c>
    </row>
    <row r="73" spans="1:2" x14ac:dyDescent="0.25">
      <c r="A73" t="s">
        <v>538</v>
      </c>
      <c r="B73" t="s">
        <v>539</v>
      </c>
    </row>
    <row r="74" spans="1:2" x14ac:dyDescent="0.25">
      <c r="A74" t="s">
        <v>540</v>
      </c>
      <c r="B74" t="s">
        <v>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opLeftCell="A110" workbookViewId="0">
      <selection activeCell="K129" sqref="K129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417</v>
      </c>
    </row>
    <row r="16" spans="1:3" x14ac:dyDescent="0.25">
      <c r="A16" s="12" t="s">
        <v>121</v>
      </c>
      <c r="B16" s="17">
        <v>44580</v>
      </c>
      <c r="C16" s="18" t="s">
        <v>418</v>
      </c>
    </row>
    <row r="17" spans="1:4" x14ac:dyDescent="0.25">
      <c r="A17" s="12" t="s">
        <v>122</v>
      </c>
      <c r="B17" s="17">
        <v>44581</v>
      </c>
      <c r="C17" t="s">
        <v>419</v>
      </c>
    </row>
    <row r="18" spans="1:4" x14ac:dyDescent="0.25">
      <c r="A18" s="12" t="s">
        <v>123</v>
      </c>
      <c r="B18" s="17">
        <v>44581</v>
      </c>
      <c r="C18" t="s">
        <v>420</v>
      </c>
    </row>
    <row r="19" spans="1:4" x14ac:dyDescent="0.25">
      <c r="A19" s="12" t="s">
        <v>124</v>
      </c>
      <c r="B19" s="17">
        <v>44581</v>
      </c>
      <c r="C19" t="s">
        <v>421</v>
      </c>
    </row>
    <row r="20" spans="1:4" x14ac:dyDescent="0.25">
      <c r="A20" s="12" t="s">
        <v>125</v>
      </c>
      <c r="B20" s="17">
        <v>44581</v>
      </c>
      <c r="C20" t="s">
        <v>422</v>
      </c>
    </row>
    <row r="21" spans="1:4" x14ac:dyDescent="0.25">
      <c r="A21" s="12" t="s">
        <v>126</v>
      </c>
      <c r="B21" s="17">
        <v>44581</v>
      </c>
      <c r="C21" t="s">
        <v>423</v>
      </c>
    </row>
    <row r="22" spans="1:4" x14ac:dyDescent="0.25">
      <c r="A22" s="12" t="s">
        <v>127</v>
      </c>
      <c r="B22" s="17">
        <v>44581</v>
      </c>
      <c r="C22" t="s">
        <v>424</v>
      </c>
    </row>
    <row r="23" spans="1:4" x14ac:dyDescent="0.25">
      <c r="A23" s="12" t="s">
        <v>425</v>
      </c>
      <c r="B23" s="17">
        <v>44581</v>
      </c>
      <c r="C23" s="19" t="s">
        <v>426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430</v>
      </c>
      <c r="D26" s="18"/>
    </row>
    <row r="27" spans="1:4" x14ac:dyDescent="0.25">
      <c r="A27" s="12" t="s">
        <v>129</v>
      </c>
      <c r="B27" s="17">
        <v>44581</v>
      </c>
      <c r="C27" s="18" t="s">
        <v>427</v>
      </c>
    </row>
    <row r="28" spans="1:4" x14ac:dyDescent="0.25">
      <c r="A28" s="12" t="s">
        <v>130</v>
      </c>
      <c r="B28" s="17">
        <v>44581</v>
      </c>
      <c r="C28" s="18" t="s">
        <v>428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429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20" t="s">
        <v>380</v>
      </c>
      <c r="B47" s="21"/>
      <c r="C47" t="s">
        <v>93</v>
      </c>
      <c r="D47" t="s">
        <v>100</v>
      </c>
    </row>
    <row r="48" spans="1:4" x14ac:dyDescent="0.25">
      <c r="A48" s="20" t="s">
        <v>145</v>
      </c>
      <c r="B48" s="21"/>
    </row>
    <row r="49" spans="1:2" x14ac:dyDescent="0.25">
      <c r="A49" s="20" t="s">
        <v>146</v>
      </c>
      <c r="B49" s="21"/>
    </row>
    <row r="50" spans="1:2" x14ac:dyDescent="0.25">
      <c r="A50" s="20" t="s">
        <v>147</v>
      </c>
      <c r="B50" s="21"/>
    </row>
    <row r="51" spans="1:2" x14ac:dyDescent="0.25">
      <c r="A51" s="20" t="s">
        <v>148</v>
      </c>
      <c r="B51" s="21"/>
    </row>
    <row r="52" spans="1:2" x14ac:dyDescent="0.25">
      <c r="A52" s="20" t="s">
        <v>149</v>
      </c>
      <c r="B52" s="21"/>
    </row>
    <row r="53" spans="1:2" x14ac:dyDescent="0.25">
      <c r="A53" s="20" t="s">
        <v>150</v>
      </c>
      <c r="B53" s="21"/>
    </row>
    <row r="54" spans="1:2" x14ac:dyDescent="0.25">
      <c r="A54" s="20" t="s">
        <v>151</v>
      </c>
      <c r="B54" s="21"/>
    </row>
    <row r="55" spans="1:2" x14ac:dyDescent="0.25">
      <c r="A55" s="20" t="s">
        <v>152</v>
      </c>
      <c r="B55" s="21"/>
    </row>
    <row r="56" spans="1:2" x14ac:dyDescent="0.25">
      <c r="A56" s="20" t="s">
        <v>153</v>
      </c>
      <c r="B56" s="21"/>
    </row>
    <row r="57" spans="1:2" x14ac:dyDescent="0.25">
      <c r="A57" s="20" t="s">
        <v>154</v>
      </c>
      <c r="B57" s="21"/>
    </row>
    <row r="58" spans="1:2" x14ac:dyDescent="0.25">
      <c r="A58" s="20" t="s">
        <v>155</v>
      </c>
      <c r="B58" s="21"/>
    </row>
    <row r="59" spans="1:2" x14ac:dyDescent="0.25">
      <c r="A59" s="20" t="s">
        <v>156</v>
      </c>
      <c r="B59" s="21"/>
    </row>
    <row r="60" spans="1:2" x14ac:dyDescent="0.25">
      <c r="A60" s="20" t="s">
        <v>157</v>
      </c>
      <c r="B60" s="21"/>
    </row>
    <row r="61" spans="1:2" x14ac:dyDescent="0.25">
      <c r="B61"/>
    </row>
    <row r="62" spans="1:2" x14ac:dyDescent="0.25">
      <c r="A62" s="20" t="s">
        <v>381</v>
      </c>
      <c r="B62" s="21"/>
    </row>
    <row r="63" spans="1:2" x14ac:dyDescent="0.25">
      <c r="A63" s="20" t="s">
        <v>158</v>
      </c>
      <c r="B63" s="21"/>
    </row>
    <row r="64" spans="1:2" x14ac:dyDescent="0.25">
      <c r="A64" s="20" t="s">
        <v>159</v>
      </c>
      <c r="B64" s="21"/>
    </row>
    <row r="65" spans="1:4" x14ac:dyDescent="0.25">
      <c r="A65" s="20" t="s">
        <v>160</v>
      </c>
      <c r="B65" s="21"/>
    </row>
    <row r="66" spans="1:4" x14ac:dyDescent="0.25">
      <c r="A66" s="20" t="s">
        <v>161</v>
      </c>
      <c r="B66" s="21"/>
    </row>
    <row r="67" spans="1:4" x14ac:dyDescent="0.25">
      <c r="A67" s="20"/>
      <c r="B67" s="21"/>
    </row>
    <row r="68" spans="1:4" x14ac:dyDescent="0.25">
      <c r="A68" s="20" t="s">
        <v>382</v>
      </c>
      <c r="B68" s="21"/>
      <c r="C68" t="s">
        <v>393</v>
      </c>
      <c r="D68" t="s">
        <v>100</v>
      </c>
    </row>
    <row r="69" spans="1:4" x14ac:dyDescent="0.25">
      <c r="A69" s="20" t="s">
        <v>162</v>
      </c>
      <c r="B69" s="21"/>
    </row>
    <row r="70" spans="1:4" x14ac:dyDescent="0.25">
      <c r="A70" s="20" t="s">
        <v>163</v>
      </c>
      <c r="B70" s="21"/>
    </row>
    <row r="71" spans="1:4" x14ac:dyDescent="0.25">
      <c r="A71" s="20" t="s">
        <v>164</v>
      </c>
      <c r="B71" s="21"/>
    </row>
    <row r="72" spans="1:4" x14ac:dyDescent="0.25">
      <c r="A72" s="20" t="s">
        <v>165</v>
      </c>
      <c r="B72" s="21"/>
    </row>
    <row r="73" spans="1:4" x14ac:dyDescent="0.25">
      <c r="A73" s="20" t="s">
        <v>166</v>
      </c>
      <c r="B73" s="21"/>
    </row>
    <row r="74" spans="1:4" x14ac:dyDescent="0.25">
      <c r="A74" s="20" t="s">
        <v>167</v>
      </c>
      <c r="B74" s="21"/>
    </row>
    <row r="75" spans="1:4" x14ac:dyDescent="0.25">
      <c r="A75" s="20" t="s">
        <v>168</v>
      </c>
      <c r="B75" s="21"/>
    </row>
    <row r="76" spans="1:4" x14ac:dyDescent="0.25">
      <c r="A76" s="20" t="s">
        <v>169</v>
      </c>
      <c r="B76" s="21"/>
    </row>
    <row r="77" spans="1:4" x14ac:dyDescent="0.25">
      <c r="A77" s="20" t="s">
        <v>170</v>
      </c>
      <c r="B77" s="21"/>
    </row>
    <row r="78" spans="1:4" x14ac:dyDescent="0.25">
      <c r="B78"/>
    </row>
    <row r="79" spans="1:4" x14ac:dyDescent="0.25">
      <c r="A79" s="20" t="s">
        <v>383</v>
      </c>
      <c r="B79" s="21"/>
      <c r="C79" t="s">
        <v>35</v>
      </c>
      <c r="D79" t="s">
        <v>15</v>
      </c>
    </row>
    <row r="80" spans="1:4" x14ac:dyDescent="0.25">
      <c r="A80" s="20" t="s">
        <v>171</v>
      </c>
      <c r="B80" s="21"/>
      <c r="D80" t="s">
        <v>101</v>
      </c>
    </row>
    <row r="81" spans="1:2" x14ac:dyDescent="0.25">
      <c r="A81" s="20" t="s">
        <v>172</v>
      </c>
      <c r="B81" s="21"/>
    </row>
    <row r="82" spans="1:2" x14ac:dyDescent="0.25">
      <c r="A82" s="20" t="s">
        <v>173</v>
      </c>
      <c r="B82" s="21"/>
    </row>
    <row r="83" spans="1:2" x14ac:dyDescent="0.25">
      <c r="A83" s="20" t="s">
        <v>174</v>
      </c>
      <c r="B83" s="21"/>
    </row>
    <row r="84" spans="1:2" x14ac:dyDescent="0.25">
      <c r="A84" s="20" t="s">
        <v>175</v>
      </c>
      <c r="B84" s="21"/>
    </row>
    <row r="85" spans="1:2" x14ac:dyDescent="0.25">
      <c r="A85" s="20" t="s">
        <v>176</v>
      </c>
      <c r="B85" s="21"/>
    </row>
    <row r="86" spans="1:2" x14ac:dyDescent="0.25">
      <c r="A86" s="20" t="s">
        <v>177</v>
      </c>
      <c r="B86" s="21"/>
    </row>
    <row r="87" spans="1:2" x14ac:dyDescent="0.25">
      <c r="A87" s="20" t="s">
        <v>178</v>
      </c>
      <c r="B87" s="21"/>
    </row>
    <row r="88" spans="1:2" x14ac:dyDescent="0.25">
      <c r="A88" s="20" t="s">
        <v>179</v>
      </c>
      <c r="B88" s="21"/>
    </row>
    <row r="89" spans="1:2" x14ac:dyDescent="0.25">
      <c r="A89" s="20" t="s">
        <v>180</v>
      </c>
      <c r="B89" s="21"/>
    </row>
    <row r="90" spans="1:2" x14ac:dyDescent="0.25">
      <c r="A90" s="20" t="s">
        <v>181</v>
      </c>
      <c r="B90" s="21"/>
    </row>
    <row r="91" spans="1:2" x14ac:dyDescent="0.25">
      <c r="A91" s="20" t="s">
        <v>182</v>
      </c>
      <c r="B91" s="21"/>
    </row>
    <row r="92" spans="1:2" x14ac:dyDescent="0.25">
      <c r="A92" s="20" t="s">
        <v>183</v>
      </c>
      <c r="B92" s="21"/>
    </row>
    <row r="93" spans="1:2" x14ac:dyDescent="0.25">
      <c r="A93" s="20" t="s">
        <v>184</v>
      </c>
      <c r="B93" s="21"/>
    </row>
    <row r="94" spans="1:2" x14ac:dyDescent="0.25">
      <c r="A94" s="20" t="s">
        <v>185</v>
      </c>
      <c r="B94" s="21"/>
    </row>
    <row r="95" spans="1:2" x14ac:dyDescent="0.25">
      <c r="A95" s="20" t="s">
        <v>186</v>
      </c>
      <c r="B95" s="21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4" x14ac:dyDescent="0.25">
      <c r="A113" s="8" t="s">
        <v>202</v>
      </c>
      <c r="B113" s="15"/>
    </row>
    <row r="114" spans="1:4" x14ac:dyDescent="0.25">
      <c r="A114" s="8" t="s">
        <v>203</v>
      </c>
      <c r="B114" s="15"/>
    </row>
    <row r="115" spans="1:4" x14ac:dyDescent="0.25">
      <c r="A115" s="8"/>
      <c r="B115" s="15"/>
    </row>
    <row r="116" spans="1:4" x14ac:dyDescent="0.25">
      <c r="A116" s="8" t="s">
        <v>385</v>
      </c>
      <c r="B116" s="15"/>
      <c r="C116" t="s">
        <v>11</v>
      </c>
      <c r="D116" t="s">
        <v>98</v>
      </c>
    </row>
    <row r="117" spans="1:4" x14ac:dyDescent="0.25">
      <c r="A117" s="8" t="s">
        <v>204</v>
      </c>
      <c r="B117" s="15"/>
    </row>
    <row r="118" spans="1:4" x14ac:dyDescent="0.25">
      <c r="A118" s="8" t="s">
        <v>205</v>
      </c>
      <c r="B118" s="15"/>
    </row>
    <row r="119" spans="1:4" x14ac:dyDescent="0.25">
      <c r="A119" s="8" t="s">
        <v>206</v>
      </c>
      <c r="B119" s="15"/>
    </row>
    <row r="120" spans="1:4" x14ac:dyDescent="0.25">
      <c r="A120" s="8" t="s">
        <v>207</v>
      </c>
      <c r="B120" s="15"/>
    </row>
    <row r="121" spans="1:4" x14ac:dyDescent="0.25">
      <c r="A121" s="8" t="s">
        <v>208</v>
      </c>
      <c r="B121" s="15"/>
    </row>
    <row r="122" spans="1:4" x14ac:dyDescent="0.25">
      <c r="A122" s="8" t="s">
        <v>209</v>
      </c>
      <c r="B122" s="15"/>
    </row>
    <row r="123" spans="1:4" x14ac:dyDescent="0.25">
      <c r="A123" s="8" t="s">
        <v>210</v>
      </c>
      <c r="B123" s="15"/>
    </row>
    <row r="124" spans="1:4" x14ac:dyDescent="0.25">
      <c r="A124" s="8" t="s">
        <v>211</v>
      </c>
      <c r="B124" s="15"/>
    </row>
    <row r="125" spans="1:4" x14ac:dyDescent="0.25">
      <c r="A125" s="8" t="s">
        <v>212</v>
      </c>
      <c r="B125" s="15"/>
    </row>
    <row r="126" spans="1:4" x14ac:dyDescent="0.25">
      <c r="A126" s="8" t="s">
        <v>213</v>
      </c>
      <c r="B126" s="15"/>
    </row>
    <row r="127" spans="1:4" x14ac:dyDescent="0.25">
      <c r="A127" s="8" t="s">
        <v>214</v>
      </c>
      <c r="B127" s="15"/>
    </row>
    <row r="128" spans="1:4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26" sqref="C26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55" customWidth="1"/>
    <col min="4" max="4" width="41.7109375" bestFit="1" customWidth="1"/>
  </cols>
  <sheetData>
    <row r="1" spans="1:4" x14ac:dyDescent="0.25">
      <c r="A1" t="s">
        <v>357</v>
      </c>
      <c r="B1" t="s">
        <v>548</v>
      </c>
      <c r="C1" t="s">
        <v>557</v>
      </c>
    </row>
    <row r="2" spans="1:4" x14ac:dyDescent="0.25">
      <c r="A2" s="22">
        <v>44590</v>
      </c>
      <c r="B2" t="s">
        <v>549</v>
      </c>
    </row>
    <row r="3" spans="1:4" x14ac:dyDescent="0.25">
      <c r="A3" s="22">
        <v>44591</v>
      </c>
      <c r="B3" t="s">
        <v>550</v>
      </c>
      <c r="C3" t="s">
        <v>558</v>
      </c>
      <c r="D3" t="s">
        <v>635</v>
      </c>
    </row>
    <row r="4" spans="1:4" x14ac:dyDescent="0.25">
      <c r="A4" s="22">
        <v>44592</v>
      </c>
      <c r="B4" t="s">
        <v>551</v>
      </c>
      <c r="C4" t="s">
        <v>558</v>
      </c>
      <c r="D4" t="s">
        <v>636</v>
      </c>
    </row>
    <row r="5" spans="1:4" x14ac:dyDescent="0.25">
      <c r="A5" s="22">
        <v>44593</v>
      </c>
      <c r="B5" t="s">
        <v>552</v>
      </c>
      <c r="C5" t="s">
        <v>559</v>
      </c>
      <c r="D5" t="s">
        <v>639</v>
      </c>
    </row>
    <row r="6" spans="1:4" x14ac:dyDescent="0.25">
      <c r="A6" s="22">
        <v>44594</v>
      </c>
      <c r="B6" t="s">
        <v>553</v>
      </c>
      <c r="C6" t="s">
        <v>559</v>
      </c>
    </row>
    <row r="7" spans="1:4" x14ac:dyDescent="0.25">
      <c r="A7" s="22">
        <v>44595</v>
      </c>
      <c r="B7" t="s">
        <v>554</v>
      </c>
      <c r="C7" t="s">
        <v>559</v>
      </c>
    </row>
    <row r="8" spans="1:4" x14ac:dyDescent="0.25">
      <c r="A8" s="22">
        <v>44596</v>
      </c>
      <c r="B8" t="s">
        <v>555</v>
      </c>
      <c r="C8" t="s">
        <v>559</v>
      </c>
    </row>
    <row r="9" spans="1:4" x14ac:dyDescent="0.25">
      <c r="A9" s="22">
        <v>44597</v>
      </c>
      <c r="B9" t="s">
        <v>549</v>
      </c>
      <c r="C9" t="s">
        <v>559</v>
      </c>
    </row>
    <row r="10" spans="1:4" x14ac:dyDescent="0.25">
      <c r="A10" s="22">
        <v>44598</v>
      </c>
      <c r="B10" t="s">
        <v>550</v>
      </c>
      <c r="C10" t="s">
        <v>559</v>
      </c>
    </row>
    <row r="11" spans="1:4" x14ac:dyDescent="0.25">
      <c r="A11" s="22">
        <v>44599</v>
      </c>
      <c r="B11" t="s">
        <v>551</v>
      </c>
      <c r="C11" t="s">
        <v>559</v>
      </c>
    </row>
    <row r="12" spans="1:4" x14ac:dyDescent="0.25">
      <c r="A12" s="22">
        <v>44600</v>
      </c>
      <c r="B12" t="s">
        <v>552</v>
      </c>
      <c r="C12" t="s">
        <v>559</v>
      </c>
    </row>
    <row r="13" spans="1:4" x14ac:dyDescent="0.25">
      <c r="A13" s="22">
        <v>44601</v>
      </c>
      <c r="B13" t="s">
        <v>553</v>
      </c>
      <c r="C13" t="s">
        <v>559</v>
      </c>
    </row>
    <row r="14" spans="1:4" x14ac:dyDescent="0.25">
      <c r="A14" s="22">
        <v>44602</v>
      </c>
      <c r="B14" t="s">
        <v>554</v>
      </c>
      <c r="C14" t="s">
        <v>559</v>
      </c>
    </row>
    <row r="15" spans="1:4" x14ac:dyDescent="0.25">
      <c r="A15" s="22">
        <v>44603</v>
      </c>
      <c r="B15" t="s">
        <v>555</v>
      </c>
      <c r="C15" t="s">
        <v>559</v>
      </c>
    </row>
    <row r="16" spans="1:4" x14ac:dyDescent="0.25">
      <c r="A16" s="22">
        <v>44604</v>
      </c>
      <c r="B16" t="s">
        <v>549</v>
      </c>
      <c r="C16" t="s">
        <v>559</v>
      </c>
    </row>
    <row r="17" spans="1:3" x14ac:dyDescent="0.25">
      <c r="A17" s="22">
        <v>44605</v>
      </c>
      <c r="B17" t="s">
        <v>550</v>
      </c>
      <c r="C17" t="s">
        <v>560</v>
      </c>
    </row>
    <row r="18" spans="1:3" x14ac:dyDescent="0.25">
      <c r="A18" s="22">
        <v>44606</v>
      </c>
      <c r="B18" t="s">
        <v>551</v>
      </c>
      <c r="C18" t="s">
        <v>561</v>
      </c>
    </row>
    <row r="19" spans="1:3" x14ac:dyDescent="0.25">
      <c r="A19" s="22">
        <v>44607</v>
      </c>
      <c r="B19" t="s">
        <v>552</v>
      </c>
      <c r="C19" t="s">
        <v>562</v>
      </c>
    </row>
    <row r="20" spans="1:3" x14ac:dyDescent="0.25">
      <c r="A20" s="22">
        <v>44608</v>
      </c>
      <c r="B20" t="s">
        <v>553</v>
      </c>
      <c r="C20" t="s">
        <v>562</v>
      </c>
    </row>
    <row r="21" spans="1:3" x14ac:dyDescent="0.25">
      <c r="A21" s="22">
        <v>44609</v>
      </c>
      <c r="B21" t="s">
        <v>554</v>
      </c>
      <c r="C21" t="s">
        <v>563</v>
      </c>
    </row>
    <row r="22" spans="1:3" x14ac:dyDescent="0.25">
      <c r="A22" s="22">
        <v>44610</v>
      </c>
      <c r="B22" t="s">
        <v>555</v>
      </c>
      <c r="C22" t="s">
        <v>564</v>
      </c>
    </row>
    <row r="23" spans="1:3" x14ac:dyDescent="0.25">
      <c r="A23" s="22">
        <v>44611</v>
      </c>
      <c r="B23" t="s">
        <v>549</v>
      </c>
      <c r="C23" t="s">
        <v>564</v>
      </c>
    </row>
    <row r="24" spans="1:3" x14ac:dyDescent="0.25">
      <c r="A24" s="22">
        <v>44612</v>
      </c>
      <c r="B24" t="s">
        <v>550</v>
      </c>
      <c r="C24" t="s">
        <v>566</v>
      </c>
    </row>
    <row r="25" spans="1:3" x14ac:dyDescent="0.25">
      <c r="A25" s="22">
        <v>44613</v>
      </c>
      <c r="B25" t="s">
        <v>551</v>
      </c>
      <c r="C25" t="s">
        <v>566</v>
      </c>
    </row>
    <row r="26" spans="1:3" x14ac:dyDescent="0.25">
      <c r="A26" s="22">
        <v>44614</v>
      </c>
      <c r="B26" t="s">
        <v>552</v>
      </c>
      <c r="C26" t="s">
        <v>566</v>
      </c>
    </row>
    <row r="27" spans="1:3" x14ac:dyDescent="0.25">
      <c r="A27" s="22">
        <v>44615</v>
      </c>
      <c r="B27" t="s">
        <v>553</v>
      </c>
      <c r="C27" t="s">
        <v>570</v>
      </c>
    </row>
    <row r="28" spans="1:3" x14ac:dyDescent="0.25">
      <c r="A28" s="22">
        <v>44616</v>
      </c>
      <c r="B28" t="s">
        <v>554</v>
      </c>
      <c r="C28" t="s">
        <v>570</v>
      </c>
    </row>
    <row r="29" spans="1:3" x14ac:dyDescent="0.25">
      <c r="A29" s="22">
        <v>44617</v>
      </c>
      <c r="B29" t="s">
        <v>555</v>
      </c>
      <c r="C29" t="s">
        <v>570</v>
      </c>
    </row>
    <row r="30" spans="1:3" x14ac:dyDescent="0.25">
      <c r="A30" s="22">
        <v>44618</v>
      </c>
      <c r="B30" t="s">
        <v>549</v>
      </c>
      <c r="C30" t="s">
        <v>570</v>
      </c>
    </row>
    <row r="31" spans="1:3" x14ac:dyDescent="0.25">
      <c r="A31" s="22">
        <v>44619</v>
      </c>
      <c r="B31" t="s">
        <v>550</v>
      </c>
      <c r="C31" t="s">
        <v>570</v>
      </c>
    </row>
    <row r="32" spans="1:3" x14ac:dyDescent="0.25">
      <c r="A32" s="22">
        <v>44620</v>
      </c>
      <c r="B32" t="s">
        <v>551</v>
      </c>
      <c r="C32" s="23" t="s">
        <v>567</v>
      </c>
    </row>
    <row r="33" spans="1:3" x14ac:dyDescent="0.25">
      <c r="A33" s="22">
        <v>44621</v>
      </c>
      <c r="B33" t="s">
        <v>552</v>
      </c>
      <c r="C33" s="23" t="s">
        <v>567</v>
      </c>
    </row>
    <row r="34" spans="1:3" ht="16.5" customHeight="1" x14ac:dyDescent="0.25">
      <c r="A34" s="22">
        <v>44622</v>
      </c>
      <c r="B34" t="s">
        <v>553</v>
      </c>
      <c r="C34" s="23" t="s">
        <v>568</v>
      </c>
    </row>
    <row r="35" spans="1:3" ht="16.5" customHeight="1" x14ac:dyDescent="0.25">
      <c r="A35" s="22">
        <v>44623</v>
      </c>
      <c r="B35" t="s">
        <v>554</v>
      </c>
      <c r="C35" s="23" t="s">
        <v>569</v>
      </c>
    </row>
    <row r="36" spans="1:3" ht="18.75" customHeight="1" x14ac:dyDescent="0.25">
      <c r="A36" s="22">
        <v>44624</v>
      </c>
      <c r="B36" t="s">
        <v>555</v>
      </c>
      <c r="C36" s="23" t="s">
        <v>569</v>
      </c>
    </row>
    <row r="37" spans="1:3" x14ac:dyDescent="0.25">
      <c r="A37" s="22">
        <v>44625</v>
      </c>
      <c r="B37" t="s">
        <v>549</v>
      </c>
      <c r="C37" t="s">
        <v>571</v>
      </c>
    </row>
    <row r="38" spans="1:3" x14ac:dyDescent="0.25">
      <c r="A38" s="22">
        <v>44626</v>
      </c>
      <c r="B38" t="s">
        <v>550</v>
      </c>
      <c r="C38" t="s">
        <v>572</v>
      </c>
    </row>
    <row r="39" spans="1:3" x14ac:dyDescent="0.25">
      <c r="A39" s="22">
        <v>44627</v>
      </c>
      <c r="B39" t="s">
        <v>551</v>
      </c>
      <c r="C39" t="s">
        <v>572</v>
      </c>
    </row>
    <row r="40" spans="1:3" x14ac:dyDescent="0.25">
      <c r="A40" s="22">
        <v>44628</v>
      </c>
      <c r="B40" t="s">
        <v>552</v>
      </c>
      <c r="C40" t="s">
        <v>565</v>
      </c>
    </row>
    <row r="41" spans="1:3" x14ac:dyDescent="0.25">
      <c r="A41" s="22">
        <v>44629</v>
      </c>
      <c r="B41" t="s">
        <v>553</v>
      </c>
      <c r="C41" t="s">
        <v>565</v>
      </c>
    </row>
    <row r="42" spans="1:3" x14ac:dyDescent="0.25">
      <c r="A42" s="22">
        <v>44630</v>
      </c>
      <c r="B42" t="s">
        <v>554</v>
      </c>
      <c r="C42" t="s">
        <v>565</v>
      </c>
    </row>
    <row r="43" spans="1:3" x14ac:dyDescent="0.25">
      <c r="A43" s="22">
        <v>44631</v>
      </c>
      <c r="B43" t="s">
        <v>555</v>
      </c>
      <c r="C43" t="s">
        <v>565</v>
      </c>
    </row>
    <row r="44" spans="1:3" x14ac:dyDescent="0.25">
      <c r="A44" s="22">
        <v>44632</v>
      </c>
      <c r="B44" t="s">
        <v>549</v>
      </c>
      <c r="C44" t="s">
        <v>565</v>
      </c>
    </row>
    <row r="45" spans="1:3" x14ac:dyDescent="0.25">
      <c r="A45" s="22">
        <v>44633</v>
      </c>
      <c r="B45" t="s">
        <v>550</v>
      </c>
      <c r="C45" t="s">
        <v>565</v>
      </c>
    </row>
    <row r="46" spans="1:3" x14ac:dyDescent="0.25">
      <c r="A46" s="22">
        <v>44634</v>
      </c>
      <c r="B46" t="s">
        <v>551</v>
      </c>
      <c r="C46" t="s">
        <v>565</v>
      </c>
    </row>
    <row r="47" spans="1:3" x14ac:dyDescent="0.25">
      <c r="A47" s="22">
        <v>44635</v>
      </c>
      <c r="B47" t="s">
        <v>552</v>
      </c>
      <c r="C47" t="s">
        <v>565</v>
      </c>
    </row>
    <row r="48" spans="1:3" x14ac:dyDescent="0.25">
      <c r="A48" s="22">
        <v>44636</v>
      </c>
      <c r="B48" t="s">
        <v>553</v>
      </c>
      <c r="C48" t="s">
        <v>11</v>
      </c>
    </row>
    <row r="49" spans="1:3" x14ac:dyDescent="0.25">
      <c r="A49" s="22">
        <v>44637</v>
      </c>
      <c r="B49" t="s">
        <v>554</v>
      </c>
      <c r="C49" t="s">
        <v>11</v>
      </c>
    </row>
    <row r="50" spans="1:3" x14ac:dyDescent="0.25">
      <c r="A50" s="22">
        <v>44638</v>
      </c>
      <c r="B50" t="s">
        <v>555</v>
      </c>
      <c r="C50" t="s">
        <v>11</v>
      </c>
    </row>
    <row r="51" spans="1:3" x14ac:dyDescent="0.25">
      <c r="A51" s="22">
        <v>44639</v>
      </c>
      <c r="B51" t="s">
        <v>549</v>
      </c>
      <c r="C51" t="s">
        <v>11</v>
      </c>
    </row>
    <row r="52" spans="1:3" x14ac:dyDescent="0.25">
      <c r="A52" s="22">
        <v>44640</v>
      </c>
      <c r="B52" t="s">
        <v>550</v>
      </c>
      <c r="C52" t="s">
        <v>11</v>
      </c>
    </row>
    <row r="53" spans="1:3" x14ac:dyDescent="0.25">
      <c r="A53" s="22">
        <v>44641</v>
      </c>
      <c r="B53" t="s">
        <v>551</v>
      </c>
      <c r="C53" t="s">
        <v>11</v>
      </c>
    </row>
    <row r="54" spans="1:3" x14ac:dyDescent="0.25">
      <c r="A54" s="22">
        <v>44642</v>
      </c>
      <c r="B54" t="s">
        <v>552</v>
      </c>
      <c r="C54" t="s">
        <v>11</v>
      </c>
    </row>
    <row r="55" spans="1:3" x14ac:dyDescent="0.25">
      <c r="A55" s="22">
        <v>44643</v>
      </c>
      <c r="B55" t="s">
        <v>553</v>
      </c>
      <c r="C55" t="s">
        <v>11</v>
      </c>
    </row>
    <row r="56" spans="1:3" x14ac:dyDescent="0.25">
      <c r="A56" s="22">
        <v>44644</v>
      </c>
      <c r="B56" t="s">
        <v>554</v>
      </c>
      <c r="C56" t="s">
        <v>495</v>
      </c>
    </row>
    <row r="57" spans="1:3" x14ac:dyDescent="0.25">
      <c r="A57" s="22">
        <v>44645</v>
      </c>
      <c r="B57" t="s">
        <v>555</v>
      </c>
      <c r="C57" t="s">
        <v>495</v>
      </c>
    </row>
    <row r="58" spans="1:3" x14ac:dyDescent="0.25">
      <c r="A58" s="22">
        <v>44646</v>
      </c>
      <c r="B58" t="s">
        <v>549</v>
      </c>
      <c r="C58" t="s">
        <v>495</v>
      </c>
    </row>
    <row r="59" spans="1:3" x14ac:dyDescent="0.25">
      <c r="A59" s="22">
        <v>44647</v>
      </c>
      <c r="B59" t="s">
        <v>550</v>
      </c>
      <c r="C59" t="s">
        <v>495</v>
      </c>
    </row>
    <row r="60" spans="1:3" x14ac:dyDescent="0.25">
      <c r="A60" s="22">
        <v>44648</v>
      </c>
      <c r="B60" t="s">
        <v>551</v>
      </c>
      <c r="C60" t="s">
        <v>495</v>
      </c>
    </row>
    <row r="61" spans="1:3" x14ac:dyDescent="0.25">
      <c r="A61" s="22">
        <v>44649</v>
      </c>
      <c r="B61" t="s">
        <v>552</v>
      </c>
      <c r="C61" t="s">
        <v>495</v>
      </c>
    </row>
    <row r="62" spans="1:3" x14ac:dyDescent="0.25">
      <c r="A62" s="22">
        <v>44650</v>
      </c>
      <c r="B62" t="s">
        <v>553</v>
      </c>
      <c r="C62" t="s">
        <v>495</v>
      </c>
    </row>
    <row r="63" spans="1:3" x14ac:dyDescent="0.25">
      <c r="A63" s="22">
        <v>44651</v>
      </c>
      <c r="B63" t="s">
        <v>554</v>
      </c>
      <c r="C63" t="s">
        <v>495</v>
      </c>
    </row>
    <row r="64" spans="1:3" x14ac:dyDescent="0.25">
      <c r="A64" s="22">
        <v>44652</v>
      </c>
      <c r="B64" t="s">
        <v>555</v>
      </c>
      <c r="C64" t="s">
        <v>495</v>
      </c>
    </row>
    <row r="65" spans="1:3" x14ac:dyDescent="0.25">
      <c r="A65" s="22">
        <v>44653</v>
      </c>
      <c r="B65" t="s">
        <v>549</v>
      </c>
      <c r="C65" t="s">
        <v>495</v>
      </c>
    </row>
    <row r="66" spans="1:3" x14ac:dyDescent="0.25">
      <c r="A66" s="22">
        <v>44654</v>
      </c>
      <c r="B66" t="s">
        <v>550</v>
      </c>
      <c r="C66" t="s">
        <v>495</v>
      </c>
    </row>
    <row r="67" spans="1:3" x14ac:dyDescent="0.25">
      <c r="A67" s="22">
        <v>44655</v>
      </c>
      <c r="B67" t="s">
        <v>551</v>
      </c>
      <c r="C67" t="s">
        <v>495</v>
      </c>
    </row>
    <row r="68" spans="1:3" x14ac:dyDescent="0.25">
      <c r="A68" s="22">
        <v>44656</v>
      </c>
      <c r="B68" t="s">
        <v>552</v>
      </c>
      <c r="C68" t="s">
        <v>495</v>
      </c>
    </row>
    <row r="69" spans="1:3" x14ac:dyDescent="0.25">
      <c r="A69" s="22">
        <v>44657</v>
      </c>
      <c r="B69" t="s">
        <v>553</v>
      </c>
      <c r="C69" t="s">
        <v>495</v>
      </c>
    </row>
    <row r="70" spans="1:3" x14ac:dyDescent="0.25">
      <c r="A70" s="22">
        <v>44658</v>
      </c>
      <c r="B70" t="s">
        <v>554</v>
      </c>
      <c r="C70" t="s">
        <v>495</v>
      </c>
    </row>
    <row r="71" spans="1:3" x14ac:dyDescent="0.25">
      <c r="A71" s="22">
        <v>44659</v>
      </c>
      <c r="B71" t="s">
        <v>555</v>
      </c>
      <c r="C71" t="s">
        <v>495</v>
      </c>
    </row>
    <row r="72" spans="1:3" x14ac:dyDescent="0.25">
      <c r="A72" s="22">
        <v>44660</v>
      </c>
      <c r="B72" t="s">
        <v>549</v>
      </c>
      <c r="C72" t="s">
        <v>495</v>
      </c>
    </row>
    <row r="73" spans="1:3" x14ac:dyDescent="0.25">
      <c r="A73" s="22">
        <v>44661</v>
      </c>
      <c r="B73" t="s">
        <v>550</v>
      </c>
      <c r="C73" t="s">
        <v>495</v>
      </c>
    </row>
    <row r="74" spans="1:3" x14ac:dyDescent="0.25">
      <c r="A74" s="22">
        <v>44662</v>
      </c>
      <c r="B74" t="s">
        <v>551</v>
      </c>
      <c r="C74" t="s">
        <v>495</v>
      </c>
    </row>
    <row r="75" spans="1:3" x14ac:dyDescent="0.25">
      <c r="A75" s="22">
        <v>44663</v>
      </c>
      <c r="B75" t="s">
        <v>552</v>
      </c>
      <c r="C75" t="s">
        <v>495</v>
      </c>
    </row>
    <row r="76" spans="1:3" x14ac:dyDescent="0.25">
      <c r="A76" s="22">
        <v>44664</v>
      </c>
      <c r="B76" t="s">
        <v>553</v>
      </c>
      <c r="C76" t="s">
        <v>556</v>
      </c>
    </row>
    <row r="77" spans="1:3" x14ac:dyDescent="0.25">
      <c r="A77" s="22">
        <v>44665</v>
      </c>
      <c r="B77" t="s">
        <v>554</v>
      </c>
      <c r="C77" t="s">
        <v>556</v>
      </c>
    </row>
    <row r="78" spans="1:3" x14ac:dyDescent="0.25">
      <c r="A78" s="22">
        <v>44666</v>
      </c>
      <c r="B78" t="s">
        <v>555</v>
      </c>
      <c r="C78" t="s">
        <v>556</v>
      </c>
    </row>
    <row r="79" spans="1:3" x14ac:dyDescent="0.25">
      <c r="A79" s="22">
        <v>44667</v>
      </c>
      <c r="B79" t="s">
        <v>549</v>
      </c>
      <c r="C79" t="s">
        <v>556</v>
      </c>
    </row>
    <row r="80" spans="1:3" x14ac:dyDescent="0.25">
      <c r="A80" s="22">
        <v>44668</v>
      </c>
      <c r="B80" t="s">
        <v>550</v>
      </c>
      <c r="C80" t="s">
        <v>556</v>
      </c>
    </row>
    <row r="81" spans="1:3" x14ac:dyDescent="0.25">
      <c r="A81" s="22">
        <v>44669</v>
      </c>
      <c r="B81" t="s">
        <v>551</v>
      </c>
      <c r="C81" t="s">
        <v>556</v>
      </c>
    </row>
    <row r="82" spans="1:3" x14ac:dyDescent="0.25">
      <c r="A82" s="22">
        <v>44670</v>
      </c>
      <c r="B82" t="s">
        <v>552</v>
      </c>
      <c r="C82" t="s">
        <v>556</v>
      </c>
    </row>
    <row r="83" spans="1:3" x14ac:dyDescent="0.25">
      <c r="A83" s="22">
        <v>44671</v>
      </c>
      <c r="B83" t="s">
        <v>553</v>
      </c>
    </row>
    <row r="84" spans="1:3" x14ac:dyDescent="0.25">
      <c r="A84" s="22">
        <v>44672</v>
      </c>
      <c r="B84" t="s">
        <v>554</v>
      </c>
    </row>
    <row r="85" spans="1:3" x14ac:dyDescent="0.25">
      <c r="A85" s="22">
        <v>44673</v>
      </c>
      <c r="B85" t="s">
        <v>555</v>
      </c>
    </row>
    <row r="86" spans="1:3" x14ac:dyDescent="0.25">
      <c r="A86" s="22">
        <v>44674</v>
      </c>
      <c r="B86" t="s">
        <v>549</v>
      </c>
    </row>
    <row r="87" spans="1:3" x14ac:dyDescent="0.25">
      <c r="A87" s="22">
        <v>44675</v>
      </c>
      <c r="B87" t="s">
        <v>550</v>
      </c>
    </row>
    <row r="88" spans="1:3" x14ac:dyDescent="0.25">
      <c r="A88" s="22">
        <v>44676</v>
      </c>
      <c r="B88" t="s">
        <v>551</v>
      </c>
    </row>
  </sheetData>
  <hyperlinks>
    <hyperlink ref="C32" r:id="rId1" display="https://www.udemy.com/course/learn-devops-infrastructure-automation-with-terraform/"/>
    <hyperlink ref="C34" r:id="rId2" display="https://www.udemy.com/course/terraform-and-packer/"/>
    <hyperlink ref="C35" r:id="rId3" display="https://www.udemy.com/course/terraform-indepth-with-7-realtime-casestudies/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8" sqref="D28"/>
    </sheetView>
  </sheetViews>
  <sheetFormatPr defaultRowHeight="15" x14ac:dyDescent="0.25"/>
  <cols>
    <col min="2" max="2" width="23.7109375" bestFit="1" customWidth="1"/>
    <col min="3" max="3" width="23.7109375" customWidth="1"/>
    <col min="4" max="4" width="21.42578125" bestFit="1" customWidth="1"/>
    <col min="5" max="5" width="33.28515625" customWidth="1"/>
  </cols>
  <sheetData>
    <row r="1" spans="1:5" x14ac:dyDescent="0.25">
      <c r="B1" t="s">
        <v>641</v>
      </c>
      <c r="D1" t="s">
        <v>642</v>
      </c>
    </row>
    <row r="2" spans="1:5" x14ac:dyDescent="0.25">
      <c r="A2" t="s">
        <v>364</v>
      </c>
      <c r="B2" t="s">
        <v>643</v>
      </c>
      <c r="C2" t="s">
        <v>366</v>
      </c>
      <c r="D2" t="s">
        <v>649</v>
      </c>
    </row>
    <row r="3" spans="1:5" x14ac:dyDescent="0.25">
      <c r="A3" t="s">
        <v>365</v>
      </c>
      <c r="B3" t="s">
        <v>644</v>
      </c>
      <c r="C3" t="s">
        <v>366</v>
      </c>
      <c r="D3" t="s">
        <v>490</v>
      </c>
      <c r="E3" t="s">
        <v>646</v>
      </c>
    </row>
    <row r="4" spans="1:5" x14ac:dyDescent="0.25">
      <c r="B4" t="s">
        <v>645</v>
      </c>
      <c r="C4" t="s">
        <v>366</v>
      </c>
      <c r="E4" t="s">
        <v>647</v>
      </c>
    </row>
    <row r="5" spans="1:5" x14ac:dyDescent="0.25">
      <c r="C5" t="s">
        <v>366</v>
      </c>
      <c r="E5" t="s">
        <v>648</v>
      </c>
    </row>
    <row r="6" spans="1:5" x14ac:dyDescent="0.25">
      <c r="C6" t="s">
        <v>366</v>
      </c>
      <c r="D6" t="s">
        <v>650</v>
      </c>
      <c r="E6" t="s">
        <v>651</v>
      </c>
    </row>
    <row r="7" spans="1:5" x14ac:dyDescent="0.25">
      <c r="C7" t="s">
        <v>366</v>
      </c>
      <c r="E7" t="s">
        <v>652</v>
      </c>
    </row>
    <row r="8" spans="1:5" ht="15.75" customHeight="1" x14ac:dyDescent="0.25">
      <c r="C8" t="s">
        <v>366</v>
      </c>
      <c r="E8" s="25" t="s">
        <v>567</v>
      </c>
    </row>
    <row r="9" spans="1:5" x14ac:dyDescent="0.25">
      <c r="C9" t="s">
        <v>366</v>
      </c>
      <c r="E9" s="25" t="s">
        <v>568</v>
      </c>
    </row>
    <row r="10" spans="1:5" x14ac:dyDescent="0.25">
      <c r="C10" t="s">
        <v>366</v>
      </c>
      <c r="E10" s="25" t="s">
        <v>569</v>
      </c>
    </row>
    <row r="11" spans="1:5" x14ac:dyDescent="0.25">
      <c r="C11" t="s">
        <v>366</v>
      </c>
      <c r="D11" t="s">
        <v>653</v>
      </c>
      <c r="E11" t="s">
        <v>654</v>
      </c>
    </row>
    <row r="12" spans="1:5" x14ac:dyDescent="0.25">
      <c r="C12" t="s">
        <v>366</v>
      </c>
      <c r="E12" t="s">
        <v>655</v>
      </c>
    </row>
    <row r="13" spans="1:5" x14ac:dyDescent="0.25">
      <c r="C13" t="s">
        <v>366</v>
      </c>
      <c r="D13" t="s">
        <v>656</v>
      </c>
      <c r="E13" t="s">
        <v>558</v>
      </c>
    </row>
    <row r="14" spans="1:5" x14ac:dyDescent="0.25">
      <c r="C14" t="s">
        <v>366</v>
      </c>
      <c r="E14" t="s">
        <v>559</v>
      </c>
    </row>
    <row r="15" spans="1:5" x14ac:dyDescent="0.25">
      <c r="C15" t="s">
        <v>366</v>
      </c>
      <c r="E15" t="s">
        <v>560</v>
      </c>
    </row>
    <row r="16" spans="1:5" x14ac:dyDescent="0.25">
      <c r="C16" t="s">
        <v>366</v>
      </c>
      <c r="E16" t="s">
        <v>561</v>
      </c>
    </row>
    <row r="17" spans="3:5" x14ac:dyDescent="0.25">
      <c r="C17" t="s">
        <v>366</v>
      </c>
      <c r="E17" t="s">
        <v>562</v>
      </c>
    </row>
    <row r="18" spans="3:5" x14ac:dyDescent="0.25">
      <c r="C18" t="s">
        <v>366</v>
      </c>
      <c r="E18" t="s">
        <v>563</v>
      </c>
    </row>
    <row r="19" spans="3:5" x14ac:dyDescent="0.25">
      <c r="C19" t="s">
        <v>366</v>
      </c>
      <c r="D19" t="s">
        <v>566</v>
      </c>
    </row>
    <row r="20" spans="3:5" x14ac:dyDescent="0.25">
      <c r="D20" t="s">
        <v>657</v>
      </c>
    </row>
    <row r="21" spans="3:5" x14ac:dyDescent="0.25">
      <c r="D21" t="s">
        <v>658</v>
      </c>
    </row>
    <row r="22" spans="3:5" x14ac:dyDescent="0.25">
      <c r="D22" t="s">
        <v>659</v>
      </c>
    </row>
  </sheetData>
  <hyperlinks>
    <hyperlink ref="E9" r:id="rId1" display="https://www.udemy.com/course/terraform-and-packer/"/>
    <hyperlink ref="E10" r:id="rId2" display="https://www.udemy.com/course/terraform-indepth-with-7-realtime-casestudi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COURSES</vt:lpstr>
      <vt:lpstr>Sheet3</vt:lpstr>
      <vt:lpstr>Sheet1</vt:lpstr>
      <vt:lpstr>DB-N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2022-02-04T06:29:14Z</dcterms:modified>
</cp:coreProperties>
</file>