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<sst xmlns="http://schemas.openxmlformats.org/spreadsheetml/2006/main" count="13" uniqueCount="13">
  <si>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Matrix Size</t>
  </si>
  <si>
    <t>Cores</t>
  </si>
  <si>
    <t>MPI - Life</t>
  </si>
  <si>
    <t>MPI - Wall</t>
  </si>
  <si>
    <t>MPI - Speedup</t>
  </si>
  <si>
    <t>OpenMP - Life</t>
  </si>
  <si>
    <t>OpenMP - Wall</t>
  </si>
  <si>
    <t>OpenMP - Speedup</t>
  </si>
  <si>
    <t>Serial - Life</t>
  </si>
  <si>
    <t>Serial - Wall</t>
  </si>
  <si>
    <t>Cuda - Life</t>
  </si>
  <si>
    <t>Cuda - Wall</t>
  </si>
  <si>
    <t>Cuda - Speedup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</si>
</sst>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250x250 grid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Sheet1!$F$2:$F$8</c:f>
              <c:numCache/>
            </c:numRef>
          </c:val>
          <c:smooth val="0"/>
        </c:ser>
        <c:ser>
          <c:idx val="1"/>
          <c:order val="1"/>
          <c:tx>
            <c:strRef>
              <c:f>Sheet1!$G$1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Sheet1!$G$2:$G$8</c:f>
              <c:numCache/>
            </c:numRef>
          </c:val>
          <c:smooth val="0"/>
        </c:ser>
        <c:ser>
          <c:idx val="2"/>
          <c:order val="2"/>
          <c:tx>
            <c:strRef>
              <c:f>Sheet1!$I$1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Sheet1!$I$2:$I$7</c:f>
              <c:numCache/>
            </c:numRef>
          </c:val>
          <c:smooth val="0"/>
        </c:ser>
        <c:ser>
          <c:idx val="3"/>
          <c:order val="3"/>
          <c:tx>
            <c:strRef>
              <c:f>Sheet1!$J$1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Sheet1!$J$2:$J$7</c:f>
              <c:numCache/>
            </c:numRef>
          </c:val>
          <c:smooth val="0"/>
        </c:ser>
        <c:ser>
          <c:idx val="4"/>
          <c:order val="4"/>
          <c:tx>
            <c:strRef>
              <c:f>Sheet1!$C$1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Sheet1!$C$2:$C$8</c:f>
              <c:numCache/>
            </c:numRef>
          </c:val>
          <c:smooth val="0"/>
        </c:ser>
        <c:ser>
          <c:idx val="5"/>
          <c:order val="5"/>
          <c:tx>
            <c:strRef>
              <c:f>Sheet1!$D$1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Sheet1!$D$2:$D$8</c:f>
              <c:numCache/>
            </c:numRef>
          </c:val>
          <c:smooth val="0"/>
        </c:ser>
        <c:axId val="688694985"/>
        <c:axId val="1281780660"/>
      </c:lineChart>
      <c:catAx>
        <c:axId val="688694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780660"/>
      </c:catAx>
      <c:valAx>
        <c:axId val="1281780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694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500x500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Sheet1!$F$9:$F$15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Sheet1!$G$9:$G$15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Sheet1!$I$9:$I$15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Sheet1!$J$9:$J$15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Sheet1!$C$9:$C$15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Sheet1!$D$9:$D$15</c:f>
              <c:numCache/>
            </c:numRef>
          </c:val>
          <c:smooth val="0"/>
        </c:ser>
        <c:axId val="286242633"/>
        <c:axId val="724783887"/>
      </c:lineChart>
      <c:catAx>
        <c:axId val="286242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783887"/>
      </c:catAx>
      <c:valAx>
        <c:axId val="724783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242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750x750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Sheet1!$F$16:$F$22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Sheet1!$G$16:$G$22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Sheet1!$I$16:$I$22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Sheet1!$J$16:$J$22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Sheet1!$C$16:$C$22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Sheet1!$D$16:$D$22</c:f>
              <c:numCache/>
            </c:numRef>
          </c:val>
          <c:smooth val="0"/>
        </c:ser>
        <c:axId val="1330229815"/>
        <c:axId val="170881951"/>
      </c:lineChart>
      <c:catAx>
        <c:axId val="1330229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881951"/>
      </c:catAx>
      <c:valAx>
        <c:axId val="170881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229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1000x1000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Sheet1!$F$23:$F$29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Sheet1!$G$23:$G$29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Sheet1!$I$23:$I$29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Sheet1!$J$23:$J$29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Sheet1!$C$23:$C$30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Sheet1!$D$23:$D$30</c:f>
              <c:numCache/>
            </c:numRef>
          </c:val>
          <c:smooth val="0"/>
        </c:ser>
        <c:axId val="114471705"/>
        <c:axId val="846745276"/>
      </c:lineChart>
      <c:catAx>
        <c:axId val="114471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745276"/>
      </c:catAx>
      <c:valAx>
        <c:axId val="846745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71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1250x1250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Sheet1!$F$30:$F$36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Sheet1!$G$30:$G$36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Sheet1!$I$30:$I$36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Sheet1!$J$30:$J$36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Sheet1!$C$30:$C$37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Sheet1!$D$30:$D$37</c:f>
              <c:numCache/>
            </c:numRef>
          </c:val>
          <c:smooth val="0"/>
        </c:ser>
        <c:axId val="369556359"/>
        <c:axId val="1783526543"/>
      </c:lineChart>
      <c:catAx>
        <c:axId val="369556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526543"/>
      </c:catAx>
      <c:valAx>
        <c:axId val="1783526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5563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1500x1500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Sheet1!$F$37:$F$43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Sheet1!$G$37:$G$43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Sheet1!$I$37:$I$43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Sheet1!$J$37:$J$43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Sheet1!$C$37:$C$44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Sheet1!$D$37:$D$44</c:f>
              <c:numCache/>
            </c:numRef>
          </c:val>
          <c:smooth val="0"/>
        </c:ser>
        <c:axId val="1977515260"/>
        <c:axId val="1936296729"/>
      </c:lineChart>
      <c:catAx>
        <c:axId val="1977515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6296729"/>
      </c:catAx>
      <c:valAx>
        <c:axId val="1936296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515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1750x1750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Sheet1!$F$44:$F$50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Sheet1!$G$44:$G$50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Sheet1!$I$44:$I$50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Sheet1!$J$44:$J$50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Sheet1!$C$44:$C$51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Sheet1!$D$44:$D$51</c:f>
              <c:numCache/>
            </c:numRef>
          </c:val>
          <c:smooth val="0"/>
        </c:ser>
        <c:axId val="1870279476"/>
        <c:axId val="1484112714"/>
      </c:lineChart>
      <c:catAx>
        <c:axId val="1870279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112714"/>
      </c:catAx>
      <c:valAx>
        <c:axId val="1484112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0279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Time with 2000x2000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Sheet1!$F$51:$F$57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Sheet1!$G$51:$G$58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Sheet1!$I$51:$I$57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Sheet1!$J$51:$J$57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Sheet1!$C$51:$C$57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Sheet1!$D$51:$D$57</c:f>
              <c:numCache/>
            </c:numRef>
          </c:val>
          <c:smooth val="0"/>
        </c:ser>
        <c:axId val="21495658"/>
        <c:axId val="1776992543"/>
      </c:lineChart>
      <c:catAx>
        <c:axId val="21495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6992543"/>
      </c:catAx>
      <c:valAx>
        <c:axId val="1776992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95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250x250 grid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Sheet1!$H$2:$H$8</c:f>
              <c:numCache/>
            </c:numRef>
          </c:val>
          <c:smooth val="0"/>
        </c:ser>
        <c:ser>
          <c:idx val="1"/>
          <c:order val="1"/>
          <c:tx>
            <c:strRef>
              <c:f>Sheet1!$E$1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Sheet1!$B$3:$B$8</c:f>
            </c:strRef>
          </c:cat>
          <c:val>
            <c:numRef>
              <c:f>Sheet1!$E$2:$E$8</c:f>
              <c:numCache/>
            </c:numRef>
          </c:val>
          <c:smooth val="0"/>
        </c:ser>
        <c:axId val="193745065"/>
        <c:axId val="1921635927"/>
      </c:lineChart>
      <c:catAx>
        <c:axId val="193745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635927"/>
      </c:catAx>
      <c:valAx>
        <c:axId val="1921635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45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500x500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Sheet1!$H$9:$H$15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Sheet1!$E$9:$E$15</c:f>
              <c:numCache/>
            </c:numRef>
          </c:val>
          <c:smooth val="0"/>
        </c:ser>
        <c:axId val="555024253"/>
        <c:axId val="1417530013"/>
      </c:lineChart>
      <c:catAx>
        <c:axId val="555024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530013"/>
      </c:catAx>
      <c:valAx>
        <c:axId val="1417530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024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750x750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Sheet1!$H$16:$H$22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Sheet1!$E$16:$E$22</c:f>
              <c:numCache/>
            </c:numRef>
          </c:val>
          <c:smooth val="0"/>
        </c:ser>
        <c:axId val="233763742"/>
        <c:axId val="235959877"/>
      </c:lineChart>
      <c:catAx>
        <c:axId val="233763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959877"/>
      </c:catAx>
      <c:valAx>
        <c:axId val="23595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763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1000x1000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Sheet1!$H$23:$H$29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Sheet1!$E$23:$E$29</c:f>
              <c:numCache/>
            </c:numRef>
          </c:val>
          <c:smooth val="0"/>
        </c:ser>
        <c:axId val="603815654"/>
        <c:axId val="293166851"/>
      </c:lineChart>
      <c:catAx>
        <c:axId val="603815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166851"/>
      </c:catAx>
      <c:valAx>
        <c:axId val="293166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38156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1250x1250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Sheet1!$H$30:$H$36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Sheet1!$E$30:$E$36</c:f>
              <c:numCache/>
            </c:numRef>
          </c:val>
          <c:smooth val="0"/>
        </c:ser>
        <c:axId val="1493286123"/>
        <c:axId val="609794668"/>
      </c:lineChart>
      <c:catAx>
        <c:axId val="1493286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9794668"/>
      </c:catAx>
      <c:valAx>
        <c:axId val="609794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286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1500x1500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Sheet1!$H$37:$H$43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Sheet1!$E$37:$E$43</c:f>
              <c:numCache/>
            </c:numRef>
          </c:val>
          <c:smooth val="0"/>
        </c:ser>
        <c:axId val="899520164"/>
        <c:axId val="187183253"/>
      </c:lineChart>
      <c:catAx>
        <c:axId val="899520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83253"/>
      </c:catAx>
      <c:valAx>
        <c:axId val="187183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520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1750x1750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Sheet1!$H$44:$H$50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Sheet1!$E$44:$E$50</c:f>
              <c:numCache/>
            </c:numRef>
          </c:val>
          <c:smooth val="0"/>
        </c:ser>
        <c:axId val="62852341"/>
        <c:axId val="64407485"/>
      </c:lineChart>
      <c:catAx>
        <c:axId val="62852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07485"/>
      </c:catAx>
      <c:valAx>
        <c:axId val="64407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852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Cores vs Speedup with 2000x2000 grid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Sheet1!$H$51:$H$57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Sheet1!$E$51:$E$57</c:f>
              <c:numCache/>
            </c:numRef>
          </c:val>
          <c:smooth val="0"/>
        </c:ser>
        <c:axId val="1726287615"/>
        <c:axId val="586682402"/>
      </c:lineChart>
      <c:catAx>
        <c:axId val="1726287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682402"/>
      </c:catAx>
      <c:valAx>
        <c:axId val="586682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287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CUDA Life Time vs Input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Sheet1!$A$2:$A$51</c:f>
            </c:numRef>
          </c:xVal>
          <c:yVal>
            <c:numRef>
              <c:f>Sheet1!$L$2:$L$51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687470"/>
        <c:axId val="1384359066"/>
      </c:scatterChart>
      <c:valAx>
        <c:axId val="7596874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4359066"/>
      </c:valAx>
      <c:valAx>
        <c:axId val="1384359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96874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CUDA Wall Time vs Input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Sheet1!$A$2:$A$51</c:f>
            </c:numRef>
          </c:xVal>
          <c:yVal>
            <c:numRef>
              <c:f>Sheet1!$M$2:$M$51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565115"/>
        <c:axId val="132543000"/>
      </c:scatterChart>
      <c:valAx>
        <c:axId val="1590565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543000"/>
      </c:valAx>
      <c:valAx>
        <c:axId val="132543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0565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CUDA Speedup vs Input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Sheet1!$A$1:$A$51</c:f>
            </c:numRef>
          </c:xVal>
          <c:yVal>
            <c:numRef>
              <c:f>Sheet1!$N$1:$N$51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69164"/>
        <c:axId val="1456837626"/>
      </c:scatterChart>
      <c:valAx>
        <c:axId val="13583691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837626"/>
      </c:valAx>
      <c:valAx>
        <c:axId val="1456837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369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58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942975</xdr:colOff>
      <xdr:row>58</xdr:row>
      <xdr:rowOff>180975</xdr:rowOff>
    </xdr:from>
    <xdr:ext cx="56197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76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942975</xdr:colOff>
      <xdr:row>76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11</xdr:col>
      <xdr:colOff>752475</xdr:colOff>
      <xdr:row>58</xdr:row>
      <xdr:rowOff>180975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17</xdr:col>
      <xdr:colOff>695325</xdr:colOff>
      <xdr:row>58</xdr:row>
      <xdr:rowOff>180975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752475</xdr:colOff>
      <xdr:row>76</xdr:row>
      <xdr:rowOff>104775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17</xdr:col>
      <xdr:colOff>695325</xdr:colOff>
      <xdr:row>76</xdr:row>
      <xdr:rowOff>104775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152400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14</xdr:col>
      <xdr:colOff>28575</xdr:colOff>
      <xdr:row>17</xdr:row>
      <xdr:rowOff>161925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14</xdr:col>
      <xdr:colOff>28575</xdr:colOff>
      <xdr:row>35</xdr:row>
      <xdr:rowOff>57150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14</xdr:col>
      <xdr:colOff>28575</xdr:colOff>
      <xdr:row>0</xdr:row>
      <xdr:rowOff>0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</row>
    <row r="2">
      <c r="A2" s="1">
        <v>250.0</v>
      </c>
      <c r="B2" s="1">
        <v>1.0</v>
      </c>
      <c r="C2" s="1">
        <v>5.132488</v>
      </c>
      <c r="D2" s="1">
        <v>6.490781</v>
      </c>
      <c r="E2" s="2">
        <f t="shared" ref="E2:E57" si="1">I2/C2</f>
        <v>0.8884579954</v>
      </c>
      <c r="F2" s="1">
        <v>5.08855</v>
      </c>
      <c r="G2" s="1">
        <v>5.963468</v>
      </c>
      <c r="H2" s="3">
        <f t="shared" ref="H2:H57" si="2">I2/F2</f>
        <v>0.8961295457</v>
      </c>
      <c r="I2" s="1">
        <v>4.56</v>
      </c>
      <c r="J2" s="1">
        <v>4.83</v>
      </c>
      <c r="L2" s="1">
        <v>0.029682</v>
      </c>
      <c r="M2" s="1">
        <v>2.946978</v>
      </c>
      <c r="N2" s="2">
        <f t="shared" ref="N2:N57" si="3">I2/L2</f>
        <v>153.6284617</v>
      </c>
    </row>
    <row r="3">
      <c r="B3" s="1">
        <v>4.0</v>
      </c>
      <c r="C3" s="1">
        <v>1.263181</v>
      </c>
      <c r="D3" s="1">
        <v>2.244229</v>
      </c>
      <c r="E3" s="2">
        <f t="shared" si="1"/>
        <v>3.609933968</v>
      </c>
      <c r="F3" s="1">
        <v>1.413768</v>
      </c>
      <c r="G3" s="1">
        <v>3.713147</v>
      </c>
      <c r="H3" s="3">
        <f t="shared" si="2"/>
        <v>3.225423125</v>
      </c>
      <c r="I3" s="1">
        <v>4.56</v>
      </c>
      <c r="J3" s="1">
        <v>4.83</v>
      </c>
      <c r="L3" s="1">
        <v>0.029682</v>
      </c>
      <c r="M3" s="1">
        <v>2.946978</v>
      </c>
      <c r="N3" s="2">
        <f t="shared" si="3"/>
        <v>153.6284617</v>
      </c>
    </row>
    <row r="4">
      <c r="B4" s="1">
        <v>8.0</v>
      </c>
      <c r="C4" s="1">
        <v>0.617449</v>
      </c>
      <c r="D4" s="1">
        <v>2.370964</v>
      </c>
      <c r="E4" s="2">
        <f t="shared" si="1"/>
        <v>7.385225338</v>
      </c>
      <c r="F4" s="1">
        <v>0.803572</v>
      </c>
      <c r="G4" s="1">
        <v>3.170951</v>
      </c>
      <c r="H4" s="3">
        <f t="shared" si="2"/>
        <v>5.674662631</v>
      </c>
      <c r="I4" s="1">
        <v>4.56</v>
      </c>
      <c r="J4" s="1">
        <v>4.83</v>
      </c>
      <c r="L4" s="1">
        <v>0.029682</v>
      </c>
      <c r="M4" s="1">
        <v>2.946978</v>
      </c>
      <c r="N4" s="2">
        <f t="shared" si="3"/>
        <v>153.6284617</v>
      </c>
    </row>
    <row r="5">
      <c r="B5" s="1">
        <v>12.0</v>
      </c>
      <c r="C5" s="1">
        <v>0.621095</v>
      </c>
      <c r="D5" s="1">
        <v>2.379479</v>
      </c>
      <c r="E5" s="2">
        <f t="shared" si="1"/>
        <v>7.341872016</v>
      </c>
      <c r="F5" s="1">
        <v>0.860293</v>
      </c>
      <c r="G5" s="1">
        <v>3.331446</v>
      </c>
      <c r="H5" s="3">
        <f t="shared" si="2"/>
        <v>5.300519707</v>
      </c>
      <c r="I5" s="1">
        <v>4.56</v>
      </c>
      <c r="J5" s="1">
        <v>4.83</v>
      </c>
      <c r="L5" s="1">
        <v>0.029682</v>
      </c>
      <c r="M5" s="1">
        <v>2.946978</v>
      </c>
      <c r="N5" s="2">
        <f t="shared" si="3"/>
        <v>153.6284617</v>
      </c>
    </row>
    <row r="6">
      <c r="B6" s="1">
        <v>16.0</v>
      </c>
      <c r="C6" s="1">
        <v>0.295248</v>
      </c>
      <c r="D6" s="1">
        <v>2.424203</v>
      </c>
      <c r="E6" s="2">
        <f t="shared" si="1"/>
        <v>15.44464315</v>
      </c>
      <c r="F6" s="1">
        <v>0.73893</v>
      </c>
      <c r="G6" s="1">
        <v>3.383995</v>
      </c>
      <c r="H6" s="3">
        <f t="shared" si="2"/>
        <v>6.171085218</v>
      </c>
      <c r="I6" s="1">
        <v>4.56</v>
      </c>
      <c r="J6" s="1">
        <v>4.83</v>
      </c>
      <c r="L6" s="1">
        <v>0.029682</v>
      </c>
      <c r="M6" s="1">
        <v>2.946978</v>
      </c>
      <c r="N6" s="2">
        <f t="shared" si="3"/>
        <v>153.6284617</v>
      </c>
    </row>
    <row r="7">
      <c r="B7" s="1">
        <v>20.0</v>
      </c>
      <c r="C7" s="1">
        <v>0.290254</v>
      </c>
      <c r="D7" s="1">
        <v>2.288621</v>
      </c>
      <c r="E7" s="2">
        <f t="shared" si="1"/>
        <v>15.71037781</v>
      </c>
      <c r="F7" s="1">
        <v>0.677082</v>
      </c>
      <c r="G7" s="1">
        <v>3.361156</v>
      </c>
      <c r="H7" s="3">
        <f t="shared" si="2"/>
        <v>6.734782493</v>
      </c>
      <c r="I7" s="1">
        <v>4.56</v>
      </c>
      <c r="J7" s="1">
        <v>4.83</v>
      </c>
      <c r="L7" s="1">
        <v>0.029682</v>
      </c>
      <c r="M7" s="1">
        <v>2.946978</v>
      </c>
      <c r="N7" s="2">
        <f t="shared" si="3"/>
        <v>153.6284617</v>
      </c>
    </row>
    <row r="8">
      <c r="B8" s="1">
        <v>24.0</v>
      </c>
      <c r="C8" s="1">
        <v>0.194711</v>
      </c>
      <c r="D8" s="1">
        <v>2.336872</v>
      </c>
      <c r="E8" s="2">
        <f t="shared" si="1"/>
        <v>23.41932402</v>
      </c>
      <c r="F8" s="1">
        <v>0.613609</v>
      </c>
      <c r="G8" s="1">
        <v>3.196133</v>
      </c>
      <c r="H8" s="3">
        <f t="shared" si="2"/>
        <v>7.431442498</v>
      </c>
      <c r="I8" s="1">
        <v>4.56</v>
      </c>
      <c r="J8" s="1">
        <v>4.83</v>
      </c>
      <c r="L8" s="1">
        <v>0.029682</v>
      </c>
      <c r="M8" s="1">
        <v>2.946978</v>
      </c>
      <c r="N8" s="2">
        <f t="shared" si="3"/>
        <v>153.6284617</v>
      </c>
    </row>
    <row r="9">
      <c r="A9" s="1">
        <v>500.0</v>
      </c>
      <c r="B9" s="1">
        <v>1.0</v>
      </c>
      <c r="C9" s="1">
        <v>18.976428</v>
      </c>
      <c r="D9" s="1">
        <v>20.433132</v>
      </c>
      <c r="E9" s="2">
        <f t="shared" si="1"/>
        <v>0.8953212902</v>
      </c>
      <c r="F9" s="1">
        <v>18.956314</v>
      </c>
      <c r="G9" s="1">
        <v>20.440567</v>
      </c>
      <c r="H9" s="3">
        <f t="shared" si="2"/>
        <v>0.8962712899</v>
      </c>
      <c r="I9" s="1">
        <v>16.99</v>
      </c>
      <c r="J9" s="1">
        <v>17.34</v>
      </c>
      <c r="L9" s="1">
        <v>0.059339</v>
      </c>
      <c r="M9" s="1">
        <v>3.249037</v>
      </c>
      <c r="N9" s="2">
        <f t="shared" si="3"/>
        <v>286.3209693</v>
      </c>
    </row>
    <row r="10">
      <c r="B10" s="1">
        <v>4.0</v>
      </c>
      <c r="C10" s="1">
        <v>4.748224</v>
      </c>
      <c r="D10" s="1">
        <v>6.104621</v>
      </c>
      <c r="E10" s="2">
        <f t="shared" si="1"/>
        <v>3.578179968</v>
      </c>
      <c r="F10" s="1">
        <v>4.947206</v>
      </c>
      <c r="G10" s="1">
        <v>6.380269</v>
      </c>
      <c r="H10" s="3">
        <f t="shared" si="2"/>
        <v>3.434261682</v>
      </c>
      <c r="I10" s="1">
        <v>16.99</v>
      </c>
      <c r="J10" s="1">
        <v>17.34</v>
      </c>
      <c r="L10" s="1">
        <v>0.059339</v>
      </c>
      <c r="M10" s="1">
        <v>3.249037</v>
      </c>
      <c r="N10" s="2">
        <f t="shared" si="3"/>
        <v>286.3209693</v>
      </c>
    </row>
    <row r="11">
      <c r="B11" s="1">
        <v>8.0</v>
      </c>
      <c r="C11" s="1">
        <v>2.396797</v>
      </c>
      <c r="D11" s="1">
        <v>3.529909</v>
      </c>
      <c r="E11" s="2">
        <f t="shared" si="1"/>
        <v>7.08862703</v>
      </c>
      <c r="F11" s="1">
        <v>2.643531</v>
      </c>
      <c r="G11" s="1">
        <v>4.040041</v>
      </c>
      <c r="H11" s="3">
        <f t="shared" si="2"/>
        <v>6.427009935</v>
      </c>
      <c r="I11" s="1">
        <v>16.99</v>
      </c>
      <c r="J11" s="1">
        <v>17.34</v>
      </c>
      <c r="L11" s="1">
        <v>0.059339</v>
      </c>
      <c r="M11" s="1">
        <v>3.249037</v>
      </c>
      <c r="N11" s="2">
        <f t="shared" si="3"/>
        <v>286.3209693</v>
      </c>
    </row>
    <row r="12">
      <c r="B12" s="1">
        <v>12.0</v>
      </c>
      <c r="C12" s="1">
        <v>1.541923</v>
      </c>
      <c r="D12" s="1">
        <v>3.193527</v>
      </c>
      <c r="E12" s="2">
        <f t="shared" si="1"/>
        <v>11.01870846</v>
      </c>
      <c r="F12" s="1">
        <v>2.097878</v>
      </c>
      <c r="G12" s="1">
        <v>3.643646</v>
      </c>
      <c r="H12" s="3">
        <f t="shared" si="2"/>
        <v>8.098659693</v>
      </c>
      <c r="I12" s="1">
        <v>16.99</v>
      </c>
      <c r="J12" s="1">
        <v>17.34</v>
      </c>
      <c r="L12" s="1">
        <v>0.059339</v>
      </c>
      <c r="M12" s="1">
        <v>3.249037</v>
      </c>
      <c r="N12" s="2">
        <f t="shared" si="3"/>
        <v>286.3209693</v>
      </c>
    </row>
    <row r="13">
      <c r="B13" s="1">
        <v>16.0</v>
      </c>
      <c r="C13" s="1">
        <v>1.134216</v>
      </c>
      <c r="D13" s="1">
        <v>3.333061</v>
      </c>
      <c r="E13" s="2">
        <f t="shared" si="1"/>
        <v>14.97951008</v>
      </c>
      <c r="F13" s="1">
        <v>2.352756</v>
      </c>
      <c r="G13" s="1">
        <v>3.601057</v>
      </c>
      <c r="H13" s="3">
        <f t="shared" si="2"/>
        <v>7.221318318</v>
      </c>
      <c r="I13" s="1">
        <v>16.99</v>
      </c>
      <c r="J13" s="1">
        <v>17.34</v>
      </c>
      <c r="L13" s="1">
        <v>0.059339</v>
      </c>
      <c r="M13" s="1">
        <v>3.249037</v>
      </c>
      <c r="N13" s="2">
        <f t="shared" si="3"/>
        <v>286.3209693</v>
      </c>
    </row>
    <row r="14">
      <c r="B14" s="1">
        <v>20.0</v>
      </c>
      <c r="C14" s="1">
        <v>0.922726</v>
      </c>
      <c r="D14" s="1">
        <v>3.25276</v>
      </c>
      <c r="E14" s="2">
        <f t="shared" si="1"/>
        <v>18.41283328</v>
      </c>
      <c r="F14" s="1">
        <v>1.964574</v>
      </c>
      <c r="G14" s="1">
        <v>3.253423</v>
      </c>
      <c r="H14" s="3">
        <f t="shared" si="2"/>
        <v>8.648185306</v>
      </c>
      <c r="I14" s="1">
        <v>16.99</v>
      </c>
      <c r="J14" s="1">
        <v>17.34</v>
      </c>
      <c r="L14" s="1">
        <v>0.059339</v>
      </c>
      <c r="M14" s="1">
        <v>3.249037</v>
      </c>
      <c r="N14" s="2">
        <f t="shared" si="3"/>
        <v>286.3209693</v>
      </c>
    </row>
    <row r="15">
      <c r="B15" s="1">
        <v>24.0</v>
      </c>
      <c r="C15" s="1">
        <v>0.751125</v>
      </c>
      <c r="D15" s="1">
        <v>3.215283</v>
      </c>
      <c r="E15" s="2">
        <f t="shared" si="1"/>
        <v>22.61940423</v>
      </c>
      <c r="F15" s="1">
        <v>1.735787</v>
      </c>
      <c r="G15" s="1">
        <v>3.401682</v>
      </c>
      <c r="H15" s="3">
        <f t="shared" si="2"/>
        <v>9.788067315</v>
      </c>
      <c r="I15" s="1">
        <v>16.99</v>
      </c>
      <c r="J15" s="1">
        <v>17.34</v>
      </c>
      <c r="L15" s="1">
        <v>0.059339</v>
      </c>
      <c r="M15" s="1">
        <v>3.249037</v>
      </c>
      <c r="N15" s="2">
        <f t="shared" si="3"/>
        <v>286.3209693</v>
      </c>
    </row>
    <row r="16">
      <c r="A16" s="1">
        <v>750.0</v>
      </c>
      <c r="B16" s="1">
        <v>1.0</v>
      </c>
      <c r="C16" s="1">
        <v>41.754895</v>
      </c>
      <c r="D16" s="1">
        <v>44.502337</v>
      </c>
      <c r="E16" s="2">
        <f t="shared" si="1"/>
        <v>0.8856446651</v>
      </c>
      <c r="F16" s="1">
        <v>41.660313</v>
      </c>
      <c r="G16" s="1">
        <v>44.581177</v>
      </c>
      <c r="H16" s="3">
        <f t="shared" si="2"/>
        <v>0.8876553568</v>
      </c>
      <c r="I16" s="1">
        <v>36.98</v>
      </c>
      <c r="J16" s="1">
        <v>37.83</v>
      </c>
      <c r="L16" s="1">
        <v>0.110569</v>
      </c>
      <c r="M16" s="1">
        <v>4.294806</v>
      </c>
      <c r="N16" s="2">
        <f t="shared" si="3"/>
        <v>334.4517903</v>
      </c>
    </row>
    <row r="17">
      <c r="B17" s="1">
        <v>4.0</v>
      </c>
      <c r="C17" s="1">
        <v>10.420523</v>
      </c>
      <c r="D17" s="1">
        <v>12.881742</v>
      </c>
      <c r="E17" s="2">
        <f t="shared" si="1"/>
        <v>3.548766218</v>
      </c>
      <c r="F17" s="1">
        <v>10.829915</v>
      </c>
      <c r="G17" s="1">
        <v>13.182029</v>
      </c>
      <c r="H17" s="3">
        <f t="shared" si="2"/>
        <v>3.414615904</v>
      </c>
      <c r="I17" s="1">
        <v>36.98</v>
      </c>
      <c r="J17" s="1">
        <v>37.83</v>
      </c>
      <c r="L17" s="1">
        <v>0.110569</v>
      </c>
      <c r="M17" s="1">
        <v>4.294806</v>
      </c>
      <c r="N17" s="2">
        <f t="shared" si="3"/>
        <v>334.4517903</v>
      </c>
    </row>
    <row r="18">
      <c r="B18" s="1">
        <v>8.0</v>
      </c>
      <c r="C18" s="1">
        <v>5.226469</v>
      </c>
      <c r="D18" s="1">
        <v>7.317886</v>
      </c>
      <c r="E18" s="2">
        <f t="shared" si="1"/>
        <v>7.07552269</v>
      </c>
      <c r="F18" s="1">
        <v>5.837011</v>
      </c>
      <c r="G18" s="1">
        <v>8.027314</v>
      </c>
      <c r="H18" s="3">
        <f t="shared" si="2"/>
        <v>6.335434352</v>
      </c>
      <c r="I18" s="1">
        <v>36.98</v>
      </c>
      <c r="J18" s="1">
        <v>37.83</v>
      </c>
      <c r="L18" s="1">
        <v>0.110569</v>
      </c>
      <c r="M18" s="1">
        <v>4.294806</v>
      </c>
      <c r="N18" s="2">
        <f t="shared" si="3"/>
        <v>334.4517903</v>
      </c>
    </row>
    <row r="19">
      <c r="B19" s="1">
        <v>12.0</v>
      </c>
      <c r="C19" s="1">
        <v>3.622372</v>
      </c>
      <c r="D19" s="1">
        <v>5.586008</v>
      </c>
      <c r="E19" s="2">
        <f t="shared" si="1"/>
        <v>10.20878032</v>
      </c>
      <c r="F19" s="1">
        <v>4.3214</v>
      </c>
      <c r="G19" s="1">
        <v>6.663178</v>
      </c>
      <c r="H19" s="3">
        <f t="shared" si="2"/>
        <v>8.55741195</v>
      </c>
      <c r="I19" s="1">
        <v>36.98</v>
      </c>
      <c r="J19" s="1">
        <v>37.83</v>
      </c>
      <c r="L19" s="1">
        <v>0.110569</v>
      </c>
      <c r="M19" s="1">
        <v>4.294806</v>
      </c>
      <c r="N19" s="2">
        <f t="shared" si="3"/>
        <v>334.4517903</v>
      </c>
    </row>
    <row r="20">
      <c r="B20" s="1">
        <v>16.0</v>
      </c>
      <c r="C20" s="1">
        <v>2.724965</v>
      </c>
      <c r="D20" s="1">
        <v>6.326008</v>
      </c>
      <c r="E20" s="2">
        <f t="shared" si="1"/>
        <v>13.57081651</v>
      </c>
      <c r="F20" s="1">
        <v>5.147589</v>
      </c>
      <c r="G20" s="1">
        <v>7.427564</v>
      </c>
      <c r="H20" s="3">
        <f t="shared" si="2"/>
        <v>7.183945727</v>
      </c>
      <c r="I20" s="1">
        <v>36.98</v>
      </c>
      <c r="J20" s="1">
        <v>37.83</v>
      </c>
      <c r="L20" s="1">
        <v>0.110569</v>
      </c>
      <c r="M20" s="1">
        <v>4.294806</v>
      </c>
      <c r="N20" s="2">
        <f t="shared" si="3"/>
        <v>334.4517903</v>
      </c>
    </row>
    <row r="21">
      <c r="B21" s="1">
        <v>20.0</v>
      </c>
      <c r="C21" s="1">
        <v>2.058615</v>
      </c>
      <c r="D21" s="1">
        <v>6.415593</v>
      </c>
      <c r="E21" s="2">
        <f t="shared" si="1"/>
        <v>17.96353374</v>
      </c>
      <c r="F21" s="1">
        <v>4.297441</v>
      </c>
      <c r="G21" s="1">
        <v>6.404743</v>
      </c>
      <c r="H21" s="3">
        <f t="shared" si="2"/>
        <v>8.605121048</v>
      </c>
      <c r="I21" s="1">
        <v>36.98</v>
      </c>
      <c r="J21" s="1">
        <v>37.83</v>
      </c>
      <c r="L21" s="1">
        <v>0.110569</v>
      </c>
      <c r="M21" s="1">
        <v>4.294806</v>
      </c>
      <c r="N21" s="2">
        <f t="shared" si="3"/>
        <v>334.4517903</v>
      </c>
    </row>
    <row r="22">
      <c r="B22" s="1">
        <v>24.0</v>
      </c>
      <c r="C22" s="1">
        <v>1.749681</v>
      </c>
      <c r="D22" s="1">
        <v>6.56628</v>
      </c>
      <c r="E22" s="2">
        <f t="shared" si="1"/>
        <v>21.13528123</v>
      </c>
      <c r="F22" s="1">
        <v>3.75469</v>
      </c>
      <c r="G22" s="1">
        <v>5.885699</v>
      </c>
      <c r="H22" s="3">
        <f t="shared" si="2"/>
        <v>9.849015498</v>
      </c>
      <c r="I22" s="1">
        <v>36.98</v>
      </c>
      <c r="J22" s="1">
        <v>37.83</v>
      </c>
      <c r="L22" s="1">
        <v>0.110569</v>
      </c>
      <c r="M22" s="1">
        <v>4.294806</v>
      </c>
      <c r="N22" s="2">
        <f t="shared" si="3"/>
        <v>334.4517903</v>
      </c>
    </row>
    <row r="23">
      <c r="A23" s="1">
        <v>1000.0</v>
      </c>
      <c r="B23" s="1">
        <v>1.0</v>
      </c>
      <c r="C23" s="1">
        <v>68.2371</v>
      </c>
      <c r="D23" s="1">
        <v>73.897736</v>
      </c>
      <c r="E23" s="2">
        <f t="shared" si="1"/>
        <v>0.9573970758</v>
      </c>
      <c r="F23" s="1">
        <v>73.312715</v>
      </c>
      <c r="G23" s="1">
        <v>77.45021</v>
      </c>
      <c r="H23" s="3">
        <f t="shared" si="2"/>
        <v>0.8911141812</v>
      </c>
      <c r="I23" s="1">
        <v>65.33</v>
      </c>
      <c r="J23" s="1">
        <v>66.52</v>
      </c>
      <c r="L23" s="1">
        <v>0.16947</v>
      </c>
      <c r="M23" s="1">
        <v>5.175729</v>
      </c>
      <c r="N23" s="2">
        <f t="shared" si="3"/>
        <v>385.495958</v>
      </c>
    </row>
    <row r="24">
      <c r="B24" s="1">
        <v>4.0</v>
      </c>
      <c r="C24" s="1">
        <v>18.303801</v>
      </c>
      <c r="D24" s="1">
        <v>22.160403</v>
      </c>
      <c r="E24" s="2">
        <f t="shared" si="1"/>
        <v>3.569204014</v>
      </c>
      <c r="F24" s="1">
        <v>19.561461</v>
      </c>
      <c r="G24" s="1">
        <v>23.064553</v>
      </c>
      <c r="H24" s="3">
        <f t="shared" si="2"/>
        <v>3.339730095</v>
      </c>
      <c r="I24" s="1">
        <v>65.33</v>
      </c>
      <c r="J24" s="1">
        <v>66.52</v>
      </c>
      <c r="L24" s="1">
        <v>0.16947</v>
      </c>
      <c r="M24" s="1">
        <v>5.175729</v>
      </c>
      <c r="N24" s="2">
        <f t="shared" si="3"/>
        <v>385.495958</v>
      </c>
    </row>
    <row r="25">
      <c r="B25" s="1">
        <v>8.0</v>
      </c>
      <c r="C25" s="1">
        <v>9.155404</v>
      </c>
      <c r="D25" s="1">
        <v>12.658901</v>
      </c>
      <c r="E25" s="2">
        <f t="shared" si="1"/>
        <v>7.135676372</v>
      </c>
      <c r="F25" s="1">
        <v>9.924235</v>
      </c>
      <c r="G25" s="1">
        <v>13.583743</v>
      </c>
      <c r="H25" s="3">
        <f t="shared" si="2"/>
        <v>6.582875154</v>
      </c>
      <c r="I25" s="1">
        <v>65.33</v>
      </c>
      <c r="J25" s="1">
        <v>66.52</v>
      </c>
      <c r="L25" s="1">
        <v>0.16947</v>
      </c>
      <c r="M25" s="1">
        <v>5.175729</v>
      </c>
      <c r="N25" s="2">
        <f t="shared" si="3"/>
        <v>385.495958</v>
      </c>
    </row>
    <row r="26">
      <c r="B26" s="1">
        <v>12.0</v>
      </c>
      <c r="C26" s="1">
        <v>6.001465</v>
      </c>
      <c r="D26" s="1">
        <v>9.559285</v>
      </c>
      <c r="E26" s="2">
        <f t="shared" si="1"/>
        <v>10.88567541</v>
      </c>
      <c r="F26" s="1">
        <v>7.026118</v>
      </c>
      <c r="G26" s="1">
        <v>10.251363</v>
      </c>
      <c r="H26" s="3">
        <f t="shared" si="2"/>
        <v>9.298164363</v>
      </c>
      <c r="I26" s="1">
        <v>65.33</v>
      </c>
      <c r="J26" s="1">
        <v>66.52</v>
      </c>
      <c r="L26" s="1">
        <v>0.16947</v>
      </c>
      <c r="M26" s="1">
        <v>5.175729</v>
      </c>
      <c r="N26" s="2">
        <f t="shared" si="3"/>
        <v>385.495958</v>
      </c>
    </row>
    <row r="27">
      <c r="B27" s="1">
        <v>16.0</v>
      </c>
      <c r="C27" s="1">
        <v>4.442463</v>
      </c>
      <c r="D27" s="1">
        <v>10.520606</v>
      </c>
      <c r="E27" s="2">
        <f t="shared" si="1"/>
        <v>14.70580622</v>
      </c>
      <c r="F27" s="1">
        <v>9.131005</v>
      </c>
      <c r="G27" s="1">
        <v>12.449032</v>
      </c>
      <c r="H27" s="3">
        <f t="shared" si="2"/>
        <v>7.154743645</v>
      </c>
      <c r="I27" s="1">
        <v>65.33</v>
      </c>
      <c r="J27" s="1">
        <v>66.52</v>
      </c>
      <c r="L27" s="1">
        <v>0.16947</v>
      </c>
      <c r="M27" s="1">
        <v>5.175729</v>
      </c>
      <c r="N27" s="2">
        <f t="shared" si="3"/>
        <v>385.495958</v>
      </c>
    </row>
    <row r="28">
      <c r="B28" s="1">
        <v>20.0</v>
      </c>
      <c r="C28" s="1">
        <v>3.626076</v>
      </c>
      <c r="D28" s="1">
        <v>10.578861</v>
      </c>
      <c r="E28" s="2">
        <f t="shared" si="1"/>
        <v>18.01672111</v>
      </c>
      <c r="F28" s="1">
        <v>7.456869</v>
      </c>
      <c r="G28" s="1">
        <v>11.103095</v>
      </c>
      <c r="H28" s="3">
        <f t="shared" si="2"/>
        <v>8.761049711</v>
      </c>
      <c r="I28" s="1">
        <v>65.33</v>
      </c>
      <c r="J28" s="1">
        <v>66.52</v>
      </c>
      <c r="L28" s="1">
        <v>0.16947</v>
      </c>
      <c r="M28" s="1">
        <v>5.175729</v>
      </c>
      <c r="N28" s="2">
        <f t="shared" si="3"/>
        <v>385.495958</v>
      </c>
    </row>
    <row r="29">
      <c r="B29" s="1">
        <v>24.0</v>
      </c>
      <c r="C29" s="1">
        <v>2.948477</v>
      </c>
      <c r="D29" s="1">
        <v>11.073549</v>
      </c>
      <c r="E29" s="2">
        <f t="shared" si="1"/>
        <v>22.15720184</v>
      </c>
      <c r="F29" s="1">
        <v>6.344307</v>
      </c>
      <c r="G29" s="1">
        <v>9.689612</v>
      </c>
      <c r="H29" s="3">
        <f t="shared" si="2"/>
        <v>10.29742098</v>
      </c>
      <c r="I29" s="1">
        <v>65.33</v>
      </c>
      <c r="J29" s="1">
        <v>66.52</v>
      </c>
      <c r="L29" s="1">
        <v>0.16947</v>
      </c>
      <c r="M29" s="1">
        <v>5.175729</v>
      </c>
      <c r="N29" s="2">
        <f t="shared" si="3"/>
        <v>385.495958</v>
      </c>
    </row>
    <row r="30">
      <c r="A30" s="1">
        <v>1250.0</v>
      </c>
      <c r="B30" s="1">
        <v>1.0</v>
      </c>
      <c r="C30" s="1">
        <v>105.934486</v>
      </c>
      <c r="D30" s="1">
        <v>112.662907</v>
      </c>
      <c r="E30" s="2">
        <f t="shared" si="1"/>
        <v>0.9554018132</v>
      </c>
      <c r="F30" s="1">
        <v>113.646203</v>
      </c>
      <c r="G30" s="1">
        <v>118.646829</v>
      </c>
      <c r="H30" s="3">
        <f t="shared" si="2"/>
        <v>0.8905708887</v>
      </c>
      <c r="I30" s="1">
        <v>101.21</v>
      </c>
      <c r="J30" s="1">
        <v>103.19</v>
      </c>
      <c r="L30" s="1">
        <v>0.255659</v>
      </c>
      <c r="M30" s="1">
        <v>5.620605</v>
      </c>
      <c r="N30" s="2">
        <f t="shared" si="3"/>
        <v>395.8788855</v>
      </c>
    </row>
    <row r="31">
      <c r="B31" s="1">
        <v>4.0</v>
      </c>
      <c r="C31" s="1">
        <v>28.577705</v>
      </c>
      <c r="D31" s="1">
        <v>33.967832</v>
      </c>
      <c r="E31" s="2">
        <f t="shared" si="1"/>
        <v>3.541572005</v>
      </c>
      <c r="F31" s="1">
        <v>29.42573</v>
      </c>
      <c r="G31" s="1">
        <v>34.283721</v>
      </c>
      <c r="H31" s="3">
        <f t="shared" si="2"/>
        <v>3.439506853</v>
      </c>
      <c r="I31" s="1">
        <v>101.21</v>
      </c>
      <c r="J31" s="1">
        <v>103.19</v>
      </c>
      <c r="L31" s="1">
        <v>0.255659</v>
      </c>
      <c r="M31" s="1">
        <v>5.620605</v>
      </c>
      <c r="N31" s="2">
        <f t="shared" si="3"/>
        <v>395.8788855</v>
      </c>
    </row>
    <row r="32">
      <c r="B32" s="1">
        <v>8.0</v>
      </c>
      <c r="C32" s="1">
        <v>14.082438</v>
      </c>
      <c r="D32" s="1">
        <v>19.224195</v>
      </c>
      <c r="E32" s="2">
        <f t="shared" si="1"/>
        <v>7.18696578</v>
      </c>
      <c r="F32" s="1">
        <v>15.336835</v>
      </c>
      <c r="G32" s="1">
        <v>20.191594</v>
      </c>
      <c r="H32" s="3">
        <f t="shared" si="2"/>
        <v>6.59914513</v>
      </c>
      <c r="I32" s="1">
        <v>101.21</v>
      </c>
      <c r="J32" s="1">
        <v>103.19</v>
      </c>
      <c r="L32" s="1">
        <v>0.255659</v>
      </c>
      <c r="M32" s="1">
        <v>5.620605</v>
      </c>
      <c r="N32" s="2">
        <f t="shared" si="3"/>
        <v>395.8788855</v>
      </c>
    </row>
    <row r="33">
      <c r="B33" s="1">
        <v>12.0</v>
      </c>
      <c r="C33" s="1">
        <v>9.368616</v>
      </c>
      <c r="D33" s="1">
        <v>14.96602</v>
      </c>
      <c r="E33" s="2">
        <f t="shared" si="1"/>
        <v>10.80308981</v>
      </c>
      <c r="F33" s="1">
        <v>10.801676</v>
      </c>
      <c r="G33" s="1">
        <v>15.900482</v>
      </c>
      <c r="H33" s="3">
        <f t="shared" si="2"/>
        <v>9.369842236</v>
      </c>
      <c r="I33" s="1">
        <v>101.21</v>
      </c>
      <c r="J33" s="1">
        <v>103.19</v>
      </c>
      <c r="L33" s="1">
        <v>0.255659</v>
      </c>
      <c r="M33" s="1">
        <v>5.620605</v>
      </c>
      <c r="N33" s="2">
        <f t="shared" si="3"/>
        <v>395.8788855</v>
      </c>
    </row>
    <row r="34">
      <c r="B34" s="1">
        <v>16.0</v>
      </c>
      <c r="C34" s="1">
        <v>7.085545</v>
      </c>
      <c r="D34" s="1">
        <v>15.203315</v>
      </c>
      <c r="E34" s="2">
        <f t="shared" si="1"/>
        <v>14.28401062</v>
      </c>
      <c r="F34" s="1">
        <v>13.434282</v>
      </c>
      <c r="G34" s="1">
        <v>18.116181</v>
      </c>
      <c r="H34" s="3">
        <f t="shared" si="2"/>
        <v>7.533711143</v>
      </c>
      <c r="I34" s="1">
        <v>101.21</v>
      </c>
      <c r="J34" s="1">
        <v>103.19</v>
      </c>
      <c r="L34" s="1">
        <v>0.255659</v>
      </c>
      <c r="M34" s="1">
        <v>5.620605</v>
      </c>
      <c r="N34" s="2">
        <f t="shared" si="3"/>
        <v>395.8788855</v>
      </c>
    </row>
    <row r="35">
      <c r="B35" s="1">
        <v>20.0</v>
      </c>
      <c r="C35" s="1">
        <v>5.589568</v>
      </c>
      <c r="D35" s="1">
        <v>15.829982</v>
      </c>
      <c r="E35" s="2">
        <f t="shared" si="1"/>
        <v>18.10694494</v>
      </c>
      <c r="F35" s="1">
        <v>11.254777</v>
      </c>
      <c r="G35" s="1">
        <v>16.136264</v>
      </c>
      <c r="H35" s="3">
        <f t="shared" si="2"/>
        <v>8.992625976</v>
      </c>
      <c r="I35" s="1">
        <v>101.21</v>
      </c>
      <c r="J35" s="1">
        <v>103.19</v>
      </c>
      <c r="L35" s="1">
        <v>0.255659</v>
      </c>
      <c r="M35" s="1">
        <v>5.620605</v>
      </c>
      <c r="N35" s="2">
        <f t="shared" si="3"/>
        <v>395.8788855</v>
      </c>
    </row>
    <row r="36">
      <c r="B36" s="1">
        <v>24.0</v>
      </c>
      <c r="C36" s="1">
        <v>4.599746</v>
      </c>
      <c r="D36" s="1">
        <v>16.289204</v>
      </c>
      <c r="E36" s="2">
        <f t="shared" si="1"/>
        <v>22.00338888</v>
      </c>
      <c r="F36" s="3">
        <v>9.870428</v>
      </c>
      <c r="G36" s="1">
        <v>14.864989</v>
      </c>
      <c r="H36" s="3">
        <f t="shared" si="2"/>
        <v>10.25386133</v>
      </c>
      <c r="I36" s="1">
        <v>101.21</v>
      </c>
      <c r="J36" s="1">
        <v>103.19</v>
      </c>
      <c r="L36" s="1">
        <v>0.255659</v>
      </c>
      <c r="M36" s="1">
        <v>5.620605</v>
      </c>
      <c r="N36" s="2">
        <f t="shared" si="3"/>
        <v>395.8788855</v>
      </c>
    </row>
    <row r="37">
      <c r="A37" s="1">
        <v>1500.0</v>
      </c>
      <c r="B37" s="1">
        <v>1.0</v>
      </c>
      <c r="C37" s="1">
        <v>155.201482</v>
      </c>
      <c r="D37" s="1">
        <v>165.129865</v>
      </c>
      <c r="E37" s="2">
        <f t="shared" si="1"/>
        <v>0.9371044537</v>
      </c>
      <c r="F37" s="1">
        <v>163.034248</v>
      </c>
      <c r="G37" s="1">
        <v>171.017339</v>
      </c>
      <c r="H37" s="3">
        <f t="shared" si="2"/>
        <v>0.8920825028</v>
      </c>
      <c r="I37" s="1">
        <v>145.44</v>
      </c>
      <c r="J37" s="1">
        <v>148.02</v>
      </c>
      <c r="L37" s="1">
        <v>0.354065</v>
      </c>
      <c r="M37" s="1">
        <v>8.177913</v>
      </c>
      <c r="N37" s="2">
        <f t="shared" si="3"/>
        <v>410.7720334</v>
      </c>
    </row>
    <row r="38">
      <c r="B38" s="1">
        <v>4.0</v>
      </c>
      <c r="C38" s="1">
        <v>40.818054</v>
      </c>
      <c r="D38" s="1">
        <v>49.034747</v>
      </c>
      <c r="E38" s="2">
        <f t="shared" si="1"/>
        <v>3.563129198</v>
      </c>
      <c r="F38" s="1">
        <v>42.126591</v>
      </c>
      <c r="G38" s="1">
        <v>50.662123</v>
      </c>
      <c r="H38" s="3">
        <f t="shared" si="2"/>
        <v>3.452451208</v>
      </c>
      <c r="I38" s="1">
        <v>145.44</v>
      </c>
      <c r="J38" s="1">
        <v>148.02</v>
      </c>
      <c r="L38" s="1">
        <v>0.354065</v>
      </c>
      <c r="M38" s="1">
        <v>8.177913</v>
      </c>
      <c r="N38" s="2">
        <f t="shared" si="3"/>
        <v>410.7720334</v>
      </c>
    </row>
    <row r="39">
      <c r="B39" s="1">
        <v>8.0</v>
      </c>
      <c r="C39" s="1">
        <v>20.413675</v>
      </c>
      <c r="D39" s="1">
        <v>27.885011</v>
      </c>
      <c r="E39" s="2">
        <f t="shared" si="1"/>
        <v>7.124635814</v>
      </c>
      <c r="F39" s="1">
        <v>21.99622</v>
      </c>
      <c r="G39" s="1">
        <v>30.139829</v>
      </c>
      <c r="H39" s="3">
        <f t="shared" si="2"/>
        <v>6.61204516</v>
      </c>
      <c r="I39" s="1">
        <v>145.44</v>
      </c>
      <c r="J39" s="1">
        <v>148.02</v>
      </c>
      <c r="L39" s="1">
        <v>0.354065</v>
      </c>
      <c r="M39" s="1">
        <v>8.177913</v>
      </c>
      <c r="N39" s="2">
        <f t="shared" si="3"/>
        <v>410.7720334</v>
      </c>
    </row>
    <row r="40">
      <c r="B40" s="1">
        <v>12.0</v>
      </c>
      <c r="C40" s="1">
        <v>13.390212</v>
      </c>
      <c r="D40" s="1">
        <v>20.945775</v>
      </c>
      <c r="E40" s="2">
        <f t="shared" si="1"/>
        <v>10.86166522</v>
      </c>
      <c r="F40" s="1">
        <v>25.918769</v>
      </c>
      <c r="G40" s="1">
        <v>34.562182</v>
      </c>
      <c r="H40" s="3">
        <f t="shared" si="2"/>
        <v>5.611377608</v>
      </c>
      <c r="I40" s="1">
        <v>145.44</v>
      </c>
      <c r="J40" s="1">
        <v>148.02</v>
      </c>
      <c r="L40" s="1">
        <v>0.354065</v>
      </c>
      <c r="M40" s="1">
        <v>8.177913</v>
      </c>
      <c r="N40" s="2">
        <f t="shared" si="3"/>
        <v>410.7720334</v>
      </c>
    </row>
    <row r="41">
      <c r="B41" s="1">
        <v>16.0</v>
      </c>
      <c r="C41" s="1">
        <v>10.130384</v>
      </c>
      <c r="D41" s="1">
        <v>22.82862</v>
      </c>
      <c r="E41" s="2">
        <f t="shared" si="1"/>
        <v>14.35681017</v>
      </c>
      <c r="F41" s="1">
        <v>16.706991</v>
      </c>
      <c r="G41" s="1">
        <v>24.712374</v>
      </c>
      <c r="H41" s="3">
        <f t="shared" si="2"/>
        <v>8.705337783</v>
      </c>
      <c r="I41" s="1">
        <v>145.44</v>
      </c>
      <c r="J41" s="1">
        <v>148.02</v>
      </c>
      <c r="L41" s="1">
        <v>0.354065</v>
      </c>
      <c r="M41" s="1">
        <v>8.177913</v>
      </c>
      <c r="N41" s="2">
        <f t="shared" si="3"/>
        <v>410.7720334</v>
      </c>
    </row>
    <row r="42">
      <c r="B42" s="1">
        <v>20.0</v>
      </c>
      <c r="C42" s="1">
        <v>8.249432</v>
      </c>
      <c r="D42" s="1">
        <v>22.90106</v>
      </c>
      <c r="E42" s="2">
        <f t="shared" si="1"/>
        <v>17.63030473</v>
      </c>
      <c r="F42" s="1">
        <v>16.076534</v>
      </c>
      <c r="G42" s="1">
        <v>23.718524</v>
      </c>
      <c r="H42" s="3">
        <f t="shared" si="2"/>
        <v>9.046726116</v>
      </c>
      <c r="I42" s="1">
        <v>145.44</v>
      </c>
      <c r="J42" s="1">
        <v>148.02</v>
      </c>
      <c r="L42" s="1">
        <v>0.354065</v>
      </c>
      <c r="M42" s="1">
        <v>8.177913</v>
      </c>
      <c r="N42" s="2">
        <f t="shared" si="3"/>
        <v>410.7720334</v>
      </c>
    </row>
    <row r="43">
      <c r="B43" s="1">
        <v>24.0</v>
      </c>
      <c r="C43" s="1">
        <v>6.653323</v>
      </c>
      <c r="D43" s="1">
        <v>23.581825</v>
      </c>
      <c r="E43" s="2">
        <f t="shared" si="1"/>
        <v>21.85975339</v>
      </c>
      <c r="F43" s="1">
        <v>13.883823</v>
      </c>
      <c r="G43" s="1">
        <v>21.691046</v>
      </c>
      <c r="H43" s="3">
        <f t="shared" si="2"/>
        <v>10.47550088</v>
      </c>
      <c r="I43" s="1">
        <v>145.44</v>
      </c>
      <c r="J43" s="1">
        <v>148.02</v>
      </c>
      <c r="L43" s="1">
        <v>0.354065</v>
      </c>
      <c r="M43" s="1">
        <v>8.177913</v>
      </c>
      <c r="N43" s="2">
        <f t="shared" si="3"/>
        <v>410.7720334</v>
      </c>
    </row>
    <row r="44">
      <c r="A44" s="1">
        <v>1750.0</v>
      </c>
      <c r="B44" s="1">
        <v>1.0</v>
      </c>
      <c r="C44" s="1">
        <v>207.332667</v>
      </c>
      <c r="D44" s="1">
        <v>219.494609</v>
      </c>
      <c r="E44" s="2">
        <f t="shared" si="1"/>
        <v>0.948186327</v>
      </c>
      <c r="F44" s="1">
        <v>220.65636</v>
      </c>
      <c r="G44" s="1">
        <v>231.050593</v>
      </c>
      <c r="H44" s="3">
        <f t="shared" si="2"/>
        <v>0.8909328514</v>
      </c>
      <c r="I44" s="1">
        <v>196.59</v>
      </c>
      <c r="J44" s="1">
        <v>200.02</v>
      </c>
      <c r="L44" s="1">
        <v>0.480989</v>
      </c>
      <c r="M44" s="1">
        <v>9.626799</v>
      </c>
      <c r="N44" s="2">
        <f t="shared" si="3"/>
        <v>408.7203657</v>
      </c>
    </row>
    <row r="45">
      <c r="B45" s="1">
        <v>4.0</v>
      </c>
      <c r="C45" s="1">
        <v>55.473812</v>
      </c>
      <c r="D45" s="1">
        <v>66.402986</v>
      </c>
      <c r="E45" s="2">
        <f t="shared" si="1"/>
        <v>3.543834341</v>
      </c>
      <c r="F45" s="1">
        <v>57.302075</v>
      </c>
      <c r="G45" s="1">
        <v>66.844318</v>
      </c>
      <c r="H45" s="3">
        <f t="shared" si="2"/>
        <v>3.430765814</v>
      </c>
      <c r="I45" s="1">
        <v>196.59</v>
      </c>
      <c r="J45" s="1">
        <v>200.02</v>
      </c>
      <c r="L45" s="1">
        <v>0.480989</v>
      </c>
      <c r="M45" s="1">
        <v>9.626799</v>
      </c>
      <c r="N45" s="2">
        <f t="shared" si="3"/>
        <v>408.7203657</v>
      </c>
    </row>
    <row r="46">
      <c r="B46" s="1">
        <v>8.0</v>
      </c>
      <c r="C46" s="1">
        <v>27.722141</v>
      </c>
      <c r="D46" s="1">
        <v>38.76855</v>
      </c>
      <c r="E46" s="2">
        <f t="shared" si="1"/>
        <v>7.091443623</v>
      </c>
      <c r="F46" s="1">
        <v>29.524371</v>
      </c>
      <c r="G46" s="1">
        <v>39.165025</v>
      </c>
      <c r="H46" s="3">
        <f t="shared" si="2"/>
        <v>6.658566917</v>
      </c>
      <c r="I46" s="1">
        <v>196.59</v>
      </c>
      <c r="J46" s="1">
        <v>200.02</v>
      </c>
      <c r="L46" s="1">
        <v>0.480989</v>
      </c>
      <c r="M46" s="1">
        <v>9.626799</v>
      </c>
      <c r="N46" s="2">
        <f t="shared" si="3"/>
        <v>408.7203657</v>
      </c>
    </row>
    <row r="47">
      <c r="B47" s="1">
        <v>12.0</v>
      </c>
      <c r="C47" s="1">
        <v>18.167763</v>
      </c>
      <c r="D47" s="1">
        <v>28.215494</v>
      </c>
      <c r="E47" s="2">
        <f t="shared" si="1"/>
        <v>10.82081487</v>
      </c>
      <c r="F47" s="1">
        <v>25.862278</v>
      </c>
      <c r="G47" s="1">
        <v>34.828966</v>
      </c>
      <c r="H47" s="3">
        <f t="shared" si="2"/>
        <v>7.60141856</v>
      </c>
      <c r="I47" s="1">
        <v>196.59</v>
      </c>
      <c r="J47" s="1">
        <v>200.02</v>
      </c>
      <c r="L47" s="1">
        <v>0.480989</v>
      </c>
      <c r="M47" s="1">
        <v>9.626799</v>
      </c>
      <c r="N47" s="2">
        <f t="shared" si="3"/>
        <v>408.7203657</v>
      </c>
    </row>
    <row r="48">
      <c r="B48" s="1">
        <v>16.0</v>
      </c>
      <c r="C48" s="1">
        <v>13.581483</v>
      </c>
      <c r="D48" s="1">
        <v>30.474959</v>
      </c>
      <c r="E48" s="2">
        <f t="shared" si="1"/>
        <v>14.47485521</v>
      </c>
      <c r="F48" s="1">
        <v>23.733395</v>
      </c>
      <c r="G48" s="1">
        <v>33.306681</v>
      </c>
      <c r="H48" s="3">
        <f t="shared" si="2"/>
        <v>8.283264994</v>
      </c>
      <c r="I48" s="1">
        <v>196.59</v>
      </c>
      <c r="J48" s="1">
        <v>200.02</v>
      </c>
      <c r="L48" s="1">
        <v>0.480989</v>
      </c>
      <c r="M48" s="1">
        <v>9.626799</v>
      </c>
      <c r="N48" s="2">
        <f t="shared" si="3"/>
        <v>408.7203657</v>
      </c>
    </row>
    <row r="49">
      <c r="B49" s="1">
        <v>20.0</v>
      </c>
      <c r="C49" s="1">
        <v>10.833047</v>
      </c>
      <c r="D49" s="1">
        <v>31.488105</v>
      </c>
      <c r="E49" s="2">
        <f t="shared" si="1"/>
        <v>18.14724888</v>
      </c>
      <c r="F49" s="1">
        <v>21.72703</v>
      </c>
      <c r="G49" s="1">
        <v>31.285851</v>
      </c>
      <c r="H49" s="3">
        <f t="shared" si="2"/>
        <v>9.048176396</v>
      </c>
      <c r="I49" s="1">
        <v>196.59</v>
      </c>
      <c r="J49" s="1">
        <v>200.02</v>
      </c>
      <c r="L49" s="1">
        <v>0.480989</v>
      </c>
      <c r="M49" s="1">
        <v>9.626799</v>
      </c>
      <c r="N49" s="2">
        <f t="shared" si="3"/>
        <v>408.7203657</v>
      </c>
    </row>
    <row r="50">
      <c r="B50" s="1">
        <v>24.0</v>
      </c>
      <c r="C50" s="1">
        <v>9.023902</v>
      </c>
      <c r="D50" s="1">
        <v>32.654144</v>
      </c>
      <c r="E50" s="2">
        <f t="shared" si="1"/>
        <v>21.78547595</v>
      </c>
      <c r="F50" s="1">
        <v>18.691083</v>
      </c>
      <c r="G50" s="1">
        <v>26.919679</v>
      </c>
      <c r="H50" s="3">
        <f t="shared" si="2"/>
        <v>10.51784961</v>
      </c>
      <c r="I50" s="1">
        <v>196.59</v>
      </c>
      <c r="J50" s="1">
        <v>200.02</v>
      </c>
      <c r="L50" s="1">
        <v>0.480989</v>
      </c>
      <c r="M50" s="1">
        <v>9.626799</v>
      </c>
      <c r="N50" s="2">
        <f t="shared" si="3"/>
        <v>408.7203657</v>
      </c>
    </row>
    <row r="51">
      <c r="A51" s="1">
        <v>2000.0</v>
      </c>
      <c r="B51" s="1">
        <v>1.0</v>
      </c>
      <c r="C51" s="1">
        <v>269.160186</v>
      </c>
      <c r="D51" s="1">
        <v>284.025931</v>
      </c>
      <c r="E51" s="2">
        <f t="shared" si="1"/>
        <v>0.9531870364</v>
      </c>
      <c r="F51" s="1">
        <v>287.69897</v>
      </c>
      <c r="G51" s="1">
        <v>300.176503</v>
      </c>
      <c r="H51" s="3">
        <f t="shared" si="2"/>
        <v>0.891765445</v>
      </c>
      <c r="I51" s="1">
        <v>256.56</v>
      </c>
      <c r="J51" s="1">
        <v>260.77</v>
      </c>
      <c r="L51" s="1">
        <v>0.618807</v>
      </c>
      <c r="M51" s="1">
        <v>10.948197</v>
      </c>
      <c r="N51" s="2">
        <f t="shared" si="3"/>
        <v>414.6042304</v>
      </c>
    </row>
    <row r="52">
      <c r="B52" s="1">
        <v>4.0</v>
      </c>
      <c r="C52" s="1">
        <v>72.029655</v>
      </c>
      <c r="D52" s="1">
        <v>84.802906</v>
      </c>
      <c r="E52" s="2">
        <f t="shared" si="1"/>
        <v>3.56186629</v>
      </c>
      <c r="F52" s="1">
        <v>76.421121</v>
      </c>
      <c r="G52" s="1">
        <v>88.37976</v>
      </c>
      <c r="H52" s="3">
        <f t="shared" si="2"/>
        <v>3.357187079</v>
      </c>
      <c r="I52" s="1">
        <v>256.56</v>
      </c>
      <c r="J52" s="1">
        <v>260.77</v>
      </c>
      <c r="L52" s="1">
        <v>0.618807</v>
      </c>
      <c r="M52" s="1">
        <v>10.948197</v>
      </c>
      <c r="N52" s="2">
        <f t="shared" si="3"/>
        <v>414.6042304</v>
      </c>
    </row>
    <row r="53">
      <c r="B53" s="1">
        <v>8.0</v>
      </c>
      <c r="C53" s="1">
        <v>35.856221</v>
      </c>
      <c r="D53" s="1">
        <v>48.674318</v>
      </c>
      <c r="E53" s="2">
        <f t="shared" si="1"/>
        <v>7.155243716</v>
      </c>
      <c r="F53" s="1">
        <v>38.636923</v>
      </c>
      <c r="G53" s="1">
        <v>50.11106</v>
      </c>
      <c r="H53" s="3">
        <f t="shared" si="2"/>
        <v>6.640280335</v>
      </c>
      <c r="I53" s="1">
        <v>256.56</v>
      </c>
      <c r="J53" s="1">
        <v>260.77</v>
      </c>
      <c r="L53" s="1">
        <v>0.618807</v>
      </c>
      <c r="M53" s="1">
        <v>10.948197</v>
      </c>
      <c r="N53" s="2">
        <f t="shared" si="3"/>
        <v>414.6042304</v>
      </c>
    </row>
    <row r="54">
      <c r="B54" s="1">
        <v>12.0</v>
      </c>
      <c r="C54" s="1">
        <v>23.784948</v>
      </c>
      <c r="D54" s="1">
        <v>36.657344</v>
      </c>
      <c r="E54" s="2">
        <f t="shared" si="1"/>
        <v>10.78665381</v>
      </c>
      <c r="F54" s="1">
        <v>30.705054</v>
      </c>
      <c r="G54" s="1">
        <v>43.04241</v>
      </c>
      <c r="H54" s="3">
        <f t="shared" si="2"/>
        <v>8.355627709</v>
      </c>
      <c r="I54" s="1">
        <v>256.56</v>
      </c>
      <c r="J54" s="1">
        <v>260.77</v>
      </c>
      <c r="L54" s="1">
        <v>0.618807</v>
      </c>
      <c r="M54" s="1">
        <v>10.948197</v>
      </c>
      <c r="N54" s="2">
        <f t="shared" si="3"/>
        <v>414.6042304</v>
      </c>
    </row>
    <row r="55">
      <c r="B55" s="1">
        <v>16.0</v>
      </c>
      <c r="C55" s="1">
        <v>17.827682</v>
      </c>
      <c r="D55" s="1">
        <v>38.839103</v>
      </c>
      <c r="E55" s="2">
        <f t="shared" si="1"/>
        <v>14.39110256</v>
      </c>
      <c r="F55" s="1">
        <v>30.429469</v>
      </c>
      <c r="G55" s="1">
        <v>42.369926</v>
      </c>
      <c r="H55" s="3">
        <f t="shared" si="2"/>
        <v>8.431300592</v>
      </c>
      <c r="I55" s="1">
        <v>256.56</v>
      </c>
      <c r="J55" s="1">
        <v>260.77</v>
      </c>
      <c r="L55" s="1">
        <v>0.618807</v>
      </c>
      <c r="M55" s="1">
        <v>10.948197</v>
      </c>
      <c r="N55" s="2">
        <f t="shared" si="3"/>
        <v>414.6042304</v>
      </c>
    </row>
    <row r="56">
      <c r="B56" s="1">
        <v>20.0</v>
      </c>
      <c r="C56" s="1">
        <v>14.341513</v>
      </c>
      <c r="D56" s="1">
        <v>41.43795</v>
      </c>
      <c r="E56" s="2">
        <f t="shared" si="1"/>
        <v>17.8893259</v>
      </c>
      <c r="F56" s="1">
        <v>28.363274</v>
      </c>
      <c r="G56" s="1">
        <v>40.847248</v>
      </c>
      <c r="H56" s="3">
        <f t="shared" si="2"/>
        <v>9.045500177</v>
      </c>
      <c r="I56" s="1">
        <v>256.56</v>
      </c>
      <c r="J56" s="1">
        <v>260.77</v>
      </c>
      <c r="L56" s="1">
        <v>0.618807</v>
      </c>
      <c r="M56" s="1">
        <v>10.948197</v>
      </c>
      <c r="N56" s="2">
        <f t="shared" si="3"/>
        <v>414.6042304</v>
      </c>
    </row>
    <row r="57">
      <c r="B57" s="1">
        <v>24.0</v>
      </c>
      <c r="C57" s="1">
        <v>11.813565</v>
      </c>
      <c r="D57" s="1">
        <v>42.361473</v>
      </c>
      <c r="E57" s="2">
        <f t="shared" si="1"/>
        <v>21.71740707</v>
      </c>
      <c r="F57" s="1">
        <v>24.792304</v>
      </c>
      <c r="G57" s="1">
        <v>36.801597</v>
      </c>
      <c r="H57" s="3">
        <f t="shared" si="2"/>
        <v>10.34837262</v>
      </c>
      <c r="I57" s="1">
        <v>256.56</v>
      </c>
      <c r="J57" s="1">
        <v>260.77</v>
      </c>
      <c r="L57" s="1">
        <v>0.618807</v>
      </c>
      <c r="M57" s="1">
        <v>10.948197</v>
      </c>
      <c r="N57" s="2">
        <f t="shared" si="3"/>
        <v>414.6042304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