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40" yWindow="100" windowWidth="25570" windowHeight="11590" activeTab="3"/>
  </bookViews>
  <sheets>
    <sheet name="MktData" sheetId="1" r:id="rId1"/>
    <sheet name="CCS" sheetId="2" r:id="rId2"/>
    <sheet name="FXR" sheetId="3" r:id="rId3"/>
    <sheet name="GIRR" sheetId="4" r:id="rId4"/>
  </sheets>
  <calcPr calcId="124519"/>
</workbook>
</file>

<file path=xl/calcChain.xml><?xml version="1.0" encoding="utf-8"?>
<calcChain xmlns="http://schemas.openxmlformats.org/spreadsheetml/2006/main">
  <c r="AR2" i="4"/>
  <c r="AS2"/>
  <c r="AT2"/>
  <c r="AU2"/>
  <c r="AV2"/>
  <c r="AW2"/>
  <c r="AX2"/>
  <c r="AY2"/>
  <c r="AZ2"/>
  <c r="BC2"/>
  <c r="BD2"/>
  <c r="BE2"/>
  <c r="BF2"/>
  <c r="BG2"/>
  <c r="BH2"/>
  <c r="BI2"/>
  <c r="BJ2"/>
  <c r="BK2"/>
  <c r="BL2"/>
  <c r="BO2"/>
  <c r="BP2"/>
  <c r="BQ2"/>
  <c r="BR2"/>
  <c r="BS2"/>
  <c r="BT2"/>
  <c r="BU2"/>
  <c r="BV2"/>
  <c r="BW2"/>
  <c r="BX2"/>
  <c r="F2"/>
  <c r="G2"/>
  <c r="H2"/>
  <c r="I2"/>
  <c r="J2"/>
  <c r="K2"/>
  <c r="L2"/>
  <c r="M2"/>
  <c r="N2"/>
  <c r="Q2"/>
  <c r="R2"/>
  <c r="S2"/>
  <c r="T2"/>
  <c r="U2"/>
  <c r="V2"/>
  <c r="W2"/>
  <c r="X2"/>
  <c r="Y2"/>
  <c r="Z2"/>
  <c r="AB2"/>
  <c r="AC2"/>
  <c r="AD2"/>
  <c r="AE2"/>
  <c r="AF2"/>
  <c r="AG2"/>
  <c r="AH2"/>
  <c r="AI2"/>
  <c r="AJ2"/>
  <c r="AK2"/>
  <c r="AL2"/>
  <c r="AQ2"/>
  <c r="E2"/>
  <c r="H2" i="3"/>
  <c r="F2"/>
  <c r="D2"/>
</calcChain>
</file>

<file path=xl/sharedStrings.xml><?xml version="1.0" encoding="utf-8"?>
<sst xmlns="http://schemas.openxmlformats.org/spreadsheetml/2006/main" count="751" uniqueCount="219">
  <si>
    <t>Evaluation Date</t>
  </si>
  <si>
    <t>SetEvaluationDate</t>
  </si>
  <si>
    <t>CCY</t>
  </si>
  <si>
    <t>FX</t>
  </si>
  <si>
    <t>USD</t>
  </si>
  <si>
    <t>SimpleQuote</t>
  </si>
  <si>
    <t>3MQuote#0001</t>
  </si>
  <si>
    <t>6MQuote#0001</t>
  </si>
  <si>
    <t>9MQuote#0001</t>
  </si>
  <si>
    <t>FlatForward</t>
  </si>
  <si>
    <t>FlatCurve#0001</t>
  </si>
  <si>
    <t>1YQuote#0001</t>
  </si>
  <si>
    <t>2YQuote#0001</t>
  </si>
  <si>
    <t>3YQuote#0001</t>
  </si>
  <si>
    <t>4YQuote#0001</t>
  </si>
  <si>
    <t>5YQuote#0001</t>
  </si>
  <si>
    <t>7YQuote#0001</t>
  </si>
  <si>
    <t>10YQuote#0001</t>
  </si>
  <si>
    <t>US3MQuote#0001</t>
  </si>
  <si>
    <t>US6MQuote#0001</t>
  </si>
  <si>
    <t>US9MQuote#0001</t>
  </si>
  <si>
    <t>US12MQuote#0001</t>
  </si>
  <si>
    <t>USFlatCurve#0001</t>
  </si>
  <si>
    <t>US2YQuote#0001</t>
  </si>
  <si>
    <t>US3YQuote#0001</t>
  </si>
  <si>
    <t>US5YQuote#0001</t>
  </si>
  <si>
    <t>US10YQuote#0001</t>
  </si>
  <si>
    <t>US15YQuote#0001</t>
  </si>
  <si>
    <t>US20YQuote#0001</t>
  </si>
  <si>
    <t>US25YQuote#0001</t>
  </si>
  <si>
    <t>US30YQuote#0001</t>
  </si>
  <si>
    <t>string</t>
  </si>
  <si>
    <t>ObjectId</t>
  </si>
  <si>
    <t>3MQuote</t>
  </si>
  <si>
    <t>6MQuote</t>
  </si>
  <si>
    <t>9MQuote</t>
  </si>
  <si>
    <t>FlatCurve</t>
  </si>
  <si>
    <t>1YQuote</t>
  </si>
  <si>
    <t>2YQuote</t>
  </si>
  <si>
    <t>3YQuote</t>
  </si>
  <si>
    <t>4YQuote</t>
  </si>
  <si>
    <t>5YQuote</t>
  </si>
  <si>
    <t>7YQuote</t>
  </si>
  <si>
    <t>10YQuote</t>
  </si>
  <si>
    <t>US3MQuote</t>
  </si>
  <si>
    <t>US6MQuote</t>
  </si>
  <si>
    <t>US9MQuote</t>
  </si>
  <si>
    <t>US12MQuote</t>
  </si>
  <si>
    <t>USFlatCurve</t>
  </si>
  <si>
    <t>US2YQuote</t>
  </si>
  <si>
    <t>US3YQuote</t>
  </si>
  <si>
    <t>US5YQuote</t>
  </si>
  <si>
    <t>US10YQuote</t>
  </si>
  <si>
    <t>US15YQuote</t>
  </si>
  <si>
    <t>US20YQuote</t>
  </si>
  <si>
    <t>US25YQuote</t>
  </si>
  <si>
    <t>US30YQuote</t>
  </si>
  <si>
    <t>double</t>
  </si>
  <si>
    <t>Value</t>
  </si>
  <si>
    <t>long</t>
  </si>
  <si>
    <t>Ndays</t>
  </si>
  <si>
    <t>TickValue</t>
  </si>
  <si>
    <t>Calendar</t>
  </si>
  <si>
    <t>Null</t>
  </si>
  <si>
    <t>bool</t>
  </si>
  <si>
    <t>Permanent</t>
  </si>
  <si>
    <t>ForwardRate</t>
  </si>
  <si>
    <t>any</t>
  </si>
  <si>
    <t>Trigger</t>
  </si>
  <si>
    <t>DayCounter</t>
  </si>
  <si>
    <t>A/365F</t>
  </si>
  <si>
    <t>Overwrite</t>
  </si>
  <si>
    <t>Compound</t>
  </si>
  <si>
    <t>Compounded</t>
  </si>
  <si>
    <t>Frequency</t>
  </si>
  <si>
    <t>Annual</t>
  </si>
  <si>
    <t>qlDepositRateHelper2</t>
  </si>
  <si>
    <t>Rate3M#0001</t>
  </si>
  <si>
    <t>Rate6M#0001</t>
  </si>
  <si>
    <t>Rate9M#0001</t>
  </si>
  <si>
    <t>SwapRateHelper2</t>
  </si>
  <si>
    <t>Swap1Y#0001</t>
  </si>
  <si>
    <t>Swap2Y#0001</t>
  </si>
  <si>
    <t>Swap3Y#0001</t>
  </si>
  <si>
    <t>Swap4Y#0001</t>
  </si>
  <si>
    <t>Swap5Y#0001</t>
  </si>
  <si>
    <t>Swap7Y#0001</t>
  </si>
  <si>
    <t>Swap10Y#0001</t>
  </si>
  <si>
    <t>USRate3M#0001</t>
  </si>
  <si>
    <t>USRate6M#0001</t>
  </si>
  <si>
    <t>USRate9M#0001</t>
  </si>
  <si>
    <t>USRate12M#0001</t>
  </si>
  <si>
    <t>USSwap2Y#0001</t>
  </si>
  <si>
    <t>USSwap3Y#0001</t>
  </si>
  <si>
    <t>USSwap5Y#0001</t>
  </si>
  <si>
    <t>USSwap10Y#0001</t>
  </si>
  <si>
    <t>USSwap15Y#0001</t>
  </si>
  <si>
    <t>USSwap20Y#0001</t>
  </si>
  <si>
    <t>USSwap25Y#0001</t>
  </si>
  <si>
    <t>USSwap30Y#0001</t>
  </si>
  <si>
    <t>Rate3M</t>
  </si>
  <si>
    <t>Rate6M</t>
  </si>
  <si>
    <t>Rate9M</t>
  </si>
  <si>
    <t>Swap1Y</t>
  </si>
  <si>
    <t>Swap2Y</t>
  </si>
  <si>
    <t>Swap3Y</t>
  </si>
  <si>
    <t>Swap4Y</t>
  </si>
  <si>
    <t>Swap5Y</t>
  </si>
  <si>
    <t>Swap7Y</t>
  </si>
  <si>
    <t>Swap10Y</t>
  </si>
  <si>
    <t>USRate3M</t>
  </si>
  <si>
    <t>USRate6M</t>
  </si>
  <si>
    <t>USRate9M</t>
  </si>
  <si>
    <t>USRate12M</t>
  </si>
  <si>
    <t>USSwap2Y</t>
  </si>
  <si>
    <t>USSwap3Y</t>
  </si>
  <si>
    <t>USSwap5Y</t>
  </si>
  <si>
    <t>USSwap10Y</t>
  </si>
  <si>
    <t>USSwap15Y</t>
  </si>
  <si>
    <t>USSwap20Y</t>
  </si>
  <si>
    <t>USSwap25Y</t>
  </si>
  <si>
    <t>USSwap30Y</t>
  </si>
  <si>
    <t>Rate</t>
  </si>
  <si>
    <t>Tenor</t>
  </si>
  <si>
    <t>3M</t>
  </si>
  <si>
    <t>6M</t>
  </si>
  <si>
    <t>9M</t>
  </si>
  <si>
    <t>SettlementDays</t>
  </si>
  <si>
    <t>12M</t>
  </si>
  <si>
    <t>FixingDays</t>
  </si>
  <si>
    <t>IborIndex</t>
  </si>
  <si>
    <t>TWD3M#0001</t>
  </si>
  <si>
    <t>1Y</t>
  </si>
  <si>
    <t>2Y</t>
  </si>
  <si>
    <t>3Y</t>
  </si>
  <si>
    <t>4Y</t>
  </si>
  <si>
    <t>5Y</t>
  </si>
  <si>
    <t>7Y</t>
  </si>
  <si>
    <t>10Y</t>
  </si>
  <si>
    <t>USD3M#0001</t>
  </si>
  <si>
    <t>15Y</t>
  </si>
  <si>
    <t>20Y</t>
  </si>
  <si>
    <t>25Y</t>
  </si>
  <si>
    <t>30Y</t>
  </si>
  <si>
    <t>TWD3M</t>
  </si>
  <si>
    <t>USD3M</t>
  </si>
  <si>
    <t>Convention</t>
  </si>
  <si>
    <t>F</t>
  </si>
  <si>
    <t>FamilyName</t>
  </si>
  <si>
    <t>CPIndex</t>
  </si>
  <si>
    <t>FixedLegFrequency</t>
  </si>
  <si>
    <t>Quarterly</t>
  </si>
  <si>
    <t>Libor</t>
  </si>
  <si>
    <t>SemiAnnual</t>
  </si>
  <si>
    <t>EndOfMonth</t>
  </si>
  <si>
    <t>FixedLegConvention</t>
  </si>
  <si>
    <t>FixedLegDayCounter</t>
  </si>
  <si>
    <t>A/360</t>
  </si>
  <si>
    <t>30/360</t>
  </si>
  <si>
    <t>Currency</t>
  </si>
  <si>
    <t>TWD</t>
  </si>
  <si>
    <t>Spread</t>
  </si>
  <si>
    <t>BDayConvention</t>
  </si>
  <si>
    <t>ForwardStart</t>
  </si>
  <si>
    <t>0M</t>
  </si>
  <si>
    <t>DiscountingCurve</t>
  </si>
  <si>
    <t>PillarDate</t>
  </si>
  <si>
    <t>qlPiecewiseYieldCurve</t>
  </si>
  <si>
    <t>PWSwapCurve#0001</t>
  </si>
  <si>
    <t>RateHelpers</t>
  </si>
  <si>
    <t>FwdCurve</t>
  </si>
  <si>
    <t>CustomPillarDate</t>
  </si>
  <si>
    <t>USPWSwapCurve#0001</t>
  </si>
  <si>
    <t>PWSwapCurve</t>
  </si>
  <si>
    <t>USPWSwapCurve</t>
  </si>
  <si>
    <t>vec&lt;string&gt;</t>
  </si>
  <si>
    <t>Jumps</t>
  </si>
  <si>
    <t>Date</t>
  </si>
  <si>
    <t>TWD3MFixingRate</t>
  </si>
  <si>
    <t>USD3MFixingRate</t>
  </si>
  <si>
    <t>USD6MFixingRate</t>
  </si>
  <si>
    <t>vec&lt;long&gt;</t>
  </si>
  <si>
    <t>JumpDates</t>
  </si>
  <si>
    <t>Accuracy</t>
  </si>
  <si>
    <t>TraitsID</t>
  </si>
  <si>
    <t>ZeroYield</t>
  </si>
  <si>
    <t>InterpolatiorID</t>
  </si>
  <si>
    <t>Linear</t>
  </si>
  <si>
    <t>YieldTSDiscount</t>
  </si>
  <si>
    <t>DF</t>
  </si>
  <si>
    <t>ZeroRate</t>
  </si>
  <si>
    <t>vector&lt;long&gt;</t>
  </si>
  <si>
    <t>YieldTSZeroRate</t>
  </si>
  <si>
    <t>Continuous</t>
  </si>
  <si>
    <t>ContractNo</t>
  </si>
  <si>
    <t>TradeDate</t>
  </si>
  <si>
    <t>ValueDate</t>
  </si>
  <si>
    <t>MaturityDate</t>
  </si>
  <si>
    <t>Position</t>
  </si>
  <si>
    <t>FixedCCY</t>
  </si>
  <si>
    <t>InitFixedNPA</t>
  </si>
  <si>
    <t>FinalFixedNPA</t>
  </si>
  <si>
    <t>FixedFreq</t>
  </si>
  <si>
    <t>FixedRate</t>
  </si>
  <si>
    <t>FloatCCY</t>
  </si>
  <si>
    <t>InitFloatNPA</t>
  </si>
  <si>
    <t>FloatNPA</t>
  </si>
  <si>
    <t>FloatFreq</t>
  </si>
  <si>
    <t>FloatSpread</t>
  </si>
  <si>
    <t>CCS001</t>
  </si>
  <si>
    <t>Long</t>
  </si>
  <si>
    <t>CCS002</t>
  </si>
  <si>
    <t>Short</t>
  </si>
  <si>
    <t>CCS003</t>
  </si>
  <si>
    <t>Delta</t>
  </si>
  <si>
    <t>Curv_Up</t>
  </si>
  <si>
    <t>Curv_Dn</t>
  </si>
  <si>
    <t>Total</t>
  </si>
  <si>
    <t>MTM</t>
  </si>
</sst>
</file>

<file path=xl/styles.xml><?xml version="1.0" encoding="utf-8"?>
<styleSheet xmlns="http://schemas.openxmlformats.org/spreadsheetml/2006/main">
  <numFmts count="12">
    <numFmt numFmtId="43" formatCode="_-* #,##0.00_-;\-* #,##0.00_-;_-* &quot;-&quot;??_-;_-@_-"/>
    <numFmt numFmtId="176" formatCode="0.000_ "/>
    <numFmt numFmtId="177" formatCode="0.00000%"/>
    <numFmt numFmtId="178" formatCode="0.0000%"/>
    <numFmt numFmtId="179" formatCode="0_);[Red]\(0\)"/>
    <numFmt numFmtId="180" formatCode="0.000000%"/>
    <numFmt numFmtId="181" formatCode="0.00000_ "/>
    <numFmt numFmtId="182" formatCode="0.0000_ "/>
    <numFmt numFmtId="183" formatCode="#,##0_ "/>
    <numFmt numFmtId="184" formatCode="_-* #,##0_-;\-* #,##0_-;_-* &quot;-&quot;??_-;_-@_-"/>
    <numFmt numFmtId="185" formatCode="#,##0_ ;[Red]\-#,##0\ "/>
    <numFmt numFmtId="186" formatCode="#,##0.00_ ;[Red]\-#,##0.00\ 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nsolas"/>
      <family val="3"/>
    </font>
    <font>
      <b/>
      <sz val="12"/>
      <color indexed="12"/>
      <name val="Consolas"/>
      <family val="3"/>
    </font>
    <font>
      <b/>
      <sz val="12"/>
      <color indexed="10"/>
      <name val="Consolas"/>
      <family val="3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color indexed="16"/>
      <name val="Arial"/>
      <family val="2"/>
    </font>
    <font>
      <sz val="12"/>
      <color indexed="20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2"/>
      <color indexed="16"/>
      <name val="Arial"/>
      <family val="2"/>
    </font>
    <font>
      <sz val="12"/>
      <color theme="1"/>
      <name val="Consolas"/>
      <family val="3"/>
    </font>
    <font>
      <sz val="12"/>
      <color rgb="FFFF0000"/>
      <name val="Consolas"/>
      <family val="3"/>
    </font>
    <font>
      <sz val="12"/>
      <color rgb="FF9900CC"/>
      <name val="Arial"/>
      <family val="2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sz val="12"/>
      <color rgb="FFFF0000"/>
      <name val="Arial"/>
      <family val="2"/>
    </font>
    <font>
      <sz val="12"/>
      <name val="Consolas"/>
      <family val="3"/>
    </font>
    <font>
      <sz val="12"/>
      <color rgb="FF0000FF"/>
      <name val="Consolas"/>
      <family val="3"/>
    </font>
    <font>
      <sz val="12"/>
      <color rgb="FF0000CC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3" fontId="1" fillId="0" borderId="0">
      <alignment vertical="center"/>
    </xf>
  </cellStyleXfs>
  <cellXfs count="126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4" fontId="7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14" fontId="12" fillId="0" borderId="6" xfId="0" applyNumberFormat="1" applyFont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14" fontId="12" fillId="0" borderId="10" xfId="0" applyNumberFormat="1" applyFont="1" applyBorder="1" applyAlignment="1">
      <alignment vertical="center"/>
    </xf>
    <xf numFmtId="0" fontId="6" fillId="4" borderId="13" xfId="0" quotePrefix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4" fontId="12" fillId="0" borderId="13" xfId="0" applyNumberFormat="1" applyFont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14" fontId="15" fillId="0" borderId="0" xfId="0" applyNumberFormat="1" applyFont="1" applyAlignment="1">
      <alignment vertical="center"/>
    </xf>
    <xf numFmtId="14" fontId="15" fillId="0" borderId="10" xfId="0" applyNumberFormat="1" applyFont="1" applyBorder="1" applyAlignment="1">
      <alignment vertical="center"/>
    </xf>
    <xf numFmtId="14" fontId="16" fillId="0" borderId="10" xfId="0" applyNumberFormat="1" applyFont="1" applyBorder="1" applyAlignment="1">
      <alignment vertical="center"/>
    </xf>
    <xf numFmtId="14" fontId="15" fillId="0" borderId="13" xfId="0" applyNumberFormat="1" applyFont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7" fillId="6" borderId="12" xfId="0" applyFont="1" applyFill="1" applyBorder="1" applyAlignment="1">
      <alignment vertical="center"/>
    </xf>
    <xf numFmtId="0" fontId="17" fillId="5" borderId="5" xfId="0" applyFont="1" applyFill="1" applyBorder="1" applyAlignment="1">
      <alignment vertical="center"/>
    </xf>
    <xf numFmtId="0" fontId="17" fillId="5" borderId="9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14" fontId="6" fillId="4" borderId="10" xfId="0" applyNumberFormat="1" applyFont="1" applyFill="1" applyBorder="1" applyAlignment="1">
      <alignment vertical="center"/>
    </xf>
    <xf numFmtId="10" fontId="1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8" fillId="7" borderId="6" xfId="0" applyFont="1" applyFill="1" applyBorder="1" applyAlignment="1">
      <alignment vertical="center"/>
    </xf>
    <xf numFmtId="0" fontId="18" fillId="7" borderId="8" xfId="0" applyFont="1" applyFill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3" borderId="19" xfId="0" applyFont="1" applyFill="1" applyBorder="1" applyAlignment="1">
      <alignment vertical="center"/>
    </xf>
    <xf numFmtId="14" fontId="15" fillId="0" borderId="20" xfId="0" applyNumberFormat="1" applyFont="1" applyBorder="1" applyAlignment="1">
      <alignment vertical="center"/>
    </xf>
    <xf numFmtId="14" fontId="16" fillId="0" borderId="20" xfId="0" applyNumberFormat="1" applyFont="1" applyBorder="1" applyAlignment="1">
      <alignment vertical="center"/>
    </xf>
    <xf numFmtId="14" fontId="21" fillId="0" borderId="20" xfId="0" applyNumberFormat="1" applyFont="1" applyBorder="1" applyAlignment="1">
      <alignment vertical="center"/>
    </xf>
    <xf numFmtId="14" fontId="15" fillId="0" borderId="21" xfId="0" applyNumberFormat="1" applyFont="1" applyBorder="1" applyAlignment="1">
      <alignment vertical="center"/>
    </xf>
    <xf numFmtId="0" fontId="0" fillId="0" borderId="0" xfId="0" applyAlignment="1"/>
    <xf numFmtId="0" fontId="15" fillId="6" borderId="0" xfId="0" applyFont="1" applyFill="1" applyAlignment="1"/>
    <xf numFmtId="0" fontId="15" fillId="6" borderId="0" xfId="0" applyFont="1" applyFill="1" applyAlignment="1">
      <alignment vertical="center"/>
    </xf>
    <xf numFmtId="0" fontId="15" fillId="0" borderId="0" xfId="0" applyFont="1" applyAlignment="1"/>
    <xf numFmtId="0" fontId="15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0" fillId="8" borderId="0" xfId="0" applyFill="1" applyAlignment="1"/>
    <xf numFmtId="0" fontId="15" fillId="8" borderId="0" xfId="0" applyFont="1" applyFill="1" applyAlignment="1"/>
    <xf numFmtId="0" fontId="15" fillId="8" borderId="0" xfId="0" applyFont="1" applyFill="1" applyAlignment="1">
      <alignment vertical="center"/>
    </xf>
    <xf numFmtId="0" fontId="22" fillId="8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76" fontId="20" fillId="0" borderId="15" xfId="0" applyNumberFormat="1" applyFont="1" applyBorder="1" applyAlignment="1">
      <alignment vertical="center"/>
    </xf>
    <xf numFmtId="177" fontId="10" fillId="0" borderId="10" xfId="0" applyNumberFormat="1" applyFont="1" applyBorder="1" applyAlignment="1">
      <alignment vertical="center"/>
    </xf>
    <xf numFmtId="177" fontId="10" fillId="0" borderId="0" xfId="0" applyNumberFormat="1" applyFont="1" applyAlignment="1">
      <alignment vertical="center"/>
    </xf>
    <xf numFmtId="177" fontId="10" fillId="0" borderId="11" xfId="0" applyNumberFormat="1" applyFont="1" applyBorder="1" applyAlignment="1">
      <alignment vertical="center"/>
    </xf>
    <xf numFmtId="178" fontId="10" fillId="0" borderId="0" xfId="0" applyNumberFormat="1" applyFont="1" applyAlignment="1">
      <alignment vertical="center"/>
    </xf>
    <xf numFmtId="178" fontId="10" fillId="0" borderId="11" xfId="0" applyNumberFormat="1" applyFont="1" applyBorder="1" applyAlignment="1">
      <alignment vertical="center"/>
    </xf>
    <xf numFmtId="178" fontId="10" fillId="0" borderId="10" xfId="0" applyNumberFormat="1" applyFont="1" applyBorder="1" applyAlignment="1">
      <alignment vertical="center"/>
    </xf>
    <xf numFmtId="178" fontId="14" fillId="0" borderId="9" xfId="1" quotePrefix="1" applyNumberFormat="1" applyFont="1" applyBorder="1" applyAlignment="1">
      <alignment vertical="center"/>
    </xf>
    <xf numFmtId="179" fontId="10" fillId="0" borderId="10" xfId="0" applyNumberFormat="1" applyFont="1" applyBorder="1" applyAlignment="1">
      <alignment vertical="center"/>
    </xf>
    <xf numFmtId="179" fontId="10" fillId="0" borderId="0" xfId="0" applyNumberFormat="1" applyFont="1" applyAlignment="1">
      <alignment vertical="center"/>
    </xf>
    <xf numFmtId="179" fontId="10" fillId="0" borderId="11" xfId="0" applyNumberFormat="1" applyFont="1" applyBorder="1" applyAlignment="1">
      <alignment vertical="center"/>
    </xf>
    <xf numFmtId="180" fontId="15" fillId="0" borderId="17" xfId="1" applyNumberFormat="1" applyFont="1" applyBorder="1" applyAlignment="1">
      <alignment vertical="center"/>
    </xf>
    <xf numFmtId="181" fontId="15" fillId="0" borderId="0" xfId="0" applyNumberFormat="1" applyFont="1" applyAlignment="1">
      <alignment vertical="center"/>
    </xf>
    <xf numFmtId="180" fontId="16" fillId="0" borderId="17" xfId="1" applyNumberFormat="1" applyFont="1" applyBorder="1" applyAlignment="1">
      <alignment vertical="center"/>
    </xf>
    <xf numFmtId="180" fontId="15" fillId="0" borderId="11" xfId="1" applyNumberFormat="1" applyFont="1" applyBorder="1" applyAlignment="1">
      <alignment vertical="center"/>
    </xf>
    <xf numFmtId="180" fontId="16" fillId="0" borderId="11" xfId="1" applyNumberFormat="1" applyFont="1" applyBorder="1" applyAlignment="1">
      <alignment vertical="center"/>
    </xf>
    <xf numFmtId="181" fontId="16" fillId="0" borderId="0" xfId="0" applyNumberFormat="1" applyFont="1" applyAlignment="1">
      <alignment vertical="center"/>
    </xf>
    <xf numFmtId="182" fontId="13" fillId="0" borderId="5" xfId="0" applyNumberFormat="1" applyFont="1" applyBorder="1" applyAlignment="1">
      <alignment vertical="center"/>
    </xf>
    <xf numFmtId="178" fontId="13" fillId="0" borderId="8" xfId="1" applyNumberFormat="1" applyFont="1" applyBorder="1" applyAlignment="1">
      <alignment vertical="center"/>
    </xf>
    <xf numFmtId="180" fontId="13" fillId="0" borderId="8" xfId="1" applyNumberFormat="1" applyFont="1" applyBorder="1" applyAlignment="1">
      <alignment vertical="center"/>
    </xf>
    <xf numFmtId="178" fontId="13" fillId="0" borderId="0" xfId="1" applyNumberFormat="1" applyFont="1" applyAlignment="1">
      <alignment vertical="center"/>
    </xf>
    <xf numFmtId="182" fontId="13" fillId="0" borderId="9" xfId="0" applyNumberFormat="1" applyFont="1" applyBorder="1" applyAlignment="1">
      <alignment vertical="center"/>
    </xf>
    <xf numFmtId="178" fontId="13" fillId="0" borderId="11" xfId="1" applyNumberFormat="1" applyFont="1" applyBorder="1" applyAlignment="1">
      <alignment vertical="center"/>
    </xf>
    <xf numFmtId="180" fontId="13" fillId="0" borderId="11" xfId="1" applyNumberFormat="1" applyFont="1" applyBorder="1" applyAlignment="1">
      <alignment vertical="center"/>
    </xf>
    <xf numFmtId="182" fontId="13" fillId="0" borderId="12" xfId="0" applyNumberFormat="1" applyFont="1" applyBorder="1" applyAlignment="1">
      <alignment vertical="center"/>
    </xf>
    <xf numFmtId="178" fontId="13" fillId="0" borderId="15" xfId="1" applyNumberFormat="1" applyFont="1" applyBorder="1" applyAlignment="1">
      <alignment vertical="center"/>
    </xf>
    <xf numFmtId="180" fontId="13" fillId="0" borderId="15" xfId="1" applyNumberFormat="1" applyFont="1" applyBorder="1" applyAlignment="1">
      <alignment vertical="center"/>
    </xf>
    <xf numFmtId="180" fontId="15" fillId="0" borderId="18" xfId="1" applyNumberFormat="1" applyFont="1" applyBorder="1" applyAlignment="1">
      <alignment vertical="center"/>
    </xf>
    <xf numFmtId="180" fontId="16" fillId="0" borderId="18" xfId="1" applyNumberFormat="1" applyFont="1" applyBorder="1" applyAlignment="1">
      <alignment vertical="center"/>
    </xf>
    <xf numFmtId="180" fontId="21" fillId="0" borderId="11" xfId="1" applyNumberFormat="1" applyFont="1" applyBorder="1" applyAlignment="1">
      <alignment vertical="center"/>
    </xf>
    <xf numFmtId="180" fontId="15" fillId="0" borderId="15" xfId="1" applyNumberFormat="1" applyFont="1" applyBorder="1" applyAlignment="1">
      <alignment vertical="center"/>
    </xf>
    <xf numFmtId="180" fontId="15" fillId="0" borderId="0" xfId="1" applyNumberFormat="1" applyFont="1" applyAlignment="1">
      <alignment vertical="center"/>
    </xf>
    <xf numFmtId="183" fontId="15" fillId="0" borderId="0" xfId="1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1" fillId="0" borderId="0" xfId="2" applyNumberFormat="1" applyAlignment="1">
      <alignment vertical="center"/>
    </xf>
    <xf numFmtId="185" fontId="15" fillId="0" borderId="0" xfId="0" applyNumberFormat="1" applyFont="1" applyAlignment="1">
      <alignment vertical="center"/>
    </xf>
    <xf numFmtId="186" fontId="0" fillId="0" borderId="0" xfId="0" applyNumberFormat="1" applyAlignment="1">
      <alignment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221"/>
  <sheetViews>
    <sheetView topLeftCell="Z16" zoomScale="80" zoomScaleNormal="80" workbookViewId="0">
      <selection activeCell="AF33" sqref="AF33"/>
    </sheetView>
  </sheetViews>
  <sheetFormatPr defaultRowHeight="17"/>
  <cols>
    <col min="1" max="1" width="14.6328125" style="74" customWidth="1"/>
    <col min="2" max="2" width="27.90625" style="74" customWidth="1"/>
    <col min="3" max="3" width="25.36328125" style="74" customWidth="1"/>
    <col min="4" max="4" width="22.54296875" style="74" customWidth="1"/>
    <col min="5" max="5" width="17" style="74" customWidth="1"/>
    <col min="6" max="6" width="14.1796875" style="74" customWidth="1"/>
    <col min="7" max="7" width="16.6328125" style="74" customWidth="1"/>
    <col min="8" max="8" width="23.453125" style="74" customWidth="1"/>
    <col min="9" max="9" width="16.90625" style="74" customWidth="1"/>
    <col min="10" max="10" width="7.54296875" style="74" customWidth="1"/>
    <col min="11" max="11" width="11.36328125" style="74" customWidth="1"/>
    <col min="12" max="12" width="22.26953125" style="74" customWidth="1"/>
    <col min="13" max="13" width="16.7265625" style="74" customWidth="1"/>
    <col min="14" max="14" width="16.26953125" style="74" customWidth="1"/>
    <col min="15" max="15" width="16.453125" style="74" customWidth="1"/>
    <col min="16" max="16" width="15.6328125" style="74" customWidth="1"/>
    <col min="17" max="17" width="15.7265625" style="74" customWidth="1"/>
    <col min="18" max="18" width="16.36328125" style="74" customWidth="1"/>
    <col min="19" max="19" width="17.54296875" style="74" customWidth="1"/>
    <col min="20" max="20" width="11.7265625" style="74" customWidth="1"/>
    <col min="21" max="21" width="17.6328125" style="74" customWidth="1"/>
    <col min="22" max="22" width="27.453125" style="74" customWidth="1"/>
    <col min="23" max="23" width="25.7265625" style="74" customWidth="1"/>
    <col min="24" max="24" width="24.6328125" style="74" customWidth="1"/>
    <col min="25" max="27" width="21.6328125" style="74" customWidth="1"/>
    <col min="28" max="28" width="12.81640625" style="74" customWidth="1"/>
    <col min="29" max="29" width="22" style="74" customWidth="1"/>
    <col min="30" max="30" width="20.26953125" style="74" customWidth="1"/>
    <col min="32" max="32" width="15.08984375" style="74" customWidth="1"/>
    <col min="33" max="33" width="21" style="74" customWidth="1"/>
    <col min="34" max="35" width="20.54296875" style="74" customWidth="1"/>
    <col min="36" max="36" width="19.36328125" style="74" customWidth="1"/>
    <col min="37" max="37" width="20.7265625" style="74" customWidth="1"/>
    <col min="38" max="38" width="21.1796875" style="74" customWidth="1"/>
    <col min="39" max="41" width="20.7265625" style="74" customWidth="1"/>
    <col min="42" max="42" width="21" style="74" customWidth="1"/>
  </cols>
  <sheetData>
    <row r="1" spans="1:41" ht="17.149999999999999" customHeight="1" thickBot="1">
      <c r="B1" s="1" t="s">
        <v>0</v>
      </c>
      <c r="C1" s="2">
        <v>44377</v>
      </c>
    </row>
    <row r="2" spans="1:41" ht="17.149999999999999" customHeight="1" thickBot="1">
      <c r="B2" s="3" t="s">
        <v>1</v>
      </c>
      <c r="C2" s="4" t="b">
        <v>1</v>
      </c>
      <c r="E2" s="65" t="s">
        <v>2</v>
      </c>
      <c r="F2" s="66" t="s">
        <v>3</v>
      </c>
    </row>
    <row r="3" spans="1:41" ht="17.149999999999999" customHeight="1" thickBot="1">
      <c r="E3" s="67" t="s">
        <v>4</v>
      </c>
      <c r="F3" s="88">
        <v>27.890999999999998</v>
      </c>
    </row>
    <row r="4" spans="1:41" ht="17.149999999999999" customHeight="1" thickBot="1">
      <c r="A4" s="5"/>
      <c r="B4" s="6" t="s">
        <v>5</v>
      </c>
      <c r="C4" s="7" t="s">
        <v>6</v>
      </c>
      <c r="D4" s="7" t="s">
        <v>7</v>
      </c>
      <c r="E4" s="8" t="s">
        <v>8</v>
      </c>
      <c r="G4" s="5"/>
      <c r="H4" s="6" t="s">
        <v>9</v>
      </c>
      <c r="I4" s="8" t="s">
        <v>10</v>
      </c>
      <c r="K4" s="5"/>
      <c r="L4" s="6" t="s">
        <v>5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8" t="s">
        <v>17</v>
      </c>
      <c r="U4" s="5"/>
      <c r="V4" s="6" t="s">
        <v>5</v>
      </c>
      <c r="W4" s="7" t="s">
        <v>18</v>
      </c>
      <c r="X4" s="8" t="s">
        <v>19</v>
      </c>
      <c r="Y4" s="8" t="s">
        <v>20</v>
      </c>
      <c r="Z4" s="8" t="s">
        <v>21</v>
      </c>
      <c r="AB4" s="5"/>
      <c r="AC4" s="6" t="s">
        <v>9</v>
      </c>
      <c r="AD4" s="8" t="s">
        <v>22</v>
      </c>
      <c r="AF4" s="5"/>
      <c r="AG4" s="6" t="s">
        <v>5</v>
      </c>
      <c r="AH4" s="7" t="s">
        <v>23</v>
      </c>
      <c r="AI4" s="7" t="s">
        <v>24</v>
      </c>
      <c r="AJ4" s="7" t="s">
        <v>25</v>
      </c>
      <c r="AK4" s="7" t="s">
        <v>26</v>
      </c>
      <c r="AL4" s="7" t="s">
        <v>27</v>
      </c>
      <c r="AM4" s="7" t="s">
        <v>28</v>
      </c>
      <c r="AN4" s="7" t="s">
        <v>29</v>
      </c>
      <c r="AO4" s="8" t="s">
        <v>30</v>
      </c>
    </row>
    <row r="5" spans="1:41">
      <c r="A5" s="9" t="s">
        <v>31</v>
      </c>
      <c r="B5" s="10" t="s">
        <v>32</v>
      </c>
      <c r="C5" s="17" t="s">
        <v>33</v>
      </c>
      <c r="D5" s="11" t="s">
        <v>34</v>
      </c>
      <c r="E5" s="12" t="s">
        <v>35</v>
      </c>
      <c r="G5" s="9" t="s">
        <v>31</v>
      </c>
      <c r="H5" s="10" t="s">
        <v>32</v>
      </c>
      <c r="I5" s="46" t="s">
        <v>36</v>
      </c>
      <c r="K5" s="24" t="s">
        <v>31</v>
      </c>
      <c r="L5" s="10" t="s">
        <v>32</v>
      </c>
      <c r="M5" s="11" t="s">
        <v>37</v>
      </c>
      <c r="N5" s="11" t="s">
        <v>38</v>
      </c>
      <c r="O5" s="11" t="s">
        <v>39</v>
      </c>
      <c r="P5" s="11" t="s">
        <v>40</v>
      </c>
      <c r="Q5" s="11" t="s">
        <v>41</v>
      </c>
      <c r="R5" s="11" t="s">
        <v>42</v>
      </c>
      <c r="S5" s="12" t="s">
        <v>43</v>
      </c>
      <c r="U5" s="9" t="s">
        <v>31</v>
      </c>
      <c r="V5" s="10" t="s">
        <v>32</v>
      </c>
      <c r="W5" s="17" t="s">
        <v>44</v>
      </c>
      <c r="X5" s="12" t="s">
        <v>45</v>
      </c>
      <c r="Y5" s="12" t="s">
        <v>46</v>
      </c>
      <c r="Z5" s="12" t="s">
        <v>47</v>
      </c>
      <c r="AB5" s="9" t="s">
        <v>31</v>
      </c>
      <c r="AC5" s="10" t="s">
        <v>32</v>
      </c>
      <c r="AD5" s="46" t="s">
        <v>48</v>
      </c>
      <c r="AF5" s="24" t="s">
        <v>31</v>
      </c>
      <c r="AG5" s="10" t="s">
        <v>32</v>
      </c>
      <c r="AH5" s="11" t="s">
        <v>49</v>
      </c>
      <c r="AI5" s="11" t="s">
        <v>50</v>
      </c>
      <c r="AJ5" s="11" t="s">
        <v>51</v>
      </c>
      <c r="AK5" s="11" t="s">
        <v>52</v>
      </c>
      <c r="AL5" s="11" t="s">
        <v>53</v>
      </c>
      <c r="AM5" s="11" t="s">
        <v>54</v>
      </c>
      <c r="AN5" s="11" t="s">
        <v>55</v>
      </c>
      <c r="AO5" s="12" t="s">
        <v>56</v>
      </c>
    </row>
    <row r="6" spans="1:41">
      <c r="A6" s="13" t="s">
        <v>57</v>
      </c>
      <c r="B6" s="14" t="s">
        <v>58</v>
      </c>
      <c r="C6" s="89">
        <v>4.7989E-3</v>
      </c>
      <c r="D6" s="90">
        <v>5.6877999999999998E-3</v>
      </c>
      <c r="E6" s="91">
        <v>7.0022000000000001E-3</v>
      </c>
      <c r="G6" s="13" t="s">
        <v>59</v>
      </c>
      <c r="H6" s="14" t="s">
        <v>60</v>
      </c>
      <c r="I6" s="47">
        <v>0</v>
      </c>
      <c r="K6" s="25" t="s">
        <v>57</v>
      </c>
      <c r="L6" s="14" t="s">
        <v>58</v>
      </c>
      <c r="M6" s="92">
        <v>5.0200000000000002E-3</v>
      </c>
      <c r="N6" s="92">
        <v>5.4000000000000003E-3</v>
      </c>
      <c r="O6" s="92">
        <v>5.9300000000000004E-3</v>
      </c>
      <c r="P6" s="92">
        <v>6.4000000000000003E-3</v>
      </c>
      <c r="Q6" s="92">
        <v>6.8500000000000002E-3</v>
      </c>
      <c r="R6" s="92">
        <v>7.45E-3</v>
      </c>
      <c r="S6" s="93">
        <v>7.8799999999999999E-3</v>
      </c>
      <c r="U6" s="13" t="s">
        <v>57</v>
      </c>
      <c r="V6" s="14" t="s">
        <v>58</v>
      </c>
      <c r="W6" s="89">
        <v>1.4599999999999999E-3</v>
      </c>
      <c r="X6" s="91">
        <v>2.0400000000000001E-3</v>
      </c>
      <c r="Y6" s="91">
        <v>1.98E-3</v>
      </c>
      <c r="Z6" s="91">
        <v>2.66E-3</v>
      </c>
      <c r="AB6" s="13" t="s">
        <v>59</v>
      </c>
      <c r="AC6" s="14" t="s">
        <v>60</v>
      </c>
      <c r="AD6" s="47">
        <v>0</v>
      </c>
      <c r="AF6" s="25" t="s">
        <v>57</v>
      </c>
      <c r="AG6" s="14" t="s">
        <v>58</v>
      </c>
      <c r="AH6" s="92">
        <v>3.2799999999999999E-3</v>
      </c>
      <c r="AI6" s="92">
        <v>5.7099999999999998E-3</v>
      </c>
      <c r="AJ6" s="92">
        <v>9.6500000000000006E-3</v>
      </c>
      <c r="AK6" s="92">
        <v>1.443E-2</v>
      </c>
      <c r="AL6" s="92">
        <v>1.6449999999999999E-2</v>
      </c>
      <c r="AM6" s="92">
        <v>1.737E-2</v>
      </c>
      <c r="AN6" s="92">
        <v>1.7659999999999999E-2</v>
      </c>
      <c r="AO6" s="93">
        <v>1.7739999999999999E-2</v>
      </c>
    </row>
    <row r="7" spans="1:41">
      <c r="A7" s="13" t="s">
        <v>57</v>
      </c>
      <c r="B7" s="14" t="s">
        <v>61</v>
      </c>
      <c r="C7" s="94">
        <v>9.9999999999999995E-7</v>
      </c>
      <c r="D7" s="92">
        <v>9.9999999999999995E-7</v>
      </c>
      <c r="E7" s="93">
        <v>9.9999999999999995E-7</v>
      </c>
      <c r="G7" s="13" t="s">
        <v>31</v>
      </c>
      <c r="H7" s="14" t="s">
        <v>62</v>
      </c>
      <c r="I7" s="47" t="s">
        <v>63</v>
      </c>
      <c r="K7" s="25" t="s">
        <v>57</v>
      </c>
      <c r="L7" s="14" t="s">
        <v>61</v>
      </c>
      <c r="M7" s="92">
        <v>9.9999999999999995E-7</v>
      </c>
      <c r="N7" s="92">
        <v>9.9999999999999995E-7</v>
      </c>
      <c r="O7" s="92">
        <v>9.9999999999999995E-7</v>
      </c>
      <c r="P7" s="92">
        <v>9.9999999999999995E-7</v>
      </c>
      <c r="Q7" s="92">
        <v>9.9999999999999995E-7</v>
      </c>
      <c r="R7" s="92">
        <v>9.9999999999999995E-7</v>
      </c>
      <c r="S7" s="93">
        <v>9.9999999999999995E-7</v>
      </c>
      <c r="U7" s="13" t="s">
        <v>57</v>
      </c>
      <c r="V7" s="14" t="s">
        <v>61</v>
      </c>
      <c r="W7" s="94">
        <v>9.9999999999999995E-7</v>
      </c>
      <c r="X7" s="93">
        <v>9.9999999999999995E-7</v>
      </c>
      <c r="Y7" s="93">
        <v>9.9999999999999995E-7</v>
      </c>
      <c r="Z7" s="93">
        <v>9.9999999999999995E-7</v>
      </c>
      <c r="AB7" s="13" t="s">
        <v>31</v>
      </c>
      <c r="AC7" s="14" t="s">
        <v>62</v>
      </c>
      <c r="AD7" s="47" t="s">
        <v>63</v>
      </c>
      <c r="AF7" s="25" t="s">
        <v>57</v>
      </c>
      <c r="AG7" s="14" t="s">
        <v>61</v>
      </c>
      <c r="AH7" s="92">
        <v>9.9999999999999995E-7</v>
      </c>
      <c r="AI7" s="92">
        <v>9.9999999999999995E-7</v>
      </c>
      <c r="AJ7" s="92">
        <v>9.9999999999999995E-7</v>
      </c>
      <c r="AK7" s="92">
        <v>9.9999999999999995E-7</v>
      </c>
      <c r="AL7" s="92">
        <v>9.9999999999999995E-7</v>
      </c>
      <c r="AM7" s="92">
        <v>9.9999999999999995E-7</v>
      </c>
      <c r="AN7" s="92">
        <v>9.9999999999999995E-7</v>
      </c>
      <c r="AO7" s="93">
        <v>9.9999999999999995E-7</v>
      </c>
    </row>
    <row r="8" spans="1:41">
      <c r="A8" s="13" t="s">
        <v>64</v>
      </c>
      <c r="B8" s="14" t="s">
        <v>65</v>
      </c>
      <c r="C8" s="18" t="b">
        <v>0</v>
      </c>
      <c r="D8" s="19" t="b">
        <v>0</v>
      </c>
      <c r="E8" s="20" t="b">
        <v>0</v>
      </c>
      <c r="G8" s="13" t="s">
        <v>57</v>
      </c>
      <c r="H8" s="14" t="s">
        <v>66</v>
      </c>
      <c r="I8" s="95">
        <v>0.02</v>
      </c>
      <c r="K8" s="25" t="s">
        <v>64</v>
      </c>
      <c r="L8" s="14" t="s">
        <v>65</v>
      </c>
      <c r="M8" s="19" t="b">
        <v>0</v>
      </c>
      <c r="N8" s="19" t="b">
        <v>0</v>
      </c>
      <c r="O8" s="19" t="b">
        <v>0</v>
      </c>
      <c r="P8" s="19" t="b">
        <v>0</v>
      </c>
      <c r="Q8" s="19" t="b">
        <v>0</v>
      </c>
      <c r="R8" s="19" t="b">
        <v>0</v>
      </c>
      <c r="S8" s="20" t="b">
        <v>0</v>
      </c>
      <c r="U8" s="13" t="s">
        <v>64</v>
      </c>
      <c r="V8" s="14" t="s">
        <v>65</v>
      </c>
      <c r="W8" s="18" t="b">
        <v>0</v>
      </c>
      <c r="X8" s="20" t="b">
        <v>0</v>
      </c>
      <c r="Y8" s="20" t="b">
        <v>0</v>
      </c>
      <c r="Z8" s="20" t="b">
        <v>0</v>
      </c>
      <c r="AB8" s="13" t="s">
        <v>57</v>
      </c>
      <c r="AC8" s="14" t="s">
        <v>66</v>
      </c>
      <c r="AD8" s="95">
        <v>0.01</v>
      </c>
      <c r="AF8" s="25" t="s">
        <v>64</v>
      </c>
      <c r="AG8" s="14" t="s">
        <v>65</v>
      </c>
      <c r="AH8" s="19" t="b">
        <v>0</v>
      </c>
      <c r="AI8" s="19" t="b">
        <v>0</v>
      </c>
      <c r="AJ8" s="19" t="b">
        <v>0</v>
      </c>
      <c r="AK8" s="19" t="b">
        <v>0</v>
      </c>
      <c r="AL8" s="19" t="b">
        <v>0</v>
      </c>
      <c r="AM8" s="19" t="b">
        <v>0</v>
      </c>
      <c r="AN8" s="19" t="b">
        <v>0</v>
      </c>
      <c r="AO8" s="20" t="b">
        <v>0</v>
      </c>
    </row>
    <row r="9" spans="1:41">
      <c r="A9" s="13" t="s">
        <v>67</v>
      </c>
      <c r="B9" s="14" t="s">
        <v>68</v>
      </c>
      <c r="C9" s="18"/>
      <c r="D9" s="19"/>
      <c r="E9" s="20"/>
      <c r="G9" s="13" t="s">
        <v>31</v>
      </c>
      <c r="H9" s="14" t="s">
        <v>69</v>
      </c>
      <c r="I9" s="47" t="s">
        <v>70</v>
      </c>
      <c r="K9" s="25" t="s">
        <v>67</v>
      </c>
      <c r="L9" s="14" t="s">
        <v>68</v>
      </c>
      <c r="M9" s="19"/>
      <c r="N9" s="19"/>
      <c r="O9" s="19"/>
      <c r="P9" s="19"/>
      <c r="Q9" s="19"/>
      <c r="R9" s="19"/>
      <c r="S9" s="20"/>
      <c r="U9" s="13" t="s">
        <v>67</v>
      </c>
      <c r="V9" s="14" t="s">
        <v>68</v>
      </c>
      <c r="W9" s="18"/>
      <c r="X9" s="20"/>
      <c r="Y9" s="20"/>
      <c r="Z9" s="20"/>
      <c r="AB9" s="13" t="s">
        <v>31</v>
      </c>
      <c r="AC9" s="14" t="s">
        <v>69</v>
      </c>
      <c r="AD9" s="47" t="s">
        <v>70</v>
      </c>
      <c r="AF9" s="25" t="s">
        <v>67</v>
      </c>
      <c r="AG9" s="14" t="s">
        <v>68</v>
      </c>
      <c r="AH9" s="19"/>
      <c r="AI9" s="19"/>
      <c r="AJ9" s="19"/>
      <c r="AK9" s="19"/>
      <c r="AL9" s="19"/>
      <c r="AM9" s="19"/>
      <c r="AN9" s="19"/>
      <c r="AO9" s="20"/>
    </row>
    <row r="10" spans="1:41" ht="17.149999999999999" customHeight="1" thickBot="1">
      <c r="A10" s="15" t="s">
        <v>64</v>
      </c>
      <c r="B10" s="16" t="s">
        <v>71</v>
      </c>
      <c r="C10" s="21" t="b">
        <v>1</v>
      </c>
      <c r="D10" s="22" t="b">
        <v>1</v>
      </c>
      <c r="E10" s="23" t="b">
        <v>1</v>
      </c>
      <c r="G10" s="13" t="s">
        <v>31</v>
      </c>
      <c r="H10" s="14" t="s">
        <v>72</v>
      </c>
      <c r="I10" s="47" t="s">
        <v>73</v>
      </c>
      <c r="K10" s="26" t="s">
        <v>64</v>
      </c>
      <c r="L10" s="16" t="s">
        <v>71</v>
      </c>
      <c r="M10" s="22" t="b">
        <v>1</v>
      </c>
      <c r="N10" s="22" t="b">
        <v>1</v>
      </c>
      <c r="O10" s="22" t="b">
        <v>1</v>
      </c>
      <c r="P10" s="22" t="b">
        <v>1</v>
      </c>
      <c r="Q10" s="22" t="b">
        <v>1</v>
      </c>
      <c r="R10" s="22" t="b">
        <v>1</v>
      </c>
      <c r="S10" s="23" t="b">
        <v>1</v>
      </c>
      <c r="U10" s="15" t="s">
        <v>64</v>
      </c>
      <c r="V10" s="16" t="s">
        <v>71</v>
      </c>
      <c r="W10" s="21" t="b">
        <v>1</v>
      </c>
      <c r="X10" s="23" t="b">
        <v>1</v>
      </c>
      <c r="Y10" s="23" t="b">
        <v>1</v>
      </c>
      <c r="Z10" s="23" t="b">
        <v>1</v>
      </c>
      <c r="AB10" s="13" t="s">
        <v>31</v>
      </c>
      <c r="AC10" s="14" t="s">
        <v>72</v>
      </c>
      <c r="AD10" s="47" t="s">
        <v>73</v>
      </c>
      <c r="AF10" s="26" t="s">
        <v>64</v>
      </c>
      <c r="AG10" s="16" t="s">
        <v>71</v>
      </c>
      <c r="AH10" s="22" t="b">
        <v>1</v>
      </c>
      <c r="AI10" s="22" t="b">
        <v>1</v>
      </c>
      <c r="AJ10" s="22" t="b">
        <v>1</v>
      </c>
      <c r="AK10" s="22" t="b">
        <v>1</v>
      </c>
      <c r="AL10" s="22" t="b">
        <v>1</v>
      </c>
      <c r="AM10" s="22" t="b">
        <v>1</v>
      </c>
      <c r="AN10" s="22" t="b">
        <v>1</v>
      </c>
      <c r="AO10" s="23" t="b">
        <v>1</v>
      </c>
    </row>
    <row r="11" spans="1:41" ht="17.149999999999999" customHeight="1" thickBot="1">
      <c r="G11" s="13" t="s">
        <v>31</v>
      </c>
      <c r="H11" s="14" t="s">
        <v>74</v>
      </c>
      <c r="I11" s="47" t="s">
        <v>75</v>
      </c>
      <c r="N11" s="5"/>
      <c r="O11" s="5"/>
      <c r="P11" s="5"/>
      <c r="AB11" s="13" t="s">
        <v>31</v>
      </c>
      <c r="AC11" s="14" t="s">
        <v>74</v>
      </c>
      <c r="AD11" s="47" t="s">
        <v>75</v>
      </c>
      <c r="AH11" s="5"/>
      <c r="AI11" s="5"/>
      <c r="AJ11" s="5"/>
      <c r="AK11" s="5"/>
    </row>
    <row r="12" spans="1:41" ht="17.149999999999999" customHeight="1" thickBot="1">
      <c r="A12" s="5"/>
      <c r="B12" s="6" t="s">
        <v>76</v>
      </c>
      <c r="C12" s="7" t="s">
        <v>77</v>
      </c>
      <c r="D12" s="7" t="s">
        <v>78</v>
      </c>
      <c r="E12" s="8" t="s">
        <v>79</v>
      </c>
      <c r="G12" s="13" t="s">
        <v>64</v>
      </c>
      <c r="H12" s="14" t="s">
        <v>65</v>
      </c>
      <c r="I12" s="47" t="b">
        <v>0</v>
      </c>
      <c r="K12" s="5"/>
      <c r="L12" s="6" t="s">
        <v>80</v>
      </c>
      <c r="M12" s="7" t="s">
        <v>81</v>
      </c>
      <c r="N12" s="7" t="s">
        <v>82</v>
      </c>
      <c r="O12" s="7" t="s">
        <v>83</v>
      </c>
      <c r="P12" s="7" t="s">
        <v>84</v>
      </c>
      <c r="Q12" s="7" t="s">
        <v>85</v>
      </c>
      <c r="R12" s="7" t="s">
        <v>86</v>
      </c>
      <c r="S12" s="8" t="s">
        <v>87</v>
      </c>
      <c r="U12" s="5"/>
      <c r="V12" s="6" t="s">
        <v>76</v>
      </c>
      <c r="W12" s="7" t="s">
        <v>88</v>
      </c>
      <c r="X12" s="8" t="s">
        <v>89</v>
      </c>
      <c r="Y12" s="8" t="s">
        <v>90</v>
      </c>
      <c r="Z12" s="8" t="s">
        <v>91</v>
      </c>
      <c r="AB12" s="13" t="s">
        <v>64</v>
      </c>
      <c r="AC12" s="14" t="s">
        <v>65</v>
      </c>
      <c r="AD12" s="47" t="b">
        <v>0</v>
      </c>
      <c r="AF12" s="5"/>
      <c r="AG12" s="6" t="s">
        <v>80</v>
      </c>
      <c r="AH12" s="60" t="s">
        <v>92</v>
      </c>
      <c r="AI12" s="60" t="s">
        <v>93</v>
      </c>
      <c r="AJ12" s="60" t="s">
        <v>94</v>
      </c>
      <c r="AK12" s="60" t="s">
        <v>95</v>
      </c>
      <c r="AL12" s="60" t="s">
        <v>96</v>
      </c>
      <c r="AM12" s="60" t="s">
        <v>97</v>
      </c>
      <c r="AN12" s="60" t="s">
        <v>98</v>
      </c>
      <c r="AO12" s="45" t="s">
        <v>99</v>
      </c>
    </row>
    <row r="13" spans="1:41">
      <c r="A13" s="9" t="s">
        <v>31</v>
      </c>
      <c r="B13" s="10" t="s">
        <v>32</v>
      </c>
      <c r="C13" s="17" t="s">
        <v>100</v>
      </c>
      <c r="D13" s="11" t="s">
        <v>101</v>
      </c>
      <c r="E13" s="12" t="s">
        <v>102</v>
      </c>
      <c r="G13" s="13" t="s">
        <v>67</v>
      </c>
      <c r="H13" s="14" t="s">
        <v>68</v>
      </c>
      <c r="I13" s="47"/>
      <c r="K13" s="24" t="s">
        <v>31</v>
      </c>
      <c r="L13" s="10" t="s">
        <v>32</v>
      </c>
      <c r="M13" s="11" t="s">
        <v>103</v>
      </c>
      <c r="N13" s="11" t="s">
        <v>104</v>
      </c>
      <c r="O13" s="11" t="s">
        <v>105</v>
      </c>
      <c r="P13" s="11" t="s">
        <v>106</v>
      </c>
      <c r="Q13" s="11" t="s">
        <v>107</v>
      </c>
      <c r="R13" s="11" t="s">
        <v>108</v>
      </c>
      <c r="S13" s="12" t="s">
        <v>109</v>
      </c>
      <c r="U13" s="9" t="s">
        <v>31</v>
      </c>
      <c r="V13" s="10" t="s">
        <v>32</v>
      </c>
      <c r="W13" s="17" t="s">
        <v>110</v>
      </c>
      <c r="X13" s="12" t="s">
        <v>111</v>
      </c>
      <c r="Y13" s="12" t="s">
        <v>112</v>
      </c>
      <c r="Z13" s="12" t="s">
        <v>113</v>
      </c>
      <c r="AB13" s="13" t="s">
        <v>67</v>
      </c>
      <c r="AC13" s="14" t="s">
        <v>68</v>
      </c>
      <c r="AD13" s="47"/>
      <c r="AF13" s="24" t="s">
        <v>31</v>
      </c>
      <c r="AG13" s="10" t="s">
        <v>32</v>
      </c>
      <c r="AH13" s="11" t="s">
        <v>114</v>
      </c>
      <c r="AI13" s="11" t="s">
        <v>115</v>
      </c>
      <c r="AJ13" s="11" t="s">
        <v>116</v>
      </c>
      <c r="AK13" s="11" t="s">
        <v>117</v>
      </c>
      <c r="AL13" s="11" t="s">
        <v>118</v>
      </c>
      <c r="AM13" s="11" t="s">
        <v>119</v>
      </c>
      <c r="AN13" s="11" t="s">
        <v>120</v>
      </c>
      <c r="AO13" s="12" t="s">
        <v>121</v>
      </c>
    </row>
    <row r="14" spans="1:41" ht="17.149999999999999" customHeight="1" thickBot="1">
      <c r="A14" s="13" t="s">
        <v>31</v>
      </c>
      <c r="B14" s="14" t="s">
        <v>122</v>
      </c>
      <c r="C14" s="18" t="s">
        <v>6</v>
      </c>
      <c r="D14" s="19" t="s">
        <v>7</v>
      </c>
      <c r="E14" s="20" t="s">
        <v>8</v>
      </c>
      <c r="G14" s="15" t="s">
        <v>64</v>
      </c>
      <c r="H14" s="16" t="s">
        <v>71</v>
      </c>
      <c r="I14" s="48" t="b">
        <v>1</v>
      </c>
      <c r="K14" s="25" t="s">
        <v>31</v>
      </c>
      <c r="L14" s="14" t="s">
        <v>122</v>
      </c>
      <c r="M14" s="19" t="s">
        <v>11</v>
      </c>
      <c r="N14" s="19" t="s">
        <v>12</v>
      </c>
      <c r="O14" s="19" t="s">
        <v>13</v>
      </c>
      <c r="P14" s="19" t="s">
        <v>14</v>
      </c>
      <c r="Q14" s="19" t="s">
        <v>15</v>
      </c>
      <c r="R14" s="19" t="s">
        <v>16</v>
      </c>
      <c r="S14" s="20" t="s">
        <v>17</v>
      </c>
      <c r="U14" s="13" t="s">
        <v>31</v>
      </c>
      <c r="V14" s="14" t="s">
        <v>122</v>
      </c>
      <c r="W14" s="18" t="s">
        <v>18</v>
      </c>
      <c r="X14" s="20" t="s">
        <v>19</v>
      </c>
      <c r="Y14" s="20" t="s">
        <v>20</v>
      </c>
      <c r="Z14" s="20" t="s">
        <v>21</v>
      </c>
      <c r="AB14" s="15" t="s">
        <v>64</v>
      </c>
      <c r="AC14" s="16" t="s">
        <v>71</v>
      </c>
      <c r="AD14" s="48" t="b">
        <v>1</v>
      </c>
      <c r="AF14" s="25" t="s">
        <v>31</v>
      </c>
      <c r="AG14" s="14" t="s">
        <v>122</v>
      </c>
      <c r="AH14" s="19" t="s">
        <v>23</v>
      </c>
      <c r="AI14" s="19" t="s">
        <v>24</v>
      </c>
      <c r="AJ14" s="19" t="s">
        <v>25</v>
      </c>
      <c r="AK14" s="19" t="s">
        <v>26</v>
      </c>
      <c r="AL14" s="19" t="s">
        <v>27</v>
      </c>
      <c r="AM14" s="19" t="s">
        <v>28</v>
      </c>
      <c r="AN14" s="19" t="s">
        <v>29</v>
      </c>
      <c r="AO14" s="20" t="s">
        <v>30</v>
      </c>
    </row>
    <row r="15" spans="1:41" ht="17.149999999999999" customHeight="1" thickBot="1">
      <c r="A15" s="13" t="s">
        <v>31</v>
      </c>
      <c r="B15" s="14" t="s">
        <v>123</v>
      </c>
      <c r="C15" s="18" t="s">
        <v>124</v>
      </c>
      <c r="D15" s="19" t="s">
        <v>125</v>
      </c>
      <c r="E15" s="20" t="s">
        <v>126</v>
      </c>
      <c r="K15" s="25" t="s">
        <v>59</v>
      </c>
      <c r="L15" s="14" t="s">
        <v>127</v>
      </c>
      <c r="M15" s="19">
        <v>2</v>
      </c>
      <c r="N15" s="19">
        <v>2</v>
      </c>
      <c r="O15" s="19">
        <v>2</v>
      </c>
      <c r="P15" s="19">
        <v>2</v>
      </c>
      <c r="Q15" s="19">
        <v>2</v>
      </c>
      <c r="R15" s="19">
        <v>2</v>
      </c>
      <c r="S15" s="20">
        <v>2</v>
      </c>
      <c r="U15" s="13" t="s">
        <v>31</v>
      </c>
      <c r="V15" s="14" t="s">
        <v>123</v>
      </c>
      <c r="W15" s="18" t="s">
        <v>124</v>
      </c>
      <c r="X15" s="20" t="s">
        <v>125</v>
      </c>
      <c r="Y15" s="20" t="s">
        <v>126</v>
      </c>
      <c r="Z15" s="20" t="s">
        <v>128</v>
      </c>
      <c r="AF15" s="25" t="s">
        <v>59</v>
      </c>
      <c r="AG15" s="14" t="s">
        <v>127</v>
      </c>
      <c r="AH15" s="19">
        <v>2</v>
      </c>
      <c r="AI15" s="19">
        <v>2</v>
      </c>
      <c r="AJ15" s="19">
        <v>2</v>
      </c>
      <c r="AK15" s="19">
        <v>2</v>
      </c>
      <c r="AL15" s="19">
        <v>2</v>
      </c>
      <c r="AM15" s="19">
        <v>2</v>
      </c>
      <c r="AN15" s="19">
        <v>2</v>
      </c>
      <c r="AO15" s="20">
        <v>2</v>
      </c>
    </row>
    <row r="16" spans="1:41" ht="17.149999999999999" customHeight="1" thickBot="1">
      <c r="A16" s="13" t="s">
        <v>59</v>
      </c>
      <c r="B16" s="14" t="s">
        <v>129</v>
      </c>
      <c r="C16" s="96">
        <v>0</v>
      </c>
      <c r="D16" s="97">
        <v>0</v>
      </c>
      <c r="E16" s="98">
        <v>0</v>
      </c>
      <c r="G16" s="5"/>
      <c r="H16" s="44" t="s">
        <v>130</v>
      </c>
      <c r="I16" s="45" t="s">
        <v>131</v>
      </c>
      <c r="K16" s="25" t="s">
        <v>31</v>
      </c>
      <c r="L16" s="14" t="s">
        <v>123</v>
      </c>
      <c r="M16" s="19" t="s">
        <v>132</v>
      </c>
      <c r="N16" s="19" t="s">
        <v>133</v>
      </c>
      <c r="O16" s="19" t="s">
        <v>134</v>
      </c>
      <c r="P16" s="19" t="s">
        <v>135</v>
      </c>
      <c r="Q16" s="19" t="s">
        <v>136</v>
      </c>
      <c r="R16" s="19" t="s">
        <v>137</v>
      </c>
      <c r="S16" s="20" t="s">
        <v>138</v>
      </c>
      <c r="U16" s="13" t="s">
        <v>59</v>
      </c>
      <c r="V16" s="14" t="s">
        <v>129</v>
      </c>
      <c r="W16" s="96">
        <v>0</v>
      </c>
      <c r="X16" s="98">
        <v>0</v>
      </c>
      <c r="Y16" s="98">
        <v>0</v>
      </c>
      <c r="Z16" s="98">
        <v>0</v>
      </c>
      <c r="AB16" s="5"/>
      <c r="AC16" s="44" t="s">
        <v>130</v>
      </c>
      <c r="AD16" s="45" t="s">
        <v>139</v>
      </c>
      <c r="AF16" s="25" t="s">
        <v>31</v>
      </c>
      <c r="AG16" s="14" t="s">
        <v>123</v>
      </c>
      <c r="AH16" s="19" t="s">
        <v>133</v>
      </c>
      <c r="AI16" s="19" t="s">
        <v>134</v>
      </c>
      <c r="AJ16" s="19" t="s">
        <v>136</v>
      </c>
      <c r="AK16" s="19" t="s">
        <v>138</v>
      </c>
      <c r="AL16" s="19" t="s">
        <v>140</v>
      </c>
      <c r="AM16" s="19" t="s">
        <v>141</v>
      </c>
      <c r="AN16" s="19" t="s">
        <v>142</v>
      </c>
      <c r="AO16" s="20" t="s">
        <v>143</v>
      </c>
    </row>
    <row r="17" spans="1:41">
      <c r="A17" s="13" t="s">
        <v>31</v>
      </c>
      <c r="B17" s="14" t="s">
        <v>62</v>
      </c>
      <c r="C17" s="18" t="s">
        <v>63</v>
      </c>
      <c r="D17" s="19" t="s">
        <v>63</v>
      </c>
      <c r="E17" s="20" t="s">
        <v>63</v>
      </c>
      <c r="G17" s="24" t="s">
        <v>31</v>
      </c>
      <c r="H17" s="37" t="s">
        <v>32</v>
      </c>
      <c r="I17" s="46" t="s">
        <v>144</v>
      </c>
      <c r="K17" s="25" t="s">
        <v>31</v>
      </c>
      <c r="L17" s="14" t="s">
        <v>62</v>
      </c>
      <c r="M17" s="19" t="s">
        <v>63</v>
      </c>
      <c r="N17" s="19" t="s">
        <v>63</v>
      </c>
      <c r="O17" s="19" t="s">
        <v>63</v>
      </c>
      <c r="P17" s="19" t="s">
        <v>63</v>
      </c>
      <c r="Q17" s="19" t="s">
        <v>63</v>
      </c>
      <c r="R17" s="19" t="s">
        <v>63</v>
      </c>
      <c r="S17" s="20" t="s">
        <v>63</v>
      </c>
      <c r="U17" s="13" t="s">
        <v>31</v>
      </c>
      <c r="V17" s="14" t="s">
        <v>62</v>
      </c>
      <c r="W17" s="18" t="s">
        <v>63</v>
      </c>
      <c r="X17" s="20" t="s">
        <v>63</v>
      </c>
      <c r="Y17" s="20" t="s">
        <v>63</v>
      </c>
      <c r="Z17" s="20" t="s">
        <v>63</v>
      </c>
      <c r="AB17" s="24" t="s">
        <v>31</v>
      </c>
      <c r="AC17" s="37" t="s">
        <v>32</v>
      </c>
      <c r="AD17" s="46" t="s">
        <v>145</v>
      </c>
      <c r="AF17" s="25" t="s">
        <v>31</v>
      </c>
      <c r="AG17" s="14" t="s">
        <v>62</v>
      </c>
      <c r="AH17" s="19" t="s">
        <v>63</v>
      </c>
      <c r="AI17" s="19" t="s">
        <v>63</v>
      </c>
      <c r="AJ17" s="19" t="s">
        <v>63</v>
      </c>
      <c r="AK17" s="19" t="s">
        <v>63</v>
      </c>
      <c r="AL17" s="19" t="s">
        <v>63</v>
      </c>
      <c r="AM17" s="19" t="s">
        <v>63</v>
      </c>
      <c r="AN17" s="19" t="s">
        <v>63</v>
      </c>
      <c r="AO17" s="20" t="s">
        <v>63</v>
      </c>
    </row>
    <row r="18" spans="1:41">
      <c r="A18" s="13" t="s">
        <v>31</v>
      </c>
      <c r="B18" s="14" t="s">
        <v>146</v>
      </c>
      <c r="C18" s="18" t="s">
        <v>147</v>
      </c>
      <c r="D18" s="19" t="s">
        <v>147</v>
      </c>
      <c r="E18" s="20" t="s">
        <v>147</v>
      </c>
      <c r="G18" s="25" t="s">
        <v>31</v>
      </c>
      <c r="H18" s="61" t="s">
        <v>148</v>
      </c>
      <c r="I18" s="47" t="s">
        <v>149</v>
      </c>
      <c r="K18" s="25" t="s">
        <v>31</v>
      </c>
      <c r="L18" s="14" t="s">
        <v>150</v>
      </c>
      <c r="M18" s="19" t="s">
        <v>151</v>
      </c>
      <c r="N18" s="19" t="s">
        <v>151</v>
      </c>
      <c r="O18" s="19" t="s">
        <v>151</v>
      </c>
      <c r="P18" s="19" t="s">
        <v>151</v>
      </c>
      <c r="Q18" s="19" t="s">
        <v>151</v>
      </c>
      <c r="R18" s="19" t="s">
        <v>151</v>
      </c>
      <c r="S18" s="20" t="s">
        <v>151</v>
      </c>
      <c r="U18" s="13" t="s">
        <v>31</v>
      </c>
      <c r="V18" s="14" t="s">
        <v>146</v>
      </c>
      <c r="W18" s="18" t="s">
        <v>147</v>
      </c>
      <c r="X18" s="20" t="s">
        <v>147</v>
      </c>
      <c r="Y18" s="20" t="s">
        <v>147</v>
      </c>
      <c r="Z18" s="20" t="s">
        <v>147</v>
      </c>
      <c r="AB18" s="25" t="s">
        <v>31</v>
      </c>
      <c r="AC18" s="61" t="s">
        <v>148</v>
      </c>
      <c r="AD18" s="47" t="s">
        <v>152</v>
      </c>
      <c r="AF18" s="25" t="s">
        <v>31</v>
      </c>
      <c r="AG18" s="14" t="s">
        <v>150</v>
      </c>
      <c r="AH18" s="19" t="s">
        <v>153</v>
      </c>
      <c r="AI18" s="19" t="s">
        <v>153</v>
      </c>
      <c r="AJ18" s="19" t="s">
        <v>153</v>
      </c>
      <c r="AK18" s="19" t="s">
        <v>153</v>
      </c>
      <c r="AL18" s="19" t="s">
        <v>153</v>
      </c>
      <c r="AM18" s="19" t="s">
        <v>153</v>
      </c>
      <c r="AN18" s="19" t="s">
        <v>153</v>
      </c>
      <c r="AO18" s="20" t="s">
        <v>153</v>
      </c>
    </row>
    <row r="19" spans="1:41">
      <c r="A19" s="13" t="s">
        <v>64</v>
      </c>
      <c r="B19" s="14" t="s">
        <v>154</v>
      </c>
      <c r="C19" s="18" t="b">
        <v>0</v>
      </c>
      <c r="D19" s="19" t="b">
        <v>0</v>
      </c>
      <c r="E19" s="20" t="b">
        <v>0</v>
      </c>
      <c r="G19" s="25" t="s">
        <v>31</v>
      </c>
      <c r="H19" s="39" t="s">
        <v>123</v>
      </c>
      <c r="I19" s="47" t="s">
        <v>124</v>
      </c>
      <c r="K19" s="25" t="s">
        <v>31</v>
      </c>
      <c r="L19" s="14" t="s">
        <v>155</v>
      </c>
      <c r="M19" s="19" t="s">
        <v>147</v>
      </c>
      <c r="N19" s="19" t="s">
        <v>147</v>
      </c>
      <c r="O19" s="19" t="s">
        <v>147</v>
      </c>
      <c r="P19" s="19" t="s">
        <v>147</v>
      </c>
      <c r="Q19" s="19" t="s">
        <v>147</v>
      </c>
      <c r="R19" s="19" t="s">
        <v>147</v>
      </c>
      <c r="S19" s="20" t="s">
        <v>147</v>
      </c>
      <c r="U19" s="13" t="s">
        <v>64</v>
      </c>
      <c r="V19" s="14" t="s">
        <v>154</v>
      </c>
      <c r="W19" s="18" t="b">
        <v>0</v>
      </c>
      <c r="X19" s="20" t="b">
        <v>0</v>
      </c>
      <c r="Y19" s="20" t="b">
        <v>0</v>
      </c>
      <c r="Z19" s="20" t="b">
        <v>0</v>
      </c>
      <c r="AB19" s="25" t="s">
        <v>31</v>
      </c>
      <c r="AC19" s="39" t="s">
        <v>123</v>
      </c>
      <c r="AD19" s="47" t="s">
        <v>124</v>
      </c>
      <c r="AF19" s="25" t="s">
        <v>31</v>
      </c>
      <c r="AG19" s="14" t="s">
        <v>155</v>
      </c>
      <c r="AH19" s="19" t="s">
        <v>147</v>
      </c>
      <c r="AI19" s="19" t="s">
        <v>147</v>
      </c>
      <c r="AJ19" s="19" t="s">
        <v>147</v>
      </c>
      <c r="AK19" s="19" t="s">
        <v>147</v>
      </c>
      <c r="AL19" s="19" t="s">
        <v>147</v>
      </c>
      <c r="AM19" s="19" t="s">
        <v>147</v>
      </c>
      <c r="AN19" s="19" t="s">
        <v>147</v>
      </c>
      <c r="AO19" s="20" t="s">
        <v>147</v>
      </c>
    </row>
    <row r="20" spans="1:41">
      <c r="A20" s="13" t="s">
        <v>31</v>
      </c>
      <c r="B20" s="14" t="s">
        <v>69</v>
      </c>
      <c r="C20" s="18" t="s">
        <v>70</v>
      </c>
      <c r="D20" s="19" t="s">
        <v>70</v>
      </c>
      <c r="E20" s="20" t="s">
        <v>70</v>
      </c>
      <c r="G20" s="25" t="s">
        <v>59</v>
      </c>
      <c r="H20" s="39" t="s">
        <v>129</v>
      </c>
      <c r="I20" s="47">
        <v>2</v>
      </c>
      <c r="K20" s="25" t="s">
        <v>31</v>
      </c>
      <c r="L20" s="14" t="s">
        <v>156</v>
      </c>
      <c r="M20" s="19" t="s">
        <v>70</v>
      </c>
      <c r="N20" s="19" t="s">
        <v>70</v>
      </c>
      <c r="O20" s="19" t="s">
        <v>70</v>
      </c>
      <c r="P20" s="19" t="s">
        <v>70</v>
      </c>
      <c r="Q20" s="19" t="s">
        <v>70</v>
      </c>
      <c r="R20" s="19" t="s">
        <v>70</v>
      </c>
      <c r="S20" s="20" t="s">
        <v>70</v>
      </c>
      <c r="U20" s="13" t="s">
        <v>31</v>
      </c>
      <c r="V20" s="14" t="s">
        <v>69</v>
      </c>
      <c r="W20" s="18" t="s">
        <v>157</v>
      </c>
      <c r="X20" s="20" t="s">
        <v>157</v>
      </c>
      <c r="Y20" s="20" t="s">
        <v>157</v>
      </c>
      <c r="Z20" s="20" t="s">
        <v>157</v>
      </c>
      <c r="AB20" s="25" t="s">
        <v>59</v>
      </c>
      <c r="AC20" s="39" t="s">
        <v>129</v>
      </c>
      <c r="AD20" s="47">
        <v>2</v>
      </c>
      <c r="AF20" s="25" t="s">
        <v>31</v>
      </c>
      <c r="AG20" s="14" t="s">
        <v>156</v>
      </c>
      <c r="AH20" s="19" t="s">
        <v>158</v>
      </c>
      <c r="AI20" s="19" t="s">
        <v>158</v>
      </c>
      <c r="AJ20" s="19" t="s">
        <v>158</v>
      </c>
      <c r="AK20" s="19" t="s">
        <v>158</v>
      </c>
      <c r="AL20" s="19" t="s">
        <v>158</v>
      </c>
      <c r="AM20" s="19" t="s">
        <v>158</v>
      </c>
      <c r="AN20" s="19" t="s">
        <v>158</v>
      </c>
      <c r="AO20" s="20" t="s">
        <v>158</v>
      </c>
    </row>
    <row r="21" spans="1:41">
      <c r="A21" s="13" t="s">
        <v>64</v>
      </c>
      <c r="B21" s="14" t="s">
        <v>65</v>
      </c>
      <c r="C21" s="18" t="b">
        <v>0</v>
      </c>
      <c r="D21" s="19" t="b">
        <v>0</v>
      </c>
      <c r="E21" s="20" t="b">
        <v>0</v>
      </c>
      <c r="G21" s="25" t="s">
        <v>31</v>
      </c>
      <c r="H21" s="39" t="s">
        <v>159</v>
      </c>
      <c r="I21" s="47" t="s">
        <v>160</v>
      </c>
      <c r="K21" s="25" t="s">
        <v>31</v>
      </c>
      <c r="L21" s="14" t="s">
        <v>130</v>
      </c>
      <c r="M21" s="19" t="s">
        <v>144</v>
      </c>
      <c r="N21" s="19" t="s">
        <v>144</v>
      </c>
      <c r="O21" s="19" t="s">
        <v>144</v>
      </c>
      <c r="P21" s="19" t="s">
        <v>144</v>
      </c>
      <c r="Q21" s="19" t="s">
        <v>144</v>
      </c>
      <c r="R21" s="19" t="s">
        <v>144</v>
      </c>
      <c r="S21" s="20" t="s">
        <v>144</v>
      </c>
      <c r="U21" s="13" t="s">
        <v>64</v>
      </c>
      <c r="V21" s="14" t="s">
        <v>65</v>
      </c>
      <c r="W21" s="18" t="b">
        <v>0</v>
      </c>
      <c r="X21" s="20" t="b">
        <v>0</v>
      </c>
      <c r="Y21" s="20" t="b">
        <v>0</v>
      </c>
      <c r="Z21" s="20" t="b">
        <v>0</v>
      </c>
      <c r="AB21" s="25" t="s">
        <v>31</v>
      </c>
      <c r="AC21" s="39" t="s">
        <v>159</v>
      </c>
      <c r="AD21" s="47" t="s">
        <v>4</v>
      </c>
      <c r="AF21" s="25" t="s">
        <v>31</v>
      </c>
      <c r="AG21" s="14" t="s">
        <v>130</v>
      </c>
      <c r="AH21" s="19" t="s">
        <v>139</v>
      </c>
      <c r="AI21" s="19" t="s">
        <v>139</v>
      </c>
      <c r="AJ21" s="19" t="s">
        <v>139</v>
      </c>
      <c r="AK21" s="19" t="s">
        <v>139</v>
      </c>
      <c r="AL21" s="19" t="s">
        <v>139</v>
      </c>
      <c r="AM21" s="19" t="s">
        <v>139</v>
      </c>
      <c r="AN21" s="19" t="s">
        <v>139</v>
      </c>
      <c r="AO21" s="20" t="s">
        <v>139</v>
      </c>
    </row>
    <row r="22" spans="1:41">
      <c r="A22" s="13" t="s">
        <v>67</v>
      </c>
      <c r="B22" s="14" t="s">
        <v>68</v>
      </c>
      <c r="C22" s="18"/>
      <c r="D22" s="19"/>
      <c r="E22" s="20"/>
      <c r="G22" s="25" t="s">
        <v>31</v>
      </c>
      <c r="H22" s="39" t="s">
        <v>62</v>
      </c>
      <c r="I22" s="47" t="s">
        <v>63</v>
      </c>
      <c r="K22" s="25" t="s">
        <v>31</v>
      </c>
      <c r="L22" s="14" t="s">
        <v>161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20">
        <v>0</v>
      </c>
      <c r="U22" s="13" t="s">
        <v>67</v>
      </c>
      <c r="V22" s="14" t="s">
        <v>68</v>
      </c>
      <c r="W22" s="18"/>
      <c r="X22" s="20"/>
      <c r="Y22" s="20"/>
      <c r="Z22" s="20"/>
      <c r="AB22" s="25" t="s">
        <v>31</v>
      </c>
      <c r="AC22" s="39" t="s">
        <v>62</v>
      </c>
      <c r="AD22" s="47" t="s">
        <v>63</v>
      </c>
      <c r="AF22" s="25" t="s">
        <v>31</v>
      </c>
      <c r="AG22" s="14" t="s">
        <v>161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20">
        <v>0</v>
      </c>
    </row>
    <row r="23" spans="1:41" ht="17.149999999999999" customHeight="1" thickBot="1">
      <c r="A23" s="15" t="s">
        <v>64</v>
      </c>
      <c r="B23" s="16" t="s">
        <v>71</v>
      </c>
      <c r="C23" s="21" t="b">
        <v>1</v>
      </c>
      <c r="D23" s="22" t="b">
        <v>1</v>
      </c>
      <c r="E23" s="23" t="b">
        <v>1</v>
      </c>
      <c r="G23" s="25" t="s">
        <v>31</v>
      </c>
      <c r="H23" s="39" t="s">
        <v>162</v>
      </c>
      <c r="I23" s="47" t="s">
        <v>147</v>
      </c>
      <c r="K23" s="25" t="s">
        <v>31</v>
      </c>
      <c r="L23" s="14" t="s">
        <v>163</v>
      </c>
      <c r="M23" s="19" t="s">
        <v>164</v>
      </c>
      <c r="N23" s="19" t="s">
        <v>164</v>
      </c>
      <c r="O23" s="19" t="s">
        <v>164</v>
      </c>
      <c r="P23" s="19" t="s">
        <v>164</v>
      </c>
      <c r="Q23" s="19" t="s">
        <v>164</v>
      </c>
      <c r="R23" s="19" t="s">
        <v>164</v>
      </c>
      <c r="S23" s="20" t="s">
        <v>164</v>
      </c>
      <c r="U23" s="15" t="s">
        <v>64</v>
      </c>
      <c r="V23" s="16" t="s">
        <v>71</v>
      </c>
      <c r="W23" s="21" t="b">
        <v>1</v>
      </c>
      <c r="X23" s="23" t="b">
        <v>1</v>
      </c>
      <c r="Y23" s="23" t="b">
        <v>1</v>
      </c>
      <c r="Z23" s="23" t="b">
        <v>1</v>
      </c>
      <c r="AB23" s="25" t="s">
        <v>31</v>
      </c>
      <c r="AC23" s="39" t="s">
        <v>162</v>
      </c>
      <c r="AD23" s="47" t="s">
        <v>147</v>
      </c>
      <c r="AF23" s="25" t="s">
        <v>31</v>
      </c>
      <c r="AG23" s="14" t="s">
        <v>163</v>
      </c>
      <c r="AH23" s="19" t="s">
        <v>164</v>
      </c>
      <c r="AI23" s="19" t="s">
        <v>164</v>
      </c>
      <c r="AJ23" s="19" t="s">
        <v>164</v>
      </c>
      <c r="AK23" s="19" t="s">
        <v>164</v>
      </c>
      <c r="AL23" s="19" t="s">
        <v>164</v>
      </c>
      <c r="AM23" s="19" t="s">
        <v>164</v>
      </c>
      <c r="AN23" s="19" t="s">
        <v>164</v>
      </c>
      <c r="AO23" s="20" t="s">
        <v>164</v>
      </c>
    </row>
    <row r="24" spans="1:41">
      <c r="G24" s="25" t="s">
        <v>64</v>
      </c>
      <c r="H24" s="39" t="s">
        <v>154</v>
      </c>
      <c r="I24" s="47" t="b">
        <v>0</v>
      </c>
      <c r="K24" s="25" t="s">
        <v>31</v>
      </c>
      <c r="L24" s="14" t="s">
        <v>165</v>
      </c>
      <c r="M24" s="19"/>
      <c r="N24" s="19"/>
      <c r="O24" s="19"/>
      <c r="P24" s="19"/>
      <c r="Q24" s="19"/>
      <c r="R24" s="19"/>
      <c r="S24" s="20"/>
      <c r="AB24" s="25" t="s">
        <v>64</v>
      </c>
      <c r="AC24" s="39" t="s">
        <v>154</v>
      </c>
      <c r="AD24" s="47" t="b">
        <v>0</v>
      </c>
      <c r="AF24" s="25" t="s">
        <v>31</v>
      </c>
      <c r="AG24" s="14" t="s">
        <v>165</v>
      </c>
      <c r="AH24" s="19"/>
      <c r="AI24" s="19"/>
      <c r="AJ24" s="19"/>
      <c r="AK24" s="19"/>
      <c r="AL24" s="19"/>
      <c r="AM24" s="19"/>
      <c r="AN24" s="19"/>
      <c r="AO24" s="20"/>
    </row>
    <row r="25" spans="1:41" ht="17.149999999999999" customHeight="1" thickBot="1">
      <c r="G25" s="25" t="s">
        <v>31</v>
      </c>
      <c r="H25" s="39" t="s">
        <v>69</v>
      </c>
      <c r="I25" s="47" t="s">
        <v>70</v>
      </c>
      <c r="K25" s="25" t="s">
        <v>31</v>
      </c>
      <c r="L25" s="14" t="s">
        <v>166</v>
      </c>
      <c r="M25" s="19"/>
      <c r="N25" s="19"/>
      <c r="O25" s="19"/>
      <c r="P25" s="19"/>
      <c r="Q25" s="19"/>
      <c r="R25" s="19"/>
      <c r="S25" s="20"/>
      <c r="AB25" s="25" t="s">
        <v>31</v>
      </c>
      <c r="AC25" s="39" t="s">
        <v>69</v>
      </c>
      <c r="AD25" s="47" t="s">
        <v>157</v>
      </c>
      <c r="AF25" s="25" t="s">
        <v>31</v>
      </c>
      <c r="AG25" s="14" t="s">
        <v>166</v>
      </c>
      <c r="AH25" s="19"/>
      <c r="AI25" s="19"/>
      <c r="AJ25" s="19"/>
      <c r="AK25" s="19"/>
      <c r="AL25" s="19"/>
      <c r="AM25" s="19"/>
      <c r="AN25" s="19"/>
      <c r="AO25" s="20"/>
    </row>
    <row r="26" spans="1:41" ht="17.149999999999999" customHeight="1" thickBot="1">
      <c r="A26" s="5"/>
      <c r="B26" s="6" t="s">
        <v>167</v>
      </c>
      <c r="C26" s="7" t="s">
        <v>168</v>
      </c>
      <c r="D26" s="27" t="s">
        <v>169</v>
      </c>
      <c r="G26" s="25" t="s">
        <v>31</v>
      </c>
      <c r="H26" s="39" t="s">
        <v>170</v>
      </c>
      <c r="I26" s="47" t="s">
        <v>10</v>
      </c>
      <c r="K26" s="25" t="s">
        <v>59</v>
      </c>
      <c r="L26" s="14" t="s">
        <v>171</v>
      </c>
      <c r="M26" s="19"/>
      <c r="N26" s="19"/>
      <c r="O26" s="19"/>
      <c r="P26" s="19"/>
      <c r="Q26" s="19"/>
      <c r="R26" s="19"/>
      <c r="S26" s="20"/>
      <c r="U26" s="5"/>
      <c r="V26" s="6" t="s">
        <v>167</v>
      </c>
      <c r="W26" s="7" t="s">
        <v>172</v>
      </c>
      <c r="X26" s="27" t="s">
        <v>169</v>
      </c>
      <c r="AB26" s="25" t="s">
        <v>31</v>
      </c>
      <c r="AC26" s="39" t="s">
        <v>170</v>
      </c>
      <c r="AD26" s="47" t="s">
        <v>22</v>
      </c>
      <c r="AF26" s="25" t="s">
        <v>59</v>
      </c>
      <c r="AG26" s="14" t="s">
        <v>171</v>
      </c>
      <c r="AH26" s="19"/>
      <c r="AI26" s="19"/>
      <c r="AJ26" s="19"/>
      <c r="AK26" s="19"/>
      <c r="AL26" s="19"/>
      <c r="AM26" s="19"/>
      <c r="AN26" s="19"/>
      <c r="AO26" s="20"/>
    </row>
    <row r="27" spans="1:41">
      <c r="A27" s="9" t="s">
        <v>31</v>
      </c>
      <c r="B27" s="10" t="s">
        <v>32</v>
      </c>
      <c r="C27" s="17" t="s">
        <v>173</v>
      </c>
      <c r="D27" s="28" t="s">
        <v>77</v>
      </c>
      <c r="G27" s="25" t="s">
        <v>64</v>
      </c>
      <c r="H27" s="39" t="s">
        <v>65</v>
      </c>
      <c r="I27" s="47" t="b">
        <v>0</v>
      </c>
      <c r="K27" s="25" t="s">
        <v>64</v>
      </c>
      <c r="L27" s="14" t="s">
        <v>65</v>
      </c>
      <c r="M27" s="19" t="b">
        <v>0</v>
      </c>
      <c r="N27" s="19" t="b">
        <v>0</v>
      </c>
      <c r="O27" s="19" t="b">
        <v>0</v>
      </c>
      <c r="P27" s="19" t="b">
        <v>0</v>
      </c>
      <c r="Q27" s="19" t="b">
        <v>0</v>
      </c>
      <c r="R27" s="19" t="b">
        <v>0</v>
      </c>
      <c r="S27" s="20" t="b">
        <v>0</v>
      </c>
      <c r="U27" s="9" t="s">
        <v>31</v>
      </c>
      <c r="V27" s="10" t="s">
        <v>32</v>
      </c>
      <c r="W27" s="17" t="s">
        <v>174</v>
      </c>
      <c r="X27" s="57" t="s">
        <v>88</v>
      </c>
      <c r="AB27" s="25" t="s">
        <v>64</v>
      </c>
      <c r="AC27" s="39" t="s">
        <v>65</v>
      </c>
      <c r="AD27" s="47" t="b">
        <v>0</v>
      </c>
      <c r="AF27" s="25" t="s">
        <v>64</v>
      </c>
      <c r="AG27" s="14" t="s">
        <v>65</v>
      </c>
      <c r="AH27" s="19" t="b">
        <v>0</v>
      </c>
      <c r="AI27" s="19" t="b">
        <v>0</v>
      </c>
      <c r="AJ27" s="19" t="b">
        <v>0</v>
      </c>
      <c r="AK27" s="19" t="b">
        <v>0</v>
      </c>
      <c r="AL27" s="19" t="b">
        <v>0</v>
      </c>
      <c r="AM27" s="19" t="b">
        <v>0</v>
      </c>
      <c r="AN27" s="19" t="b">
        <v>0</v>
      </c>
      <c r="AO27" s="20" t="b">
        <v>0</v>
      </c>
    </row>
    <row r="28" spans="1:41">
      <c r="A28" s="13" t="s">
        <v>59</v>
      </c>
      <c r="B28" s="14" t="s">
        <v>60</v>
      </c>
      <c r="C28" s="18">
        <v>0</v>
      </c>
      <c r="D28" s="29" t="s">
        <v>78</v>
      </c>
      <c r="G28" s="25" t="s">
        <v>67</v>
      </c>
      <c r="H28" s="39" t="s">
        <v>68</v>
      </c>
      <c r="I28" s="47"/>
      <c r="K28" s="25" t="s">
        <v>67</v>
      </c>
      <c r="L28" s="14" t="s">
        <v>68</v>
      </c>
      <c r="M28" s="19"/>
      <c r="N28" s="19"/>
      <c r="O28" s="19"/>
      <c r="P28" s="19"/>
      <c r="Q28" s="19"/>
      <c r="R28" s="19"/>
      <c r="S28" s="20"/>
      <c r="U28" s="13" t="s">
        <v>59</v>
      </c>
      <c r="V28" s="14" t="s">
        <v>60</v>
      </c>
      <c r="W28" s="18">
        <v>0</v>
      </c>
      <c r="X28" s="58" t="s">
        <v>89</v>
      </c>
      <c r="AB28" s="25" t="s">
        <v>67</v>
      </c>
      <c r="AC28" s="39" t="s">
        <v>68</v>
      </c>
      <c r="AD28" s="47"/>
      <c r="AF28" s="25" t="s">
        <v>67</v>
      </c>
      <c r="AG28" s="14" t="s">
        <v>68</v>
      </c>
      <c r="AH28" s="19"/>
      <c r="AI28" s="19"/>
      <c r="AJ28" s="19"/>
      <c r="AK28" s="19"/>
      <c r="AL28" s="19"/>
      <c r="AM28" s="19"/>
      <c r="AN28" s="19"/>
      <c r="AO28" s="20"/>
    </row>
    <row r="29" spans="1:41" ht="17.149999999999999" customHeight="1" thickBot="1">
      <c r="A29" s="13" t="s">
        <v>31</v>
      </c>
      <c r="B29" s="14" t="s">
        <v>62</v>
      </c>
      <c r="C29" s="18" t="s">
        <v>63</v>
      </c>
      <c r="D29" s="29" t="s">
        <v>79</v>
      </c>
      <c r="G29" s="26" t="s">
        <v>64</v>
      </c>
      <c r="H29" s="59" t="s">
        <v>71</v>
      </c>
      <c r="I29" s="48" t="b">
        <v>1</v>
      </c>
      <c r="K29" s="26" t="s">
        <v>64</v>
      </c>
      <c r="L29" s="16" t="s">
        <v>71</v>
      </c>
      <c r="M29" s="22" t="b">
        <v>1</v>
      </c>
      <c r="N29" s="22" t="b">
        <v>1</v>
      </c>
      <c r="O29" s="22" t="b">
        <v>1</v>
      </c>
      <c r="P29" s="22" t="b">
        <v>1</v>
      </c>
      <c r="Q29" s="22" t="b">
        <v>1</v>
      </c>
      <c r="R29" s="22" t="b">
        <v>1</v>
      </c>
      <c r="S29" s="23" t="b">
        <v>1</v>
      </c>
      <c r="U29" s="13" t="s">
        <v>31</v>
      </c>
      <c r="V29" s="14" t="s">
        <v>62</v>
      </c>
      <c r="W29" s="18" t="s">
        <v>63</v>
      </c>
      <c r="X29" s="58" t="s">
        <v>90</v>
      </c>
      <c r="AB29" s="26" t="s">
        <v>64</v>
      </c>
      <c r="AC29" s="59" t="s">
        <v>71</v>
      </c>
      <c r="AD29" s="48" t="b">
        <v>1</v>
      </c>
      <c r="AF29" s="26" t="s">
        <v>64</v>
      </c>
      <c r="AG29" s="16" t="s">
        <v>71</v>
      </c>
      <c r="AH29" s="22" t="b">
        <v>1</v>
      </c>
      <c r="AI29" s="22" t="b">
        <v>1</v>
      </c>
      <c r="AJ29" s="22" t="b">
        <v>1</v>
      </c>
      <c r="AK29" s="22" t="b">
        <v>1</v>
      </c>
      <c r="AL29" s="22" t="b">
        <v>1</v>
      </c>
      <c r="AM29" s="22" t="b">
        <v>1</v>
      </c>
      <c r="AN29" s="22" t="b">
        <v>1</v>
      </c>
      <c r="AO29" s="23" t="b">
        <v>1</v>
      </c>
    </row>
    <row r="30" spans="1:41">
      <c r="A30" s="13" t="s">
        <v>175</v>
      </c>
      <c r="B30" s="14" t="s">
        <v>169</v>
      </c>
      <c r="C30" s="18"/>
      <c r="D30" s="29" t="s">
        <v>81</v>
      </c>
      <c r="U30" s="13" t="s">
        <v>175</v>
      </c>
      <c r="V30" s="14" t="s">
        <v>169</v>
      </c>
      <c r="W30" s="18"/>
      <c r="X30" s="58" t="s">
        <v>91</v>
      </c>
    </row>
    <row r="31" spans="1:41" ht="17.149999999999999" customHeight="1" thickBot="1">
      <c r="A31" s="13" t="s">
        <v>31</v>
      </c>
      <c r="B31" s="14" t="s">
        <v>69</v>
      </c>
      <c r="C31" s="18" t="s">
        <v>70</v>
      </c>
      <c r="D31" s="29" t="s">
        <v>82</v>
      </c>
      <c r="U31" s="13" t="s">
        <v>31</v>
      </c>
      <c r="V31" s="14" t="s">
        <v>69</v>
      </c>
      <c r="W31" s="18" t="s">
        <v>157</v>
      </c>
      <c r="X31" s="58" t="s">
        <v>92</v>
      </c>
    </row>
    <row r="32" spans="1:41">
      <c r="A32" s="13" t="s">
        <v>175</v>
      </c>
      <c r="B32" s="14" t="s">
        <v>176</v>
      </c>
      <c r="C32" s="18"/>
      <c r="D32" s="29" t="s">
        <v>83</v>
      </c>
      <c r="G32" s="24" t="s">
        <v>177</v>
      </c>
      <c r="H32" s="54" t="s">
        <v>178</v>
      </c>
      <c r="U32" s="13" t="s">
        <v>175</v>
      </c>
      <c r="V32" s="14" t="s">
        <v>176</v>
      </c>
      <c r="W32" s="18"/>
      <c r="X32" s="58" t="s">
        <v>93</v>
      </c>
      <c r="AC32" s="24" t="s">
        <v>177</v>
      </c>
      <c r="AD32" s="54" t="s">
        <v>179</v>
      </c>
      <c r="AF32" s="69" t="s">
        <v>177</v>
      </c>
      <c r="AG32" s="68" t="s">
        <v>180</v>
      </c>
    </row>
    <row r="33" spans="1:33">
      <c r="A33" s="13" t="s">
        <v>181</v>
      </c>
      <c r="B33" s="14" t="s">
        <v>182</v>
      </c>
      <c r="C33" s="18"/>
      <c r="D33" s="29" t="s">
        <v>84</v>
      </c>
      <c r="G33" s="51">
        <v>44280</v>
      </c>
      <c r="H33" s="99">
        <v>4.7999999999999996E-3</v>
      </c>
      <c r="K33" s="100"/>
      <c r="L33" s="63"/>
      <c r="U33" s="13" t="s">
        <v>181</v>
      </c>
      <c r="V33" s="14" t="s">
        <v>182</v>
      </c>
      <c r="W33" s="18"/>
      <c r="X33" s="58" t="s">
        <v>94</v>
      </c>
      <c r="AC33" s="51">
        <v>44280</v>
      </c>
      <c r="AD33" s="101">
        <v>1.9300000000000001E-3</v>
      </c>
      <c r="AF33" s="70">
        <v>44189</v>
      </c>
      <c r="AG33" s="102">
        <v>2.6662999999999999E-3</v>
      </c>
    </row>
    <row r="34" spans="1:33">
      <c r="A34" s="13" t="s">
        <v>57</v>
      </c>
      <c r="B34" s="14" t="s">
        <v>183</v>
      </c>
      <c r="C34" s="18"/>
      <c r="D34" s="29" t="s">
        <v>85</v>
      </c>
      <c r="G34" s="51">
        <v>44281</v>
      </c>
      <c r="H34" s="99">
        <v>4.7989E-3</v>
      </c>
      <c r="K34" s="100"/>
      <c r="L34" s="63"/>
      <c r="U34" s="13" t="s">
        <v>57</v>
      </c>
      <c r="V34" s="14" t="s">
        <v>183</v>
      </c>
      <c r="W34" s="18"/>
      <c r="X34" s="58" t="s">
        <v>95</v>
      </c>
      <c r="AC34" s="51">
        <v>44281</v>
      </c>
      <c r="AD34" s="101">
        <v>1.99E-3</v>
      </c>
      <c r="AF34" s="71">
        <v>44190</v>
      </c>
      <c r="AG34" s="103">
        <v>2.5712999999999999E-3</v>
      </c>
    </row>
    <row r="35" spans="1:33">
      <c r="A35" s="13" t="s">
        <v>31</v>
      </c>
      <c r="B35" s="14" t="s">
        <v>184</v>
      </c>
      <c r="C35" s="31" t="s">
        <v>185</v>
      </c>
      <c r="D35" s="29" t="s">
        <v>86</v>
      </c>
      <c r="G35" s="52">
        <v>44282</v>
      </c>
      <c r="H35" s="101">
        <v>4.7977999999999996E-3</v>
      </c>
      <c r="K35" s="104"/>
      <c r="L35" s="63"/>
      <c r="U35" s="13" t="s">
        <v>31</v>
      </c>
      <c r="V35" s="14" t="s">
        <v>184</v>
      </c>
      <c r="W35" s="18" t="s">
        <v>185</v>
      </c>
      <c r="X35" s="58" t="s">
        <v>96</v>
      </c>
      <c r="AC35" s="52">
        <v>44282</v>
      </c>
      <c r="AD35" s="101">
        <v>2.0249999999999999E-3</v>
      </c>
      <c r="AF35" s="71">
        <v>44191</v>
      </c>
      <c r="AG35" s="103">
        <v>2.5712999999999999E-3</v>
      </c>
    </row>
    <row r="36" spans="1:33" ht="17.149999999999999" customHeight="1" thickBot="1">
      <c r="A36" s="13" t="s">
        <v>31</v>
      </c>
      <c r="B36" s="14" t="s">
        <v>186</v>
      </c>
      <c r="C36" s="31" t="s">
        <v>187</v>
      </c>
      <c r="D36" s="30" t="s">
        <v>87</v>
      </c>
      <c r="G36" s="52">
        <v>44283</v>
      </c>
      <c r="H36" s="101">
        <v>4.7977999999999996E-3</v>
      </c>
      <c r="K36" s="104"/>
      <c r="L36" s="63"/>
      <c r="U36" s="13" t="s">
        <v>31</v>
      </c>
      <c r="V36" s="14" t="s">
        <v>186</v>
      </c>
      <c r="W36" s="18" t="s">
        <v>187</v>
      </c>
      <c r="X36" s="58" t="s">
        <v>97</v>
      </c>
      <c r="AC36" s="52">
        <v>44283</v>
      </c>
      <c r="AD36" s="101">
        <v>2.0249999999999999E-3</v>
      </c>
      <c r="AF36" s="71">
        <v>44192</v>
      </c>
      <c r="AG36" s="103">
        <v>2.5712999999999999E-3</v>
      </c>
    </row>
    <row r="37" spans="1:33">
      <c r="A37" s="13" t="s">
        <v>64</v>
      </c>
      <c r="B37" s="14" t="s">
        <v>65</v>
      </c>
      <c r="C37" s="31" t="b">
        <v>0</v>
      </c>
      <c r="D37" s="5"/>
      <c r="G37" s="51">
        <v>44284</v>
      </c>
      <c r="H37" s="99">
        <v>4.7977999999999996E-3</v>
      </c>
      <c r="K37" s="100"/>
      <c r="L37" s="63"/>
      <c r="U37" s="13" t="s">
        <v>64</v>
      </c>
      <c r="V37" s="14" t="s">
        <v>65</v>
      </c>
      <c r="W37" s="18" t="b">
        <v>0</v>
      </c>
      <c r="X37" s="58" t="s">
        <v>98</v>
      </c>
      <c r="AC37" s="51">
        <v>44284</v>
      </c>
      <c r="AD37" s="101">
        <v>2.0249999999999999E-3</v>
      </c>
      <c r="AF37" s="71">
        <v>44193</v>
      </c>
      <c r="AG37" s="103">
        <v>2.5712999999999999E-3</v>
      </c>
    </row>
    <row r="38" spans="1:33" ht="17.149999999999999" customHeight="1" thickBot="1">
      <c r="A38" s="13" t="s">
        <v>67</v>
      </c>
      <c r="B38" s="14" t="s">
        <v>68</v>
      </c>
      <c r="C38" s="31"/>
      <c r="D38" s="5"/>
      <c r="G38" s="51">
        <v>44285</v>
      </c>
      <c r="H38" s="99">
        <v>4.7989E-3</v>
      </c>
      <c r="K38" s="100"/>
      <c r="L38" s="63"/>
      <c r="U38" s="13" t="s">
        <v>67</v>
      </c>
      <c r="V38" s="14" t="s">
        <v>68</v>
      </c>
      <c r="W38" s="31"/>
      <c r="X38" s="56" t="s">
        <v>99</v>
      </c>
      <c r="AC38" s="51">
        <v>44285</v>
      </c>
      <c r="AD38" s="101">
        <v>2.0162999999999999E-3</v>
      </c>
      <c r="AF38" s="70">
        <v>44194</v>
      </c>
      <c r="AG38" s="102">
        <v>2.5712999999999999E-3</v>
      </c>
    </row>
    <row r="39" spans="1:33" ht="17.149999999999999" customHeight="1" thickBot="1">
      <c r="A39" s="15" t="s">
        <v>64</v>
      </c>
      <c r="B39" s="16" t="s">
        <v>71</v>
      </c>
      <c r="C39" s="32" t="b">
        <v>1</v>
      </c>
      <c r="D39" s="5"/>
      <c r="G39" s="51">
        <v>44286</v>
      </c>
      <c r="H39" s="99">
        <v>4.7989E-3</v>
      </c>
      <c r="K39" s="100"/>
      <c r="L39" s="63"/>
      <c r="U39" s="15" t="s">
        <v>64</v>
      </c>
      <c r="V39" s="16" t="s">
        <v>71</v>
      </c>
      <c r="W39" s="32" t="b">
        <v>1</v>
      </c>
      <c r="X39" s="5"/>
      <c r="AC39" s="51">
        <v>44286</v>
      </c>
      <c r="AD39" s="101">
        <v>1.9425E-3</v>
      </c>
      <c r="AF39" s="70">
        <v>44195</v>
      </c>
      <c r="AG39" s="102">
        <v>2.5950000000000001E-3</v>
      </c>
    </row>
    <row r="40" spans="1:33">
      <c r="G40" s="51">
        <v>44287</v>
      </c>
      <c r="H40" s="99">
        <v>4.7999999999999996E-3</v>
      </c>
      <c r="K40" s="100"/>
      <c r="L40" s="63"/>
      <c r="AC40" s="51">
        <v>44287</v>
      </c>
      <c r="AD40" s="101">
        <v>1.9975000000000001E-3</v>
      </c>
      <c r="AF40" s="70">
        <v>44196</v>
      </c>
      <c r="AG40" s="102">
        <v>2.5763000000000001E-3</v>
      </c>
    </row>
    <row r="41" spans="1:33" ht="17.149999999999999" customHeight="1" thickBot="1">
      <c r="G41" s="52">
        <v>44288</v>
      </c>
      <c r="H41" s="101">
        <v>4.7989E-3</v>
      </c>
      <c r="K41" s="104"/>
      <c r="L41" s="63"/>
      <c r="AC41" s="52">
        <v>44288</v>
      </c>
      <c r="AD41" s="101">
        <v>1.9737999999999999E-3</v>
      </c>
      <c r="AF41" s="71">
        <v>44197</v>
      </c>
      <c r="AG41" s="103">
        <v>2.5588E-3</v>
      </c>
    </row>
    <row r="42" spans="1:33" ht="17.149999999999999" customHeight="1" thickBot="1">
      <c r="A42" s="33"/>
      <c r="B42" s="34" t="s">
        <v>188</v>
      </c>
      <c r="C42" s="35" t="s">
        <v>177</v>
      </c>
      <c r="D42" s="36" t="s">
        <v>189</v>
      </c>
      <c r="E42" s="27" t="s">
        <v>190</v>
      </c>
      <c r="G42" s="52">
        <v>44289</v>
      </c>
      <c r="H42" s="101">
        <v>4.7989E-3</v>
      </c>
      <c r="K42" s="104"/>
      <c r="L42" s="63"/>
      <c r="U42" s="33"/>
      <c r="V42" s="34" t="s">
        <v>188</v>
      </c>
      <c r="W42" s="35" t="s">
        <v>177</v>
      </c>
      <c r="X42" s="36" t="s">
        <v>189</v>
      </c>
      <c r="Y42" s="27" t="s">
        <v>190</v>
      </c>
      <c r="Z42" s="64"/>
      <c r="AA42" s="64"/>
      <c r="AC42" s="52">
        <v>44289</v>
      </c>
      <c r="AD42" s="101">
        <v>1.9737999999999999E-3</v>
      </c>
      <c r="AF42" s="71">
        <v>44198</v>
      </c>
      <c r="AG42" s="103">
        <v>2.5588E-3</v>
      </c>
    </row>
    <row r="43" spans="1:33">
      <c r="A43" s="9" t="s">
        <v>31</v>
      </c>
      <c r="B43" s="37" t="s">
        <v>168</v>
      </c>
      <c r="C43" s="38">
        <v>44377</v>
      </c>
      <c r="D43" s="105">
        <v>1</v>
      </c>
      <c r="E43" s="106">
        <v>4.7959999972526013E-3</v>
      </c>
      <c r="G43" s="52">
        <v>44290</v>
      </c>
      <c r="H43" s="101">
        <v>4.7989E-3</v>
      </c>
      <c r="K43" s="104"/>
      <c r="L43" s="63"/>
      <c r="U43" s="9" t="s">
        <v>31</v>
      </c>
      <c r="V43" s="37" t="s">
        <v>172</v>
      </c>
      <c r="W43" s="38">
        <v>44377</v>
      </c>
      <c r="X43" s="105">
        <v>1</v>
      </c>
      <c r="Y43" s="107">
        <v>1.459727696536763E-3</v>
      </c>
      <c r="Z43" s="108"/>
      <c r="AA43" s="108"/>
      <c r="AC43" s="52">
        <v>44290</v>
      </c>
      <c r="AD43" s="101">
        <v>1.9737999999999999E-3</v>
      </c>
      <c r="AF43" s="71">
        <v>44199</v>
      </c>
      <c r="AG43" s="103">
        <v>2.5588E-3</v>
      </c>
    </row>
    <row r="44" spans="1:33">
      <c r="A44" s="13" t="s">
        <v>191</v>
      </c>
      <c r="B44" s="39"/>
      <c r="C44" s="40">
        <v>44469</v>
      </c>
      <c r="D44" s="109">
        <v>0.99879187557666627</v>
      </c>
      <c r="E44" s="110">
        <v>4.7959999977626819E-3</v>
      </c>
      <c r="G44" s="52">
        <v>44291</v>
      </c>
      <c r="H44" s="101">
        <v>4.7989E-3</v>
      </c>
      <c r="K44" s="104"/>
      <c r="L44" s="63"/>
      <c r="U44" s="13" t="s">
        <v>191</v>
      </c>
      <c r="V44" s="39"/>
      <c r="W44" s="40">
        <v>44469</v>
      </c>
      <c r="X44" s="109">
        <v>0.99962702804886838</v>
      </c>
      <c r="Y44" s="111">
        <v>1.4597276966181721E-3</v>
      </c>
      <c r="Z44" s="108"/>
      <c r="AA44" s="108"/>
      <c r="AC44" s="52">
        <v>44291</v>
      </c>
      <c r="AD44" s="101">
        <v>1.9737999999999999E-3</v>
      </c>
      <c r="AF44" s="70">
        <v>44200</v>
      </c>
      <c r="AG44" s="102">
        <v>2.5588E-3</v>
      </c>
    </row>
    <row r="45" spans="1:33">
      <c r="A45" s="13" t="s">
        <v>64</v>
      </c>
      <c r="B45" s="39" t="b">
        <v>1</v>
      </c>
      <c r="C45" s="40">
        <v>44560</v>
      </c>
      <c r="D45" s="109">
        <v>0.99715641751317752</v>
      </c>
      <c r="E45" s="110">
        <v>5.6797054596268324E-3</v>
      </c>
      <c r="G45" s="51">
        <v>44292</v>
      </c>
      <c r="H45" s="99">
        <v>4.7989E-3</v>
      </c>
      <c r="K45" s="100"/>
      <c r="L45" s="63"/>
      <c r="U45" s="13" t="s">
        <v>64</v>
      </c>
      <c r="V45" s="39" t="b">
        <v>1</v>
      </c>
      <c r="W45" s="40">
        <v>44560</v>
      </c>
      <c r="X45" s="109">
        <v>0.9989640742550997</v>
      </c>
      <c r="Y45" s="111">
        <v>2.0389429904814111E-3</v>
      </c>
      <c r="Z45" s="108"/>
      <c r="AA45" s="108"/>
      <c r="AC45" s="51">
        <v>44292</v>
      </c>
      <c r="AD45" s="101">
        <v>1.9737999999999999E-3</v>
      </c>
      <c r="AF45" s="70">
        <v>44201</v>
      </c>
      <c r="AG45" s="102">
        <v>2.5387999999999999E-3</v>
      </c>
    </row>
    <row r="46" spans="1:33" ht="17.149999999999999" customHeight="1" thickBot="1">
      <c r="A46" s="15" t="s">
        <v>67</v>
      </c>
      <c r="B46" s="41"/>
      <c r="C46" s="40">
        <v>44742</v>
      </c>
      <c r="D46" s="109">
        <v>0.99495734784815371</v>
      </c>
      <c r="E46" s="110">
        <v>5.0554092266059426E-3</v>
      </c>
      <c r="G46" s="51">
        <v>44293</v>
      </c>
      <c r="H46" s="99">
        <v>4.7999999999999996E-3</v>
      </c>
      <c r="K46" s="100"/>
      <c r="L46" s="63"/>
      <c r="N46" s="63"/>
      <c r="U46" s="15" t="s">
        <v>67</v>
      </c>
      <c r="V46" s="41"/>
      <c r="W46" s="40">
        <v>44742</v>
      </c>
      <c r="X46" s="109">
        <v>0.99731030950140298</v>
      </c>
      <c r="Y46" s="111">
        <v>2.6564195000504582E-3</v>
      </c>
      <c r="Z46" s="108"/>
      <c r="AA46" s="108"/>
      <c r="AC46" s="51">
        <v>44293</v>
      </c>
      <c r="AD46" s="101">
        <v>1.9363E-3</v>
      </c>
      <c r="AF46" s="70">
        <v>44202</v>
      </c>
      <c r="AG46" s="102">
        <v>2.5238000000000001E-3</v>
      </c>
    </row>
    <row r="47" spans="1:33" ht="17.149999999999999" customHeight="1" thickBot="1">
      <c r="A47" s="42"/>
      <c r="B47" s="42"/>
      <c r="C47" s="40">
        <v>45107</v>
      </c>
      <c r="D47" s="109">
        <v>0.98927266109693801</v>
      </c>
      <c r="E47" s="110">
        <v>5.392645814005983E-3</v>
      </c>
      <c r="G47" s="51">
        <v>44294</v>
      </c>
      <c r="H47" s="99">
        <v>4.7999999999999996E-3</v>
      </c>
      <c r="K47" s="100"/>
      <c r="L47" s="63"/>
      <c r="U47" s="42"/>
      <c r="V47" s="42"/>
      <c r="W47" s="40">
        <v>45107</v>
      </c>
      <c r="X47" s="109">
        <v>0.99348027260443217</v>
      </c>
      <c r="Y47" s="111">
        <v>3.2257349506761659E-3</v>
      </c>
      <c r="Z47" s="108"/>
      <c r="AA47" s="108"/>
      <c r="AC47" s="51">
        <v>44294</v>
      </c>
      <c r="AD47" s="101">
        <v>1.8775E-3</v>
      </c>
      <c r="AF47" s="70">
        <v>44203</v>
      </c>
      <c r="AG47" s="102">
        <v>2.5125E-3</v>
      </c>
    </row>
    <row r="48" spans="1:33" ht="17.149999999999999" customHeight="1" thickBot="1">
      <c r="A48" s="42"/>
      <c r="B48" s="6" t="s">
        <v>192</v>
      </c>
      <c r="C48" s="40">
        <v>45473</v>
      </c>
      <c r="D48" s="109">
        <v>0.98236915530435787</v>
      </c>
      <c r="E48" s="110">
        <v>5.9239631113839931E-3</v>
      </c>
      <c r="G48" s="51">
        <v>44295</v>
      </c>
      <c r="H48" s="99">
        <v>4.7989E-3</v>
      </c>
      <c r="K48" s="100"/>
      <c r="L48" s="63"/>
      <c r="U48" s="42"/>
      <c r="V48" s="6" t="s">
        <v>192</v>
      </c>
      <c r="W48" s="40">
        <v>45473</v>
      </c>
      <c r="X48" s="109">
        <v>0.98305470747101231</v>
      </c>
      <c r="Y48" s="111">
        <v>5.6136701173364924E-3</v>
      </c>
      <c r="Z48" s="108"/>
      <c r="AA48" s="108"/>
      <c r="AC48" s="51">
        <v>44295</v>
      </c>
      <c r="AD48" s="101">
        <v>1.8749999999999999E-3</v>
      </c>
      <c r="AF48" s="70">
        <v>44204</v>
      </c>
      <c r="AG48" s="102">
        <v>2.4650000000000002E-3</v>
      </c>
    </row>
    <row r="49" spans="1:33">
      <c r="A49" s="9" t="s">
        <v>31</v>
      </c>
      <c r="B49" s="37" t="s">
        <v>168</v>
      </c>
      <c r="C49" s="40">
        <v>46203</v>
      </c>
      <c r="D49" s="109">
        <v>0.96630195320936985</v>
      </c>
      <c r="E49" s="110">
        <v>6.8520279942706104E-3</v>
      </c>
      <c r="G49" s="52">
        <v>44296</v>
      </c>
      <c r="H49" s="101">
        <v>4.7989E-3</v>
      </c>
      <c r="K49" s="104"/>
      <c r="L49" s="63"/>
      <c r="U49" s="9" t="s">
        <v>31</v>
      </c>
      <c r="V49" s="37" t="s">
        <v>172</v>
      </c>
      <c r="W49" s="40">
        <v>46203</v>
      </c>
      <c r="X49" s="109">
        <v>0.95272557604549313</v>
      </c>
      <c r="Y49" s="111">
        <v>9.5477628253683115E-3</v>
      </c>
      <c r="Z49" s="108"/>
      <c r="AA49" s="108"/>
      <c r="AC49" s="52">
        <v>44296</v>
      </c>
      <c r="AD49" s="101">
        <v>1.8575E-3</v>
      </c>
      <c r="AF49" s="71">
        <v>44205</v>
      </c>
      <c r="AG49" s="103">
        <v>2.5025E-3</v>
      </c>
    </row>
    <row r="50" spans="1:33">
      <c r="A50" s="13" t="s">
        <v>191</v>
      </c>
      <c r="B50" s="39"/>
      <c r="C50" s="40">
        <v>48029</v>
      </c>
      <c r="D50" s="109">
        <v>0.92401439706666699</v>
      </c>
      <c r="E50" s="110">
        <v>7.8984347126541607E-3</v>
      </c>
      <c r="G50" s="52">
        <v>44297</v>
      </c>
      <c r="H50" s="101">
        <v>4.7989E-3</v>
      </c>
      <c r="K50" s="104"/>
      <c r="L50" s="63"/>
      <c r="U50" s="13" t="s">
        <v>191</v>
      </c>
      <c r="V50" s="39"/>
      <c r="W50" s="40">
        <v>48029</v>
      </c>
      <c r="X50" s="109">
        <v>0.86385801861935729</v>
      </c>
      <c r="Y50" s="111">
        <v>1.442630543100866E-2</v>
      </c>
      <c r="Z50" s="108"/>
      <c r="AA50" s="108"/>
      <c r="AC50" s="52">
        <v>44297</v>
      </c>
      <c r="AD50" s="101">
        <v>1.8575E-3</v>
      </c>
      <c r="AF50" s="71">
        <v>44206</v>
      </c>
      <c r="AG50" s="103">
        <v>2.5025E-3</v>
      </c>
    </row>
    <row r="51" spans="1:33">
      <c r="A51" s="13" t="s">
        <v>31</v>
      </c>
      <c r="B51" s="39" t="s">
        <v>70</v>
      </c>
      <c r="C51" s="40">
        <v>49856</v>
      </c>
      <c r="D51" s="109">
        <v>0.88173784330386928</v>
      </c>
      <c r="E51" s="110">
        <v>8.3845740818484175E-3</v>
      </c>
      <c r="G51" s="51">
        <v>44298</v>
      </c>
      <c r="H51" s="99">
        <v>4.7989E-3</v>
      </c>
      <c r="K51" s="100"/>
      <c r="L51" s="63"/>
      <c r="U51" s="13" t="s">
        <v>31</v>
      </c>
      <c r="V51" s="39" t="s">
        <v>157</v>
      </c>
      <c r="W51" s="40">
        <v>49856</v>
      </c>
      <c r="X51" s="109">
        <v>0.77757264385773162</v>
      </c>
      <c r="Y51" s="111">
        <v>1.653005190808331E-2</v>
      </c>
      <c r="Z51" s="108"/>
      <c r="AA51" s="108"/>
      <c r="AC51" s="51">
        <v>44298</v>
      </c>
      <c r="AD51" s="101">
        <v>1.8575E-3</v>
      </c>
      <c r="AF51" s="70">
        <v>44207</v>
      </c>
      <c r="AG51" s="102">
        <v>2.5025E-3</v>
      </c>
    </row>
    <row r="52" spans="1:33">
      <c r="A52" s="13" t="s">
        <v>31</v>
      </c>
      <c r="B52" s="14" t="s">
        <v>193</v>
      </c>
      <c r="C52" s="40">
        <v>51682</v>
      </c>
      <c r="D52" s="109">
        <v>0.84141713906508697</v>
      </c>
      <c r="E52" s="110">
        <v>8.6274776853967304E-3</v>
      </c>
      <c r="G52" s="51">
        <v>44299</v>
      </c>
      <c r="H52" s="99">
        <v>4.7999999999999996E-3</v>
      </c>
      <c r="K52" s="100"/>
      <c r="L52" s="63"/>
      <c r="U52" s="13" t="s">
        <v>31</v>
      </c>
      <c r="V52" s="14" t="s">
        <v>193</v>
      </c>
      <c r="W52" s="40">
        <v>51682</v>
      </c>
      <c r="X52" s="109">
        <v>0.70124094799136305</v>
      </c>
      <c r="Y52" s="111">
        <v>1.749012224815235E-2</v>
      </c>
      <c r="Z52" s="108"/>
      <c r="AA52" s="108"/>
      <c r="AC52" s="51">
        <v>44299</v>
      </c>
      <c r="AD52" s="101">
        <v>1.8374999999999999E-3</v>
      </c>
      <c r="AF52" s="70">
        <v>44208</v>
      </c>
      <c r="AG52" s="102">
        <v>2.4762999999999999E-3</v>
      </c>
    </row>
    <row r="53" spans="1:33" ht="17.149999999999999" customHeight="1" thickBot="1">
      <c r="A53" s="13" t="s">
        <v>31</v>
      </c>
      <c r="B53" s="14" t="s">
        <v>75</v>
      </c>
      <c r="C53" s="43">
        <v>55334</v>
      </c>
      <c r="D53" s="112">
        <v>0.76622285275879298</v>
      </c>
      <c r="E53" s="113">
        <v>8.8704034577506991E-3</v>
      </c>
      <c r="G53" s="51">
        <v>44300</v>
      </c>
      <c r="H53" s="99">
        <v>4.7999999999999996E-3</v>
      </c>
      <c r="K53" s="100"/>
      <c r="L53" s="63"/>
      <c r="U53" s="13" t="s">
        <v>31</v>
      </c>
      <c r="V53" s="14" t="s">
        <v>75</v>
      </c>
      <c r="W53" s="43">
        <v>55334</v>
      </c>
      <c r="X53" s="112">
        <v>0.58200865989710893</v>
      </c>
      <c r="Y53" s="114">
        <v>1.7783807853674959E-2</v>
      </c>
      <c r="Z53" s="108"/>
      <c r="AA53" s="108"/>
      <c r="AC53" s="51">
        <v>44300</v>
      </c>
      <c r="AD53" s="101">
        <v>1.8362999999999999E-3</v>
      </c>
      <c r="AF53" s="70">
        <v>44209</v>
      </c>
      <c r="AG53" s="102">
        <v>2.4788000000000002E-3</v>
      </c>
    </row>
    <row r="54" spans="1:33">
      <c r="A54" s="13" t="s">
        <v>64</v>
      </c>
      <c r="B54" s="14" t="b">
        <v>1</v>
      </c>
      <c r="C54" s="5"/>
      <c r="D54" s="5"/>
      <c r="E54" s="5"/>
      <c r="G54" s="51">
        <v>44301</v>
      </c>
      <c r="H54" s="99">
        <v>4.7989E-3</v>
      </c>
      <c r="K54" s="100"/>
      <c r="L54" s="63"/>
      <c r="U54" s="13" t="s">
        <v>64</v>
      </c>
      <c r="V54" s="14" t="b">
        <v>1</v>
      </c>
      <c r="W54" s="5"/>
      <c r="X54" s="5"/>
      <c r="Y54" s="5"/>
      <c r="Z54" s="5"/>
      <c r="AA54" s="5"/>
      <c r="AC54" s="51">
        <v>44301</v>
      </c>
      <c r="AD54" s="101">
        <v>1.8975000000000001E-3</v>
      </c>
      <c r="AF54" s="70">
        <v>44210</v>
      </c>
      <c r="AG54" s="102">
        <v>2.5125E-3</v>
      </c>
    </row>
    <row r="55" spans="1:33" ht="17.149999999999999" customHeight="1" thickBot="1">
      <c r="A55" s="15" t="s">
        <v>67</v>
      </c>
      <c r="B55" s="16"/>
      <c r="C55" s="5"/>
      <c r="D55" s="5"/>
      <c r="E55" s="5"/>
      <c r="G55" s="51">
        <v>44302</v>
      </c>
      <c r="H55" s="99">
        <v>4.7977999999999996E-3</v>
      </c>
      <c r="K55" s="100"/>
      <c r="L55" s="63"/>
      <c r="U55" s="15" t="s">
        <v>67</v>
      </c>
      <c r="V55" s="16"/>
      <c r="W55" s="5"/>
      <c r="X55" s="5"/>
      <c r="Y55" s="5"/>
      <c r="Z55" s="5"/>
      <c r="AA55" s="5"/>
      <c r="AC55" s="51">
        <v>44302</v>
      </c>
      <c r="AD55" s="101">
        <v>1.8825000000000001E-3</v>
      </c>
      <c r="AF55" s="70">
        <v>44211</v>
      </c>
      <c r="AG55" s="102">
        <v>2.4813000000000001E-3</v>
      </c>
    </row>
    <row r="56" spans="1:33">
      <c r="G56" s="52">
        <v>44303</v>
      </c>
      <c r="H56" s="101">
        <v>4.7989E-3</v>
      </c>
      <c r="K56" s="104"/>
      <c r="L56" s="63"/>
      <c r="AC56" s="52">
        <v>44303</v>
      </c>
      <c r="AD56" s="101">
        <v>1.8600000000000001E-3</v>
      </c>
      <c r="AF56" s="71">
        <v>44212</v>
      </c>
      <c r="AG56" s="103">
        <v>2.3574999999999998E-3</v>
      </c>
    </row>
    <row r="57" spans="1:33">
      <c r="G57" s="52">
        <v>44304</v>
      </c>
      <c r="H57" s="101">
        <v>4.7989E-3</v>
      </c>
      <c r="K57" s="104"/>
      <c r="L57" s="63"/>
      <c r="AC57" s="52">
        <v>44304</v>
      </c>
      <c r="AD57" s="101">
        <v>1.8600000000000001E-3</v>
      </c>
      <c r="AF57" s="71">
        <v>44213</v>
      </c>
      <c r="AG57" s="103">
        <v>2.3574999999999998E-3</v>
      </c>
    </row>
    <row r="58" spans="1:33">
      <c r="G58" s="51">
        <v>44305</v>
      </c>
      <c r="H58" s="99">
        <v>4.7989E-3</v>
      </c>
      <c r="K58" s="100"/>
      <c r="L58" s="63"/>
      <c r="AC58" s="51">
        <v>44305</v>
      </c>
      <c r="AD58" s="101">
        <v>1.8600000000000001E-3</v>
      </c>
      <c r="AF58" s="70">
        <v>44214</v>
      </c>
      <c r="AG58" s="102">
        <v>2.3574999999999998E-3</v>
      </c>
    </row>
    <row r="59" spans="1:33">
      <c r="G59" s="51">
        <v>44306</v>
      </c>
      <c r="H59" s="99">
        <v>4.7989E-3</v>
      </c>
      <c r="K59" s="100"/>
      <c r="L59" s="63"/>
      <c r="AC59" s="51">
        <v>44306</v>
      </c>
      <c r="AD59" s="101">
        <v>1.8374999999999999E-3</v>
      </c>
      <c r="AF59" s="70">
        <v>44215</v>
      </c>
      <c r="AG59" s="102">
        <v>2.3587999999999999E-3</v>
      </c>
    </row>
    <row r="60" spans="1:33">
      <c r="G60" s="51">
        <v>44307</v>
      </c>
      <c r="H60" s="99">
        <v>4.7999999999999996E-3</v>
      </c>
      <c r="K60" s="100"/>
      <c r="L60" s="63"/>
      <c r="AC60" s="51">
        <v>44307</v>
      </c>
      <c r="AD60" s="101">
        <v>1.7288E-3</v>
      </c>
      <c r="AF60" s="70">
        <v>44216</v>
      </c>
      <c r="AG60" s="102">
        <v>2.3787999999999999E-3</v>
      </c>
    </row>
    <row r="61" spans="1:33">
      <c r="G61" s="51">
        <v>44308</v>
      </c>
      <c r="H61" s="99">
        <v>4.7989E-3</v>
      </c>
      <c r="K61" s="100"/>
      <c r="L61" s="63"/>
      <c r="AC61" s="51">
        <v>44308</v>
      </c>
      <c r="AD61" s="101">
        <v>1.7574999999999999E-3</v>
      </c>
      <c r="AF61" s="70">
        <v>44217</v>
      </c>
      <c r="AG61" s="102">
        <v>2.3449999999999999E-3</v>
      </c>
    </row>
    <row r="62" spans="1:33">
      <c r="G62" s="51">
        <v>44309</v>
      </c>
      <c r="H62" s="99">
        <v>4.7989E-3</v>
      </c>
      <c r="K62" s="100"/>
      <c r="L62" s="63"/>
      <c r="AC62" s="51">
        <v>44309</v>
      </c>
      <c r="AD62" s="101">
        <v>1.8138E-3</v>
      </c>
      <c r="AF62" s="70">
        <v>44218</v>
      </c>
      <c r="AG62" s="102">
        <v>2.3600000000000001E-3</v>
      </c>
    </row>
    <row r="63" spans="1:33">
      <c r="G63" s="52">
        <v>44310</v>
      </c>
      <c r="H63" s="101">
        <v>4.7989E-3</v>
      </c>
      <c r="K63" s="104"/>
      <c r="L63" s="63"/>
      <c r="AC63" s="52">
        <v>44310</v>
      </c>
      <c r="AD63" s="101">
        <v>1.8400000000000001E-3</v>
      </c>
      <c r="AF63" s="71">
        <v>44219</v>
      </c>
      <c r="AG63" s="103">
        <v>2.33E-3</v>
      </c>
    </row>
    <row r="64" spans="1:33">
      <c r="G64" s="52">
        <v>44311</v>
      </c>
      <c r="H64" s="101">
        <v>4.7989E-3</v>
      </c>
      <c r="K64" s="104"/>
      <c r="L64" s="63"/>
      <c r="AC64" s="52">
        <v>44311</v>
      </c>
      <c r="AD64" s="101">
        <v>1.8400000000000001E-3</v>
      </c>
      <c r="AF64" s="71">
        <v>44220</v>
      </c>
      <c r="AG64" s="103">
        <v>2.33E-3</v>
      </c>
    </row>
    <row r="65" spans="7:33">
      <c r="G65" s="51">
        <v>44312</v>
      </c>
      <c r="H65" s="99">
        <v>4.7989E-3</v>
      </c>
      <c r="K65" s="100"/>
      <c r="L65" s="63"/>
      <c r="AC65" s="51">
        <v>44312</v>
      </c>
      <c r="AD65" s="101">
        <v>1.8400000000000001E-3</v>
      </c>
      <c r="AF65" s="70">
        <v>44221</v>
      </c>
      <c r="AG65" s="102">
        <v>2.33E-3</v>
      </c>
    </row>
    <row r="66" spans="7:33">
      <c r="G66" s="51">
        <v>44313</v>
      </c>
      <c r="H66" s="99">
        <v>4.7977999999999996E-3</v>
      </c>
      <c r="K66" s="100"/>
      <c r="L66" s="63"/>
      <c r="AC66" s="51">
        <v>44313</v>
      </c>
      <c r="AD66" s="101">
        <v>1.7713E-3</v>
      </c>
      <c r="AF66" s="70">
        <v>44222</v>
      </c>
      <c r="AG66" s="102">
        <v>2.3449999999999999E-3</v>
      </c>
    </row>
    <row r="67" spans="7:33">
      <c r="G67" s="51">
        <v>44314</v>
      </c>
      <c r="H67" s="99">
        <v>4.7989E-3</v>
      </c>
      <c r="K67" s="100"/>
      <c r="L67" s="63"/>
      <c r="AC67" s="51">
        <v>44314</v>
      </c>
      <c r="AD67" s="101">
        <v>1.8550000000000001E-3</v>
      </c>
      <c r="AF67" s="70">
        <v>44223</v>
      </c>
      <c r="AG67" s="102">
        <v>2.2763000000000002E-3</v>
      </c>
    </row>
    <row r="68" spans="7:33">
      <c r="G68" s="51">
        <v>44315</v>
      </c>
      <c r="H68" s="99">
        <v>4.7999999999999996E-3</v>
      </c>
      <c r="K68" s="100"/>
      <c r="L68" s="63"/>
      <c r="AC68" s="51">
        <v>44315</v>
      </c>
      <c r="AD68" s="101">
        <v>1.7562999999999999E-3</v>
      </c>
      <c r="AF68" s="70">
        <v>44224</v>
      </c>
      <c r="AG68" s="102">
        <v>2.2012999999999998E-3</v>
      </c>
    </row>
    <row r="69" spans="7:33">
      <c r="G69" s="52">
        <v>44316</v>
      </c>
      <c r="H69" s="101">
        <v>4.7989E-3</v>
      </c>
      <c r="K69" s="104"/>
      <c r="L69" s="63"/>
      <c r="AC69" s="52">
        <v>44316</v>
      </c>
      <c r="AD69" s="101">
        <v>1.7638E-3</v>
      </c>
      <c r="AF69" s="70">
        <v>44225</v>
      </c>
      <c r="AG69" s="102">
        <v>2.2325000000000001E-3</v>
      </c>
    </row>
    <row r="70" spans="7:33">
      <c r="G70" s="52">
        <v>44317</v>
      </c>
      <c r="H70" s="101">
        <v>4.7989E-3</v>
      </c>
      <c r="K70" s="104"/>
      <c r="L70" s="63"/>
      <c r="AC70" s="52">
        <v>44317</v>
      </c>
      <c r="AD70" s="101">
        <v>1.7538E-3</v>
      </c>
      <c r="AF70" s="71">
        <v>44226</v>
      </c>
      <c r="AG70" s="103">
        <v>2.15E-3</v>
      </c>
    </row>
    <row r="71" spans="7:33">
      <c r="G71" s="52">
        <v>44318</v>
      </c>
      <c r="H71" s="101">
        <v>4.7989E-3</v>
      </c>
      <c r="K71" s="104"/>
      <c r="L71" s="63"/>
      <c r="AC71" s="52">
        <v>44318</v>
      </c>
      <c r="AD71" s="101">
        <v>1.7538E-3</v>
      </c>
      <c r="AF71" s="71">
        <v>44227</v>
      </c>
      <c r="AG71" s="103">
        <v>2.15E-3</v>
      </c>
    </row>
    <row r="72" spans="7:33">
      <c r="G72" s="51">
        <v>44319</v>
      </c>
      <c r="H72" s="99">
        <v>4.7989E-3</v>
      </c>
      <c r="K72" s="100"/>
      <c r="L72" s="63"/>
      <c r="AC72" s="51">
        <v>44319</v>
      </c>
      <c r="AD72" s="101">
        <v>1.7538E-3</v>
      </c>
      <c r="AF72" s="70">
        <v>44228</v>
      </c>
      <c r="AG72" s="102">
        <v>2.15E-3</v>
      </c>
    </row>
    <row r="73" spans="7:33">
      <c r="G73" s="51">
        <v>44320</v>
      </c>
      <c r="H73" s="99">
        <v>4.7977999999999996E-3</v>
      </c>
      <c r="K73" s="100"/>
      <c r="L73" s="63"/>
      <c r="AC73" s="51">
        <v>44320</v>
      </c>
      <c r="AD73" s="101">
        <v>1.7538E-3</v>
      </c>
      <c r="AF73" s="70">
        <v>44229</v>
      </c>
      <c r="AG73" s="102">
        <v>2.1713000000000001E-3</v>
      </c>
    </row>
    <row r="74" spans="7:33">
      <c r="G74" s="51">
        <v>44321</v>
      </c>
      <c r="H74" s="99">
        <v>4.7989E-3</v>
      </c>
      <c r="K74" s="100"/>
      <c r="L74" s="63"/>
      <c r="AC74" s="51">
        <v>44321</v>
      </c>
      <c r="AD74" s="101">
        <v>1.6988000000000001E-3</v>
      </c>
      <c r="AF74" s="70">
        <v>44230</v>
      </c>
      <c r="AG74" s="102">
        <v>2.2374999999999999E-3</v>
      </c>
    </row>
    <row r="75" spans="7:33">
      <c r="G75" s="51">
        <v>44322</v>
      </c>
      <c r="H75" s="99">
        <v>4.7989E-3</v>
      </c>
      <c r="K75" s="100"/>
      <c r="L75" s="63"/>
      <c r="AC75" s="51">
        <v>44322</v>
      </c>
      <c r="AD75" s="101">
        <v>1.6199999999999999E-3</v>
      </c>
      <c r="AF75" s="70">
        <v>44231</v>
      </c>
      <c r="AG75" s="102">
        <v>2.225E-3</v>
      </c>
    </row>
    <row r="76" spans="7:33">
      <c r="G76" s="51">
        <v>44323</v>
      </c>
      <c r="H76" s="99">
        <v>4.7989E-3</v>
      </c>
      <c r="K76" s="100"/>
      <c r="L76" s="63"/>
      <c r="AC76" s="51">
        <v>44323</v>
      </c>
      <c r="AD76" s="101">
        <v>1.5988E-3</v>
      </c>
      <c r="AF76" s="70">
        <v>44232</v>
      </c>
      <c r="AG76" s="102">
        <v>2.0699999999999998E-3</v>
      </c>
    </row>
    <row r="77" spans="7:33">
      <c r="G77" s="52">
        <v>44324</v>
      </c>
      <c r="H77" s="101">
        <v>4.7977999999999996E-3</v>
      </c>
      <c r="K77" s="104"/>
      <c r="L77" s="63"/>
      <c r="AC77" s="52">
        <v>44324</v>
      </c>
      <c r="AD77" s="101">
        <v>1.6750000000000001E-3</v>
      </c>
      <c r="AF77" s="71">
        <v>44233</v>
      </c>
      <c r="AG77" s="103">
        <v>2.075E-3</v>
      </c>
    </row>
    <row r="78" spans="7:33">
      <c r="G78" s="52">
        <v>44325</v>
      </c>
      <c r="H78" s="101">
        <v>4.7977999999999996E-3</v>
      </c>
      <c r="K78" s="104"/>
      <c r="L78" s="63"/>
      <c r="AC78" s="52">
        <v>44325</v>
      </c>
      <c r="AD78" s="101">
        <v>1.6750000000000001E-3</v>
      </c>
      <c r="AF78" s="71">
        <v>44234</v>
      </c>
      <c r="AG78" s="103">
        <v>2.075E-3</v>
      </c>
    </row>
    <row r="79" spans="7:33">
      <c r="G79" s="51">
        <v>44326</v>
      </c>
      <c r="H79" s="99">
        <v>4.7977999999999996E-3</v>
      </c>
      <c r="K79" s="100"/>
      <c r="L79" s="63"/>
      <c r="AC79" s="51">
        <v>44326</v>
      </c>
      <c r="AD79" s="101">
        <v>1.6750000000000001E-3</v>
      </c>
      <c r="AF79" s="70">
        <v>44235</v>
      </c>
      <c r="AG79" s="102">
        <v>2.075E-3</v>
      </c>
    </row>
    <row r="80" spans="7:33">
      <c r="G80" s="51">
        <v>44327</v>
      </c>
      <c r="H80" s="99">
        <v>4.7967000000000001E-3</v>
      </c>
      <c r="K80" s="100"/>
      <c r="L80" s="63"/>
      <c r="AC80" s="51">
        <v>44327</v>
      </c>
      <c r="AD80" s="101">
        <v>1.6025E-3</v>
      </c>
      <c r="AF80" s="70">
        <v>44236</v>
      </c>
      <c r="AG80" s="102">
        <v>2.0799999999999998E-3</v>
      </c>
    </row>
    <row r="81" spans="7:33">
      <c r="G81" s="51">
        <v>44328</v>
      </c>
      <c r="H81" s="99">
        <v>4.7977999999999996E-3</v>
      </c>
      <c r="K81" s="100"/>
      <c r="L81" s="63"/>
      <c r="AC81" s="51">
        <v>44328</v>
      </c>
      <c r="AD81" s="101">
        <v>1.5413E-3</v>
      </c>
      <c r="AF81" s="70">
        <v>44237</v>
      </c>
      <c r="AG81" s="102">
        <v>2.0799999999999998E-3</v>
      </c>
    </row>
    <row r="82" spans="7:33">
      <c r="G82" s="51">
        <v>44329</v>
      </c>
      <c r="H82" s="99">
        <v>4.7967000000000001E-3</v>
      </c>
      <c r="K82" s="100"/>
      <c r="L82" s="63"/>
      <c r="AC82" s="51">
        <v>44329</v>
      </c>
      <c r="AD82" s="101">
        <v>1.5587999999999999E-3</v>
      </c>
      <c r="AF82" s="70">
        <v>44238</v>
      </c>
      <c r="AG82" s="102">
        <v>2.0837999999999998E-3</v>
      </c>
    </row>
    <row r="83" spans="7:33">
      <c r="G83" s="51">
        <v>44330</v>
      </c>
      <c r="H83" s="99">
        <v>4.7977999999999996E-3</v>
      </c>
      <c r="K83" s="100"/>
      <c r="L83" s="63"/>
      <c r="AC83" s="51">
        <v>44330</v>
      </c>
      <c r="AD83" s="101">
        <v>1.5513E-3</v>
      </c>
      <c r="AF83" s="70">
        <v>44239</v>
      </c>
      <c r="AG83" s="102">
        <v>2.0075000000000002E-3</v>
      </c>
    </row>
    <row r="84" spans="7:33">
      <c r="G84" s="52">
        <v>44331</v>
      </c>
      <c r="H84" s="101">
        <v>4.7967000000000001E-3</v>
      </c>
      <c r="K84" s="104"/>
      <c r="L84" s="63"/>
      <c r="AC84" s="52">
        <v>44331</v>
      </c>
      <c r="AD84" s="101">
        <v>1.4963000000000001E-3</v>
      </c>
      <c r="AF84" s="71">
        <v>44240</v>
      </c>
      <c r="AG84" s="103">
        <v>2.0487999999999999E-3</v>
      </c>
    </row>
    <row r="85" spans="7:33">
      <c r="G85" s="52">
        <v>44332</v>
      </c>
      <c r="H85" s="101">
        <v>4.7967000000000001E-3</v>
      </c>
      <c r="K85" s="104"/>
      <c r="L85" s="63"/>
      <c r="AC85" s="52">
        <v>44332</v>
      </c>
      <c r="AD85" s="101">
        <v>1.4963000000000001E-3</v>
      </c>
      <c r="AF85" s="71">
        <v>44241</v>
      </c>
      <c r="AG85" s="103">
        <v>2.0487999999999999E-3</v>
      </c>
    </row>
    <row r="86" spans="7:33">
      <c r="G86" s="51">
        <v>44333</v>
      </c>
      <c r="H86" s="99">
        <v>4.7967000000000001E-3</v>
      </c>
      <c r="K86" s="100"/>
      <c r="L86" s="63"/>
      <c r="AC86" s="51">
        <v>44333</v>
      </c>
      <c r="AD86" s="101">
        <v>1.4963000000000001E-3</v>
      </c>
      <c r="AF86" s="70">
        <v>44242</v>
      </c>
      <c r="AG86" s="102">
        <v>2.0487999999999999E-3</v>
      </c>
    </row>
    <row r="87" spans="7:33">
      <c r="G87" s="51">
        <v>44334</v>
      </c>
      <c r="H87" s="99">
        <v>4.7967000000000001E-3</v>
      </c>
      <c r="K87" s="100"/>
      <c r="L87" s="63"/>
      <c r="AC87" s="51">
        <v>44334</v>
      </c>
      <c r="AD87" s="101">
        <v>1.5525000000000001E-3</v>
      </c>
      <c r="AF87" s="70">
        <v>44243</v>
      </c>
      <c r="AG87" s="102">
        <v>2.0263E-3</v>
      </c>
    </row>
    <row r="88" spans="7:33">
      <c r="G88" s="51">
        <v>44335</v>
      </c>
      <c r="H88" s="99">
        <v>4.7977999999999996E-3</v>
      </c>
      <c r="K88" s="100"/>
      <c r="L88" s="63"/>
      <c r="AC88" s="51">
        <v>44335</v>
      </c>
      <c r="AD88" s="101">
        <v>1.4924999999999999E-3</v>
      </c>
      <c r="AF88" s="70">
        <v>44244</v>
      </c>
      <c r="AG88" s="102">
        <v>1.9775000000000001E-3</v>
      </c>
    </row>
    <row r="89" spans="7:33">
      <c r="G89" s="51">
        <v>44336</v>
      </c>
      <c r="H89" s="99">
        <v>4.7977999999999996E-3</v>
      </c>
      <c r="K89" s="100"/>
      <c r="L89" s="63"/>
      <c r="AC89" s="51">
        <v>44336</v>
      </c>
      <c r="AD89" s="101">
        <v>1.5012999999999999E-3</v>
      </c>
      <c r="AF89" s="70">
        <v>44245</v>
      </c>
      <c r="AG89" s="102">
        <v>1.9688000000000002E-3</v>
      </c>
    </row>
    <row r="90" spans="7:33">
      <c r="G90" s="51">
        <v>44337</v>
      </c>
      <c r="H90" s="99">
        <v>4.7967000000000001E-3</v>
      </c>
      <c r="K90" s="100"/>
      <c r="L90" s="63"/>
      <c r="AC90" s="51">
        <v>44337</v>
      </c>
      <c r="AD90" s="101">
        <v>1.47E-3</v>
      </c>
      <c r="AF90" s="70">
        <v>44246</v>
      </c>
      <c r="AG90" s="102">
        <v>1.9499999999999999E-3</v>
      </c>
    </row>
    <row r="91" spans="7:33">
      <c r="G91" s="52">
        <v>44338</v>
      </c>
      <c r="H91" s="101">
        <v>4.7977999999999996E-3</v>
      </c>
      <c r="K91" s="104"/>
      <c r="L91" s="63"/>
      <c r="AC91" s="52">
        <v>44338</v>
      </c>
      <c r="AD91" s="101">
        <v>1.4088E-3</v>
      </c>
      <c r="AF91" s="71">
        <v>44247</v>
      </c>
      <c r="AG91" s="103">
        <v>2.0400000000000001E-3</v>
      </c>
    </row>
    <row r="92" spans="7:33">
      <c r="G92" s="52">
        <v>44339</v>
      </c>
      <c r="H92" s="101">
        <v>4.7977999999999996E-3</v>
      </c>
      <c r="K92" s="104"/>
      <c r="L92" s="63"/>
      <c r="AC92" s="52">
        <v>44339</v>
      </c>
      <c r="AD92" s="101">
        <v>1.4088E-3</v>
      </c>
      <c r="AF92" s="71">
        <v>44248</v>
      </c>
      <c r="AG92" s="103">
        <v>2.0400000000000001E-3</v>
      </c>
    </row>
    <row r="93" spans="7:33">
      <c r="G93" s="51">
        <v>44340</v>
      </c>
      <c r="H93" s="99">
        <v>4.7977999999999996E-3</v>
      </c>
      <c r="K93" s="100"/>
      <c r="L93" s="63"/>
      <c r="AC93" s="51">
        <v>44340</v>
      </c>
      <c r="AD93" s="101">
        <v>1.4088E-3</v>
      </c>
      <c r="AF93" s="70">
        <v>44249</v>
      </c>
      <c r="AG93" s="102">
        <v>2.0400000000000001E-3</v>
      </c>
    </row>
    <row r="94" spans="7:33">
      <c r="G94" s="51">
        <v>44341</v>
      </c>
      <c r="H94" s="99">
        <v>4.7977999999999996E-3</v>
      </c>
      <c r="K94" s="100"/>
      <c r="L94" s="63"/>
      <c r="AC94" s="51">
        <v>44341</v>
      </c>
      <c r="AD94" s="101">
        <v>1.3849999999999999E-3</v>
      </c>
      <c r="AF94" s="70">
        <v>44250</v>
      </c>
      <c r="AG94" s="102">
        <v>2.0374999999999998E-3</v>
      </c>
    </row>
    <row r="95" spans="7:33">
      <c r="G95" s="51">
        <v>44342</v>
      </c>
      <c r="H95" s="99">
        <v>4.7977999999999996E-3</v>
      </c>
      <c r="K95" s="100"/>
      <c r="L95" s="63"/>
      <c r="AC95" s="51">
        <v>44342</v>
      </c>
      <c r="AD95" s="101">
        <v>1.3500000000000001E-3</v>
      </c>
      <c r="AF95" s="70">
        <v>44251</v>
      </c>
      <c r="AG95" s="102">
        <v>1.9938E-3</v>
      </c>
    </row>
    <row r="96" spans="7:33">
      <c r="G96" s="51">
        <v>44343</v>
      </c>
      <c r="H96" s="99">
        <v>4.7977999999999996E-3</v>
      </c>
      <c r="K96" s="100"/>
      <c r="L96" s="63"/>
      <c r="AC96" s="51">
        <v>44343</v>
      </c>
      <c r="AD96" s="101">
        <v>1.3462999999999999E-3</v>
      </c>
      <c r="AF96" s="70">
        <v>44252</v>
      </c>
      <c r="AG96" s="102">
        <v>2.0062999999999999E-3</v>
      </c>
    </row>
    <row r="97" spans="7:33">
      <c r="G97" s="51">
        <v>44344</v>
      </c>
      <c r="H97" s="99">
        <v>4.7977999999999996E-3</v>
      </c>
      <c r="K97" s="100"/>
      <c r="L97" s="63"/>
      <c r="AC97" s="51">
        <v>44344</v>
      </c>
      <c r="AD97" s="101">
        <v>1.3138E-3</v>
      </c>
      <c r="AF97" s="70">
        <v>44253</v>
      </c>
      <c r="AG97" s="102">
        <v>2.0300000000000001E-3</v>
      </c>
    </row>
    <row r="98" spans="7:33">
      <c r="G98" s="52">
        <v>44345</v>
      </c>
      <c r="H98" s="101">
        <v>4.7977999999999996E-3</v>
      </c>
      <c r="K98" s="104"/>
      <c r="L98" s="63"/>
      <c r="AC98" s="52">
        <v>44345</v>
      </c>
      <c r="AD98" s="101">
        <v>1.2849999999999999E-3</v>
      </c>
      <c r="AF98" s="71">
        <v>44254</v>
      </c>
      <c r="AG98" s="103">
        <v>2.0049999999999998E-3</v>
      </c>
    </row>
    <row r="99" spans="7:33">
      <c r="G99" s="52">
        <v>44346</v>
      </c>
      <c r="H99" s="101">
        <v>4.7977999999999996E-3</v>
      </c>
      <c r="K99" s="104"/>
      <c r="L99" s="63"/>
      <c r="AC99" s="52">
        <v>44346</v>
      </c>
      <c r="AD99" s="101">
        <v>1.2849999999999999E-3</v>
      </c>
      <c r="AF99" s="71">
        <v>44255</v>
      </c>
      <c r="AG99" s="103">
        <v>2.0049999999999998E-3</v>
      </c>
    </row>
    <row r="100" spans="7:33">
      <c r="G100" s="51">
        <v>44347</v>
      </c>
      <c r="H100" s="99">
        <v>4.7977999999999996E-3</v>
      </c>
      <c r="K100" s="100"/>
      <c r="L100" s="63"/>
      <c r="AC100" s="51">
        <v>44347</v>
      </c>
      <c r="AD100" s="101">
        <v>1.2849999999999999E-3</v>
      </c>
      <c r="AF100" s="70">
        <v>44256</v>
      </c>
      <c r="AG100" s="102">
        <v>2.0049999999999998E-3</v>
      </c>
    </row>
    <row r="101" spans="7:33">
      <c r="G101" s="51">
        <v>44348</v>
      </c>
      <c r="H101" s="99">
        <v>4.7977999999999996E-3</v>
      </c>
      <c r="K101" s="100"/>
      <c r="L101" s="63"/>
      <c r="AC101" s="51">
        <v>44348</v>
      </c>
      <c r="AD101" s="101">
        <v>1.2849999999999999E-3</v>
      </c>
      <c r="AF101" s="70">
        <v>44257</v>
      </c>
      <c r="AG101" s="102">
        <v>2.0674999999999999E-3</v>
      </c>
    </row>
    <row r="102" spans="7:33">
      <c r="G102" s="51">
        <v>44349</v>
      </c>
      <c r="H102" s="99">
        <v>4.7977999999999996E-3</v>
      </c>
      <c r="K102" s="100"/>
      <c r="L102" s="63"/>
      <c r="AC102" s="51">
        <v>44349</v>
      </c>
      <c r="AD102" s="101">
        <v>1.34E-3</v>
      </c>
      <c r="AF102" s="70">
        <v>44258</v>
      </c>
      <c r="AG102" s="102">
        <v>2.1099999999999999E-3</v>
      </c>
    </row>
    <row r="103" spans="7:33">
      <c r="G103" s="51">
        <v>44350</v>
      </c>
      <c r="H103" s="99">
        <v>4.7977999999999996E-3</v>
      </c>
      <c r="K103" s="100"/>
      <c r="L103" s="63"/>
      <c r="AC103" s="51">
        <v>44350</v>
      </c>
      <c r="AD103" s="101">
        <v>1.3075000000000001E-3</v>
      </c>
      <c r="AF103" s="70">
        <v>44259</v>
      </c>
      <c r="AG103" s="102">
        <v>2.0325E-3</v>
      </c>
    </row>
    <row r="104" spans="7:33">
      <c r="G104" s="51">
        <v>44351</v>
      </c>
      <c r="H104" s="99">
        <v>4.7977999999999996E-3</v>
      </c>
      <c r="K104" s="100"/>
      <c r="L104" s="63"/>
      <c r="AC104" s="51">
        <v>44351</v>
      </c>
      <c r="AD104" s="101">
        <v>1.2825E-3</v>
      </c>
      <c r="AF104" s="70">
        <v>44260</v>
      </c>
      <c r="AG104" s="102">
        <v>1.9588000000000001E-3</v>
      </c>
    </row>
    <row r="105" spans="7:33">
      <c r="G105" s="52">
        <v>44352</v>
      </c>
      <c r="H105" s="101">
        <v>4.7977999999999996E-3</v>
      </c>
      <c r="K105" s="104"/>
      <c r="L105" s="63"/>
      <c r="AC105" s="52">
        <v>44352</v>
      </c>
      <c r="AD105" s="101">
        <v>1.2313000000000001E-3</v>
      </c>
      <c r="AF105" s="71">
        <v>44261</v>
      </c>
      <c r="AG105" s="103">
        <v>1.9624999999999998E-3</v>
      </c>
    </row>
    <row r="106" spans="7:33">
      <c r="G106" s="52">
        <v>44353</v>
      </c>
      <c r="H106" s="101">
        <v>4.7977999999999996E-3</v>
      </c>
      <c r="K106" s="104"/>
      <c r="L106" s="63"/>
      <c r="AC106" s="52">
        <v>44353</v>
      </c>
      <c r="AD106" s="101">
        <v>1.2313000000000001E-3</v>
      </c>
      <c r="AF106" s="71">
        <v>44262</v>
      </c>
      <c r="AG106" s="103">
        <v>1.9624999999999998E-3</v>
      </c>
    </row>
    <row r="107" spans="7:33">
      <c r="G107" s="51">
        <v>44354</v>
      </c>
      <c r="H107" s="99">
        <v>4.7977999999999996E-3</v>
      </c>
      <c r="K107" s="100"/>
      <c r="L107" s="63"/>
      <c r="AC107" s="51">
        <v>44354</v>
      </c>
      <c r="AD107" s="101">
        <v>1.2313000000000001E-3</v>
      </c>
      <c r="AF107" s="70">
        <v>44263</v>
      </c>
      <c r="AG107" s="102">
        <v>1.9624999999999998E-3</v>
      </c>
    </row>
    <row r="108" spans="7:33">
      <c r="G108" s="51">
        <v>44355</v>
      </c>
      <c r="H108" s="99">
        <v>4.7967000000000001E-3</v>
      </c>
      <c r="K108" s="100"/>
      <c r="L108" s="63"/>
      <c r="AC108" s="51">
        <v>44355</v>
      </c>
      <c r="AD108" s="101">
        <v>1.2800000000000001E-3</v>
      </c>
      <c r="AF108" s="70">
        <v>44264</v>
      </c>
      <c r="AG108" s="102">
        <v>1.895E-3</v>
      </c>
    </row>
    <row r="109" spans="7:33">
      <c r="G109" s="51">
        <v>44356</v>
      </c>
      <c r="H109" s="99">
        <v>4.7977999999999996E-3</v>
      </c>
      <c r="K109" s="100"/>
      <c r="L109" s="63"/>
      <c r="AC109" s="51">
        <v>44356</v>
      </c>
      <c r="AD109" s="101">
        <v>1.2474999999999999E-3</v>
      </c>
      <c r="AF109" s="70">
        <v>44265</v>
      </c>
      <c r="AG109" s="102">
        <v>1.9363E-3</v>
      </c>
    </row>
    <row r="110" spans="7:33">
      <c r="G110" s="51">
        <v>44357</v>
      </c>
      <c r="H110" s="99">
        <v>4.7977999999999996E-3</v>
      </c>
      <c r="K110" s="100"/>
      <c r="L110" s="63"/>
      <c r="AC110" s="51">
        <v>44357</v>
      </c>
      <c r="AD110" s="101">
        <v>1.1900000000000001E-3</v>
      </c>
      <c r="AF110" s="70">
        <v>44266</v>
      </c>
      <c r="AG110" s="102">
        <v>1.9275E-3</v>
      </c>
    </row>
    <row r="111" spans="7:33">
      <c r="G111" s="51">
        <v>44358</v>
      </c>
      <c r="H111" s="99">
        <v>4.7977999999999996E-3</v>
      </c>
      <c r="K111" s="100"/>
      <c r="L111" s="63"/>
      <c r="AC111" s="51">
        <v>44358</v>
      </c>
      <c r="AD111" s="101">
        <v>1.1888000000000001E-3</v>
      </c>
      <c r="AF111" s="70">
        <v>44267</v>
      </c>
      <c r="AG111" s="102">
        <v>1.9400000000000001E-3</v>
      </c>
    </row>
    <row r="112" spans="7:33">
      <c r="G112" s="52">
        <v>44359</v>
      </c>
      <c r="H112" s="101">
        <v>4.7977999999999996E-3</v>
      </c>
      <c r="K112" s="104"/>
      <c r="L112" s="63"/>
      <c r="AC112" s="52">
        <v>44359</v>
      </c>
      <c r="AD112" s="101">
        <v>1.1800000000000001E-3</v>
      </c>
      <c r="AF112" s="71">
        <v>44268</v>
      </c>
      <c r="AG112" s="103">
        <v>1.9750000000000002E-3</v>
      </c>
    </row>
    <row r="113" spans="7:33">
      <c r="G113" s="52">
        <v>44360</v>
      </c>
      <c r="H113" s="101">
        <v>4.7977999999999996E-3</v>
      </c>
      <c r="K113" s="104"/>
      <c r="L113" s="63"/>
      <c r="AC113" s="52">
        <v>44360</v>
      </c>
      <c r="AD113" s="101">
        <v>1.1800000000000001E-3</v>
      </c>
      <c r="AF113" s="71">
        <v>44269</v>
      </c>
      <c r="AG113" s="103">
        <v>1.9750000000000002E-3</v>
      </c>
    </row>
    <row r="114" spans="7:33">
      <c r="G114" s="52">
        <v>44361</v>
      </c>
      <c r="H114" s="101">
        <v>4.7977999999999996E-3</v>
      </c>
      <c r="K114" s="104"/>
      <c r="L114" s="63"/>
      <c r="AC114" s="52">
        <v>44361</v>
      </c>
      <c r="AD114" s="101">
        <v>1.1800000000000001E-3</v>
      </c>
      <c r="AF114" s="70">
        <v>44270</v>
      </c>
      <c r="AG114" s="102">
        <v>1.9750000000000002E-3</v>
      </c>
    </row>
    <row r="115" spans="7:33">
      <c r="G115" s="51">
        <v>44362</v>
      </c>
      <c r="H115" s="99">
        <v>4.7977999999999996E-3</v>
      </c>
      <c r="K115" s="100"/>
      <c r="L115" s="63"/>
      <c r="AC115" s="51">
        <v>44362</v>
      </c>
      <c r="AD115" s="101">
        <v>1.2474999999999999E-3</v>
      </c>
      <c r="AF115" s="70">
        <v>44271</v>
      </c>
      <c r="AG115" s="102">
        <v>1.9788000000000002E-3</v>
      </c>
    </row>
    <row r="116" spans="7:33">
      <c r="G116" s="51">
        <v>44363</v>
      </c>
      <c r="H116" s="99">
        <v>4.7977999999999996E-3</v>
      </c>
      <c r="K116" s="100"/>
      <c r="L116" s="63"/>
      <c r="AC116" s="51">
        <v>44363</v>
      </c>
      <c r="AD116" s="101">
        <v>1.245E-3</v>
      </c>
      <c r="AF116" s="70">
        <v>44272</v>
      </c>
      <c r="AG116" s="102">
        <v>2.0300000000000001E-3</v>
      </c>
    </row>
    <row r="117" spans="7:33">
      <c r="G117" s="51">
        <v>44364</v>
      </c>
      <c r="H117" s="99">
        <v>4.7977999999999996E-3</v>
      </c>
      <c r="K117" s="100"/>
      <c r="L117" s="63"/>
      <c r="AC117" s="51">
        <v>44364</v>
      </c>
      <c r="AD117" s="101">
        <v>1.3450000000000001E-3</v>
      </c>
      <c r="AF117" s="70">
        <v>44273</v>
      </c>
      <c r="AG117" s="102">
        <v>2.0387999999999999E-3</v>
      </c>
    </row>
    <row r="118" spans="7:33">
      <c r="G118" s="51">
        <v>44365</v>
      </c>
      <c r="H118" s="99">
        <v>4.7977999999999996E-3</v>
      </c>
      <c r="K118" s="100"/>
      <c r="L118" s="63"/>
      <c r="AC118" s="51">
        <v>44365</v>
      </c>
      <c r="AD118" s="101">
        <v>1.3488E-3</v>
      </c>
      <c r="AF118" s="70">
        <v>44274</v>
      </c>
      <c r="AG118" s="102">
        <v>2.0238000000000001E-3</v>
      </c>
    </row>
    <row r="119" spans="7:33">
      <c r="G119" s="52">
        <v>44366</v>
      </c>
      <c r="H119" s="101">
        <v>4.7977999999999996E-3</v>
      </c>
      <c r="K119" s="104"/>
      <c r="L119" s="63"/>
      <c r="AC119" s="52">
        <v>44366</v>
      </c>
      <c r="AD119" s="101">
        <v>1.3787999999999999E-3</v>
      </c>
      <c r="AF119" s="71">
        <v>44275</v>
      </c>
      <c r="AG119" s="103">
        <v>2.0412999999999998E-3</v>
      </c>
    </row>
    <row r="120" spans="7:33">
      <c r="G120" s="52">
        <v>44367</v>
      </c>
      <c r="H120" s="101">
        <v>4.7977999999999996E-3</v>
      </c>
      <c r="K120" s="104"/>
      <c r="L120" s="63"/>
      <c r="AC120" s="52">
        <v>44367</v>
      </c>
      <c r="AD120" s="101">
        <v>1.3787999999999999E-3</v>
      </c>
      <c r="AF120" s="71">
        <v>44276</v>
      </c>
      <c r="AG120" s="103">
        <v>2.0412999999999998E-3</v>
      </c>
    </row>
    <row r="121" spans="7:33">
      <c r="G121" s="51">
        <v>44368</v>
      </c>
      <c r="H121" s="99">
        <v>4.7977999999999996E-3</v>
      </c>
      <c r="K121" s="100"/>
      <c r="L121" s="63"/>
      <c r="AC121" s="51">
        <v>44368</v>
      </c>
      <c r="AD121" s="101">
        <v>1.3787999999999999E-3</v>
      </c>
      <c r="AF121" s="70">
        <v>44277</v>
      </c>
      <c r="AG121" s="102">
        <v>2.0412999999999998E-3</v>
      </c>
    </row>
    <row r="122" spans="7:33">
      <c r="G122" s="51">
        <v>44369</v>
      </c>
      <c r="H122" s="99">
        <v>4.7989E-3</v>
      </c>
      <c r="K122" s="100"/>
      <c r="L122" s="63"/>
      <c r="AC122" s="51">
        <v>44369</v>
      </c>
      <c r="AD122" s="101">
        <v>1.3374999999999999E-3</v>
      </c>
      <c r="AF122" s="70">
        <v>44278</v>
      </c>
      <c r="AG122" s="102">
        <v>2.0538000000000002E-3</v>
      </c>
    </row>
    <row r="123" spans="7:33">
      <c r="G123" s="51">
        <v>44370</v>
      </c>
      <c r="H123" s="99">
        <v>4.7989E-3</v>
      </c>
      <c r="K123" s="100"/>
      <c r="L123" s="63"/>
      <c r="AC123" s="51">
        <v>44370</v>
      </c>
      <c r="AD123" s="101">
        <v>1.4725000000000001E-3</v>
      </c>
      <c r="AF123" s="70">
        <v>44279</v>
      </c>
      <c r="AG123" s="102">
        <v>2.0950000000000001E-3</v>
      </c>
    </row>
    <row r="124" spans="7:33">
      <c r="G124" s="51">
        <v>44371</v>
      </c>
      <c r="H124" s="99">
        <v>4.7989E-3</v>
      </c>
      <c r="K124" s="100"/>
      <c r="L124" s="63"/>
      <c r="AC124" s="51">
        <v>44371</v>
      </c>
      <c r="AD124" s="101">
        <v>1.4599999999999999E-3</v>
      </c>
      <c r="AF124" s="70">
        <v>44280</v>
      </c>
      <c r="AG124" s="102">
        <v>2.0387999999999999E-3</v>
      </c>
    </row>
    <row r="125" spans="7:33">
      <c r="G125" s="51">
        <v>44372</v>
      </c>
      <c r="H125" s="99">
        <v>4.7977999999999996E-3</v>
      </c>
      <c r="K125" s="100"/>
      <c r="L125" s="63"/>
      <c r="AC125" s="51">
        <v>44372</v>
      </c>
      <c r="AD125" s="101">
        <v>1.4599999999999999E-3</v>
      </c>
      <c r="AF125" s="70">
        <v>44281</v>
      </c>
      <c r="AG125" s="102">
        <v>2.0325E-3</v>
      </c>
    </row>
    <row r="126" spans="7:33">
      <c r="G126" s="52">
        <v>44373</v>
      </c>
      <c r="H126" s="101">
        <v>4.7977999999999996E-3</v>
      </c>
      <c r="K126" s="104"/>
      <c r="L126" s="63"/>
      <c r="AC126" s="52">
        <v>44373</v>
      </c>
      <c r="AD126" s="101">
        <v>1.4725000000000001E-3</v>
      </c>
      <c r="AF126" s="71">
        <v>44282</v>
      </c>
      <c r="AG126" s="103">
        <v>2.0287999999999999E-3</v>
      </c>
    </row>
    <row r="127" spans="7:33">
      <c r="G127" s="52">
        <v>44374</v>
      </c>
      <c r="H127" s="101">
        <v>4.7977999999999996E-3</v>
      </c>
      <c r="K127" s="104"/>
      <c r="L127" s="63"/>
      <c r="AC127" s="52">
        <v>44374</v>
      </c>
      <c r="AD127" s="101">
        <v>1.4725000000000001E-3</v>
      </c>
      <c r="AF127" s="71">
        <v>44283</v>
      </c>
      <c r="AG127" s="103">
        <v>2.0287999999999999E-3</v>
      </c>
    </row>
    <row r="128" spans="7:33">
      <c r="G128" s="51">
        <v>44375</v>
      </c>
      <c r="H128" s="99">
        <v>4.7977999999999996E-3</v>
      </c>
      <c r="K128" s="100"/>
      <c r="L128" s="63"/>
      <c r="AC128" s="51">
        <v>44375</v>
      </c>
      <c r="AD128" s="101">
        <v>1.4725000000000001E-3</v>
      </c>
      <c r="AF128" s="70">
        <v>44284</v>
      </c>
      <c r="AG128" s="102">
        <v>2.0287999999999999E-3</v>
      </c>
    </row>
    <row r="129" spans="7:33">
      <c r="G129" s="51">
        <v>44376</v>
      </c>
      <c r="H129" s="99">
        <v>4.7989E-3</v>
      </c>
      <c r="K129" s="100"/>
      <c r="L129" s="63"/>
      <c r="AC129" s="51">
        <v>44376</v>
      </c>
      <c r="AD129" s="101">
        <v>1.4488000000000001E-3</v>
      </c>
      <c r="AF129" s="70">
        <v>44285</v>
      </c>
      <c r="AG129" s="102">
        <v>2.0674999999999999E-3</v>
      </c>
    </row>
    <row r="130" spans="7:33" ht="17.149999999999999" customHeight="1" thickBot="1">
      <c r="G130" s="53">
        <v>44377</v>
      </c>
      <c r="H130" s="115">
        <v>4.7989E-3</v>
      </c>
      <c r="K130" s="100"/>
      <c r="L130" s="63"/>
      <c r="AC130" s="53">
        <v>44377</v>
      </c>
      <c r="AD130" s="116">
        <v>1.4575E-3</v>
      </c>
      <c r="AF130" s="70">
        <v>44286</v>
      </c>
      <c r="AG130" s="102">
        <v>2.0525000000000001E-3</v>
      </c>
    </row>
    <row r="131" spans="7:33">
      <c r="AF131" s="70">
        <v>44287</v>
      </c>
      <c r="AG131" s="102">
        <v>2.0125E-3</v>
      </c>
    </row>
    <row r="132" spans="7:33">
      <c r="AF132" s="71">
        <v>44288</v>
      </c>
      <c r="AG132" s="103">
        <v>2.0100000000000001E-3</v>
      </c>
    </row>
    <row r="133" spans="7:33">
      <c r="AF133" s="71">
        <v>44289</v>
      </c>
      <c r="AG133" s="103">
        <v>2.0100000000000001E-3</v>
      </c>
    </row>
    <row r="134" spans="7:33">
      <c r="AF134" s="71">
        <v>44290</v>
      </c>
      <c r="AG134" s="103">
        <v>2.0100000000000001E-3</v>
      </c>
    </row>
    <row r="135" spans="7:33">
      <c r="AF135" s="71">
        <v>44291</v>
      </c>
      <c r="AG135" s="103">
        <v>2.0100000000000001E-3</v>
      </c>
    </row>
    <row r="136" spans="7:33">
      <c r="AF136" s="70">
        <v>44292</v>
      </c>
      <c r="AG136" s="102">
        <v>2.0100000000000001E-3</v>
      </c>
    </row>
    <row r="137" spans="7:33">
      <c r="AF137" s="70">
        <v>44293</v>
      </c>
      <c r="AG137" s="102">
        <v>2.0999999999999999E-3</v>
      </c>
    </row>
    <row r="138" spans="7:33">
      <c r="AF138" s="70">
        <v>44294</v>
      </c>
      <c r="AG138" s="102">
        <v>2.1075E-3</v>
      </c>
    </row>
    <row r="139" spans="7:33">
      <c r="AF139" s="70">
        <v>44295</v>
      </c>
      <c r="AG139" s="102">
        <v>2.1137999999999999E-3</v>
      </c>
    </row>
    <row r="140" spans="7:33">
      <c r="AF140" s="71">
        <v>44296</v>
      </c>
      <c r="AG140" s="103">
        <v>2.1462999999999999E-3</v>
      </c>
    </row>
    <row r="141" spans="7:33">
      <c r="AF141" s="71">
        <v>44297</v>
      </c>
      <c r="AG141" s="103">
        <v>2.1462999999999999E-3</v>
      </c>
    </row>
    <row r="142" spans="7:33">
      <c r="AF142" s="70">
        <v>44298</v>
      </c>
      <c r="AG142" s="102">
        <v>2.1462999999999999E-3</v>
      </c>
    </row>
    <row r="143" spans="7:33">
      <c r="AF143" s="70">
        <v>44299</v>
      </c>
      <c r="AG143" s="102">
        <v>2.1949999999999999E-3</v>
      </c>
    </row>
    <row r="144" spans="7:33">
      <c r="AF144" s="70">
        <v>44300</v>
      </c>
      <c r="AG144" s="102">
        <v>2.1938000000000001E-3</v>
      </c>
    </row>
    <row r="145" spans="7:33">
      <c r="AF145" s="70">
        <v>44301</v>
      </c>
      <c r="AG145" s="102">
        <v>2.1762999999999999E-3</v>
      </c>
    </row>
    <row r="146" spans="7:33">
      <c r="AF146" s="70">
        <v>44302</v>
      </c>
      <c r="AG146" s="102">
        <v>2.2363000000000001E-3</v>
      </c>
    </row>
    <row r="147" spans="7:33">
      <c r="AF147" s="71">
        <v>44303</v>
      </c>
      <c r="AG147" s="103">
        <v>2.2174999999999999E-3</v>
      </c>
    </row>
    <row r="148" spans="7:33">
      <c r="AF148" s="71">
        <v>44304</v>
      </c>
      <c r="AG148" s="103">
        <v>2.2174999999999999E-3</v>
      </c>
    </row>
    <row r="149" spans="7:33">
      <c r="AF149" s="70">
        <v>44305</v>
      </c>
      <c r="AG149" s="102">
        <v>2.2174999999999999E-3</v>
      </c>
    </row>
    <row r="150" spans="7:33">
      <c r="AF150" s="70">
        <v>44306</v>
      </c>
      <c r="AG150" s="102">
        <v>2.2263000000000001E-3</v>
      </c>
    </row>
    <row r="151" spans="7:33">
      <c r="AF151" s="70">
        <v>44307</v>
      </c>
      <c r="AG151" s="102">
        <v>2.1649999999999998E-3</v>
      </c>
    </row>
    <row r="152" spans="7:33">
      <c r="AF152" s="70">
        <v>44308</v>
      </c>
      <c r="AG152" s="102">
        <v>2.1063000000000002E-3</v>
      </c>
    </row>
    <row r="153" spans="7:33">
      <c r="AF153" s="70">
        <v>44309</v>
      </c>
      <c r="AG153" s="102">
        <v>2.0412999999999998E-3</v>
      </c>
    </row>
    <row r="154" spans="7:33">
      <c r="AF154" s="71">
        <v>44310</v>
      </c>
      <c r="AG154" s="103">
        <v>2.0187999999999998E-3</v>
      </c>
    </row>
    <row r="155" spans="7:33">
      <c r="AF155" s="71">
        <v>44311</v>
      </c>
      <c r="AG155" s="103">
        <v>2.0187999999999998E-3</v>
      </c>
    </row>
    <row r="156" spans="7:33">
      <c r="AF156" s="70">
        <v>44312</v>
      </c>
      <c r="AG156" s="102">
        <v>2.0187999999999998E-3</v>
      </c>
    </row>
    <row r="157" spans="7:33">
      <c r="AF157" s="70">
        <v>44313</v>
      </c>
      <c r="AG157" s="102">
        <v>2.1424999999999999E-3</v>
      </c>
    </row>
    <row r="158" spans="7:33">
      <c r="G158" s="50"/>
      <c r="H158" s="100"/>
      <c r="AF158" s="70">
        <v>44314</v>
      </c>
      <c r="AG158" s="102">
        <v>2.0600000000000002E-3</v>
      </c>
    </row>
    <row r="159" spans="7:33">
      <c r="G159" s="50"/>
      <c r="H159" s="100"/>
      <c r="AF159" s="70">
        <v>44315</v>
      </c>
      <c r="AG159" s="102">
        <v>2.0638000000000002E-3</v>
      </c>
    </row>
    <row r="160" spans="7:33">
      <c r="G160" s="50"/>
      <c r="H160" s="100"/>
      <c r="AF160" s="70">
        <v>44316</v>
      </c>
      <c r="AG160" s="102">
        <v>2.0487999999999999E-3</v>
      </c>
    </row>
    <row r="161" spans="7:33">
      <c r="G161" s="50"/>
      <c r="H161" s="100"/>
      <c r="AF161" s="71">
        <v>44317</v>
      </c>
      <c r="AG161" s="103">
        <v>2.0663000000000001E-3</v>
      </c>
    </row>
    <row r="162" spans="7:33">
      <c r="G162" s="49"/>
      <c r="AF162" s="71">
        <v>44318</v>
      </c>
      <c r="AG162" s="103">
        <v>2.0663000000000001E-3</v>
      </c>
    </row>
    <row r="163" spans="7:33">
      <c r="G163" s="49"/>
      <c r="AF163" s="71">
        <v>44319</v>
      </c>
      <c r="AG163" s="103">
        <v>2.0663000000000001E-3</v>
      </c>
    </row>
    <row r="164" spans="7:33">
      <c r="G164" s="49"/>
      <c r="AF164" s="70">
        <v>44320</v>
      </c>
      <c r="AG164" s="102">
        <v>2.0663000000000001E-3</v>
      </c>
    </row>
    <row r="165" spans="7:33">
      <c r="G165" s="49"/>
      <c r="AF165" s="70">
        <v>44321</v>
      </c>
      <c r="AG165" s="102">
        <v>2.0062999999999999E-3</v>
      </c>
    </row>
    <row r="166" spans="7:33">
      <c r="G166" s="49"/>
      <c r="AF166" s="70">
        <v>44322</v>
      </c>
      <c r="AG166" s="102">
        <v>2.0013000000000001E-3</v>
      </c>
    </row>
    <row r="167" spans="7:33">
      <c r="G167" s="49"/>
      <c r="AF167" s="70">
        <v>44323</v>
      </c>
      <c r="AG167" s="102">
        <v>1.9275E-3</v>
      </c>
    </row>
    <row r="168" spans="7:33">
      <c r="G168" s="49"/>
      <c r="AF168" s="71">
        <v>44324</v>
      </c>
      <c r="AG168" s="103">
        <v>1.9250000000000001E-3</v>
      </c>
    </row>
    <row r="169" spans="7:33">
      <c r="G169" s="49"/>
      <c r="AF169" s="71">
        <v>44325</v>
      </c>
      <c r="AG169" s="103">
        <v>1.9250000000000001E-3</v>
      </c>
    </row>
    <row r="170" spans="7:33">
      <c r="G170" s="49"/>
      <c r="AF170" s="72">
        <v>44326</v>
      </c>
      <c r="AG170" s="117">
        <v>1.9250000000000001E-3</v>
      </c>
    </row>
    <row r="171" spans="7:33">
      <c r="G171" s="49"/>
      <c r="AF171" s="70">
        <v>44327</v>
      </c>
      <c r="AG171" s="102">
        <v>1.91E-3</v>
      </c>
    </row>
    <row r="172" spans="7:33">
      <c r="G172" s="49"/>
      <c r="AF172" s="70">
        <v>44328</v>
      </c>
      <c r="AG172" s="102">
        <v>1.9013000000000001E-3</v>
      </c>
    </row>
    <row r="173" spans="7:33">
      <c r="G173" s="49"/>
      <c r="AF173" s="70">
        <v>44329</v>
      </c>
      <c r="AG173" s="102">
        <v>1.9262999999999999E-3</v>
      </c>
    </row>
    <row r="174" spans="7:33">
      <c r="G174" s="49"/>
      <c r="AF174" s="70">
        <v>44330</v>
      </c>
      <c r="AG174" s="102">
        <v>1.8763E-3</v>
      </c>
    </row>
    <row r="175" spans="7:33">
      <c r="G175" s="49"/>
      <c r="AF175" s="71">
        <v>44331</v>
      </c>
      <c r="AG175" s="103">
        <v>1.8649999999999999E-3</v>
      </c>
    </row>
    <row r="176" spans="7:33">
      <c r="G176" s="49"/>
      <c r="AF176" s="71">
        <v>44332</v>
      </c>
      <c r="AG176" s="103">
        <v>1.8649999999999999E-3</v>
      </c>
    </row>
    <row r="177" spans="7:33">
      <c r="G177" s="49"/>
      <c r="AF177" s="70">
        <v>44333</v>
      </c>
      <c r="AG177" s="102">
        <v>1.8649999999999999E-3</v>
      </c>
    </row>
    <row r="178" spans="7:33">
      <c r="G178" s="49"/>
      <c r="AF178" s="70">
        <v>44334</v>
      </c>
      <c r="AG178" s="102">
        <v>1.8374999999999999E-3</v>
      </c>
    </row>
    <row r="179" spans="7:33">
      <c r="G179" s="49"/>
      <c r="AF179" s="70">
        <v>44335</v>
      </c>
      <c r="AG179" s="102">
        <v>1.8362999999999999E-3</v>
      </c>
    </row>
    <row r="180" spans="7:33">
      <c r="G180" s="49"/>
      <c r="AF180" s="70">
        <v>44336</v>
      </c>
      <c r="AG180" s="102">
        <v>1.8425E-3</v>
      </c>
    </row>
    <row r="181" spans="7:33">
      <c r="G181" s="49"/>
      <c r="AF181" s="70">
        <v>44337</v>
      </c>
      <c r="AG181" s="102">
        <v>1.7875E-3</v>
      </c>
    </row>
    <row r="182" spans="7:33">
      <c r="G182" s="49"/>
      <c r="AF182" s="71">
        <v>44338</v>
      </c>
      <c r="AG182" s="103">
        <v>1.7662999999999999E-3</v>
      </c>
    </row>
    <row r="183" spans="7:33">
      <c r="G183" s="49"/>
      <c r="AF183" s="71">
        <v>44339</v>
      </c>
      <c r="AG183" s="103">
        <v>1.7662999999999999E-3</v>
      </c>
    </row>
    <row r="184" spans="7:33">
      <c r="G184" s="49"/>
      <c r="AF184" s="70">
        <v>44340</v>
      </c>
      <c r="AG184" s="102">
        <v>1.7662999999999999E-3</v>
      </c>
    </row>
    <row r="185" spans="7:33">
      <c r="G185" s="49"/>
      <c r="AF185" s="70">
        <v>44341</v>
      </c>
      <c r="AG185" s="102">
        <v>1.7675E-3</v>
      </c>
    </row>
    <row r="186" spans="7:33">
      <c r="G186" s="49"/>
      <c r="AF186" s="70">
        <v>44342</v>
      </c>
      <c r="AG186" s="102">
        <v>1.7175000000000001E-3</v>
      </c>
    </row>
    <row r="187" spans="7:33">
      <c r="G187" s="49"/>
      <c r="AF187" s="70">
        <v>44343</v>
      </c>
      <c r="AG187" s="102">
        <v>1.7113E-3</v>
      </c>
    </row>
    <row r="188" spans="7:33">
      <c r="G188" s="49"/>
      <c r="AF188" s="70">
        <v>44344</v>
      </c>
      <c r="AG188" s="102">
        <v>1.7099999999999999E-3</v>
      </c>
    </row>
    <row r="189" spans="7:33">
      <c r="G189" s="49"/>
      <c r="AF189" s="71">
        <v>44345</v>
      </c>
      <c r="AG189" s="103">
        <v>1.7488E-3</v>
      </c>
    </row>
    <row r="190" spans="7:33">
      <c r="AF190" s="71">
        <v>44346</v>
      </c>
      <c r="AG190" s="103">
        <v>1.7488E-3</v>
      </c>
    </row>
    <row r="191" spans="7:33">
      <c r="AF191" s="71">
        <v>44347</v>
      </c>
      <c r="AG191" s="103">
        <v>1.7488E-3</v>
      </c>
    </row>
    <row r="192" spans="7:33">
      <c r="AF192" s="70">
        <v>44348</v>
      </c>
      <c r="AG192" s="102">
        <v>1.7488E-3</v>
      </c>
    </row>
    <row r="193" spans="32:33">
      <c r="AF193" s="70">
        <v>44349</v>
      </c>
      <c r="AG193" s="102">
        <v>1.6738E-3</v>
      </c>
    </row>
    <row r="194" spans="32:33">
      <c r="AF194" s="70">
        <v>44350</v>
      </c>
      <c r="AG194" s="102">
        <v>1.6475000000000001E-3</v>
      </c>
    </row>
    <row r="195" spans="32:33">
      <c r="AF195" s="70">
        <v>44351</v>
      </c>
      <c r="AG195" s="102">
        <v>1.6488E-3</v>
      </c>
    </row>
    <row r="196" spans="32:33">
      <c r="AF196" s="71">
        <v>44352</v>
      </c>
      <c r="AG196" s="103">
        <v>1.6063E-3</v>
      </c>
    </row>
    <row r="197" spans="32:33">
      <c r="AF197" s="71">
        <v>44353</v>
      </c>
      <c r="AG197" s="103">
        <v>1.6063E-3</v>
      </c>
    </row>
    <row r="198" spans="32:33">
      <c r="AF198" s="70">
        <v>44354</v>
      </c>
      <c r="AG198" s="102">
        <v>1.6063E-3</v>
      </c>
    </row>
    <row r="199" spans="32:33">
      <c r="AF199" s="70">
        <v>44355</v>
      </c>
      <c r="AG199" s="102">
        <v>1.5463E-3</v>
      </c>
    </row>
    <row r="200" spans="32:33">
      <c r="AF200" s="70">
        <v>44356</v>
      </c>
      <c r="AG200" s="102">
        <v>1.5688E-3</v>
      </c>
    </row>
    <row r="201" spans="32:33">
      <c r="AF201" s="70">
        <v>44357</v>
      </c>
      <c r="AG201" s="102">
        <v>1.4825000000000001E-3</v>
      </c>
    </row>
    <row r="202" spans="32:33">
      <c r="AF202" s="70">
        <v>44358</v>
      </c>
      <c r="AG202" s="102">
        <v>1.5250000000000001E-3</v>
      </c>
    </row>
    <row r="203" spans="32:33">
      <c r="AF203" s="71">
        <v>44359</v>
      </c>
      <c r="AG203" s="103">
        <v>1.5038E-3</v>
      </c>
    </row>
    <row r="204" spans="32:33">
      <c r="AF204" s="71">
        <v>44360</v>
      </c>
      <c r="AG204" s="103">
        <v>1.5038E-3</v>
      </c>
    </row>
    <row r="205" spans="32:33">
      <c r="AF205" s="70">
        <v>44361</v>
      </c>
      <c r="AG205" s="102">
        <v>1.5038E-3</v>
      </c>
    </row>
    <row r="206" spans="32:33">
      <c r="AF206" s="70">
        <v>44362</v>
      </c>
      <c r="AG206" s="102">
        <v>1.5263E-3</v>
      </c>
    </row>
    <row r="207" spans="32:33">
      <c r="AF207" s="70">
        <v>44363</v>
      </c>
      <c r="AG207" s="102">
        <v>1.5188000000000001E-3</v>
      </c>
    </row>
    <row r="208" spans="32:33">
      <c r="AF208" s="70">
        <v>44364</v>
      </c>
      <c r="AG208" s="102">
        <v>1.5862999999999999E-3</v>
      </c>
    </row>
    <row r="209" spans="32:33">
      <c r="AF209" s="70">
        <v>44365</v>
      </c>
      <c r="AG209" s="102">
        <v>1.5625000000000001E-3</v>
      </c>
    </row>
    <row r="210" spans="32:33">
      <c r="AF210" s="71">
        <v>44366</v>
      </c>
      <c r="AG210" s="103">
        <v>1.6375000000000001E-3</v>
      </c>
    </row>
    <row r="211" spans="32:33">
      <c r="AF211" s="71">
        <v>44367</v>
      </c>
      <c r="AG211" s="103">
        <v>1.6375000000000001E-3</v>
      </c>
    </row>
    <row r="212" spans="32:33">
      <c r="AF212" s="70">
        <v>44368</v>
      </c>
      <c r="AG212" s="102">
        <v>1.6375000000000001E-3</v>
      </c>
    </row>
    <row r="213" spans="32:33">
      <c r="AF213" s="70">
        <v>44369</v>
      </c>
      <c r="AG213" s="102">
        <v>1.6063E-3</v>
      </c>
    </row>
    <row r="214" spans="32:33">
      <c r="AF214" s="70">
        <v>44370</v>
      </c>
      <c r="AG214" s="102">
        <v>1.5938E-3</v>
      </c>
    </row>
    <row r="215" spans="32:33">
      <c r="AF215" s="70">
        <v>44371</v>
      </c>
      <c r="AG215" s="102">
        <v>1.6525000000000001E-3</v>
      </c>
    </row>
    <row r="216" spans="32:33">
      <c r="AF216" s="70">
        <v>44372</v>
      </c>
      <c r="AG216" s="102">
        <v>1.655E-3</v>
      </c>
    </row>
    <row r="217" spans="32:33">
      <c r="AF217" s="71">
        <v>44373</v>
      </c>
      <c r="AG217" s="103">
        <v>1.6662999999999999E-3</v>
      </c>
    </row>
    <row r="218" spans="32:33">
      <c r="AF218" s="71">
        <v>44374</v>
      </c>
      <c r="AG218" s="103">
        <v>1.6662999999999999E-3</v>
      </c>
    </row>
    <row r="219" spans="32:33">
      <c r="AF219" s="70">
        <v>44375</v>
      </c>
      <c r="AG219" s="102">
        <v>1.6662999999999999E-3</v>
      </c>
    </row>
    <row r="220" spans="32:33">
      <c r="AF220" s="70">
        <v>44376</v>
      </c>
      <c r="AG220" s="102">
        <v>1.6088000000000001E-3</v>
      </c>
    </row>
    <row r="221" spans="32:33" ht="17.149999999999999" customHeight="1" thickBot="1">
      <c r="AF221" s="73">
        <v>44377</v>
      </c>
      <c r="AG221" s="118">
        <v>1.5950000000000001E-3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I18" sqref="I18"/>
    </sheetView>
  </sheetViews>
  <sheetFormatPr defaultRowHeight="17"/>
  <cols>
    <col min="1" max="1" width="15" style="74" customWidth="1"/>
    <col min="2" max="3" width="17.81640625" style="74" customWidth="1"/>
    <col min="4" max="4" width="17.90625" style="74" customWidth="1"/>
    <col min="5" max="5" width="11.7265625" style="74" customWidth="1"/>
    <col min="6" max="6" width="11.90625" style="74" customWidth="1"/>
    <col min="7" max="7" width="16.08984375" style="74" customWidth="1"/>
    <col min="8" max="8" width="17.7265625" style="74" customWidth="1"/>
    <col min="9" max="9" width="13.36328125" style="74" customWidth="1"/>
    <col min="10" max="10" width="14.81640625" style="74" customWidth="1"/>
    <col min="11" max="11" width="11.08984375" style="74" customWidth="1"/>
    <col min="12" max="12" width="15" style="74" customWidth="1"/>
    <col min="13" max="13" width="15.90625" style="74" customWidth="1"/>
    <col min="14" max="14" width="14.1796875" style="74" customWidth="1"/>
    <col min="15" max="15" width="15.7265625" style="74" customWidth="1"/>
  </cols>
  <sheetData>
    <row r="1" spans="1:15">
      <c r="A1" s="55" t="s">
        <v>194</v>
      </c>
      <c r="B1" s="55" t="s">
        <v>195</v>
      </c>
      <c r="C1" s="55" t="s">
        <v>196</v>
      </c>
      <c r="D1" s="55" t="s">
        <v>197</v>
      </c>
      <c r="E1" s="55" t="s">
        <v>198</v>
      </c>
      <c r="F1" s="55" t="s">
        <v>199</v>
      </c>
      <c r="G1" s="55" t="s">
        <v>200</v>
      </c>
      <c r="H1" s="55" t="s">
        <v>201</v>
      </c>
      <c r="I1" s="55" t="s">
        <v>202</v>
      </c>
      <c r="J1" s="55" t="s">
        <v>203</v>
      </c>
      <c r="K1" s="55" t="s">
        <v>204</v>
      </c>
      <c r="L1" s="55" t="s">
        <v>205</v>
      </c>
      <c r="M1" s="55" t="s">
        <v>206</v>
      </c>
      <c r="N1" s="55" t="s">
        <v>207</v>
      </c>
      <c r="O1" s="55" t="s">
        <v>208</v>
      </c>
    </row>
    <row r="2" spans="1:15">
      <c r="A2" s="55" t="s">
        <v>209</v>
      </c>
      <c r="B2" s="50">
        <v>44377</v>
      </c>
      <c r="C2" s="50">
        <v>44379</v>
      </c>
      <c r="D2" s="50">
        <v>45109</v>
      </c>
      <c r="E2" s="55" t="s">
        <v>210</v>
      </c>
      <c r="F2" s="119" t="s">
        <v>160</v>
      </c>
      <c r="G2" s="120">
        <v>27891000</v>
      </c>
      <c r="H2" s="121">
        <v>28000000</v>
      </c>
      <c r="I2" s="121">
        <v>3</v>
      </c>
      <c r="J2" s="62">
        <v>5.4999999999999997E-3</v>
      </c>
      <c r="K2" s="55" t="s">
        <v>4</v>
      </c>
      <c r="L2" s="121">
        <v>1000000</v>
      </c>
      <c r="M2" s="121">
        <v>1000000</v>
      </c>
      <c r="N2" s="55">
        <v>3</v>
      </c>
      <c r="O2" s="55">
        <v>0</v>
      </c>
    </row>
    <row r="3" spans="1:15">
      <c r="A3" s="55" t="s">
        <v>211</v>
      </c>
      <c r="B3" s="50">
        <v>44377</v>
      </c>
      <c r="C3" s="50">
        <v>44379</v>
      </c>
      <c r="D3" s="50">
        <v>45840</v>
      </c>
      <c r="E3" s="55" t="s">
        <v>212</v>
      </c>
      <c r="F3" s="119" t="s">
        <v>160</v>
      </c>
      <c r="G3" s="120">
        <v>27891000</v>
      </c>
      <c r="H3" s="121">
        <v>28500000</v>
      </c>
      <c r="I3" s="121">
        <v>3</v>
      </c>
      <c r="J3" s="62">
        <v>6.0000000000000001E-3</v>
      </c>
      <c r="K3" s="55" t="s">
        <v>4</v>
      </c>
      <c r="L3" s="121">
        <v>2000000</v>
      </c>
      <c r="M3" s="121">
        <v>2000000</v>
      </c>
      <c r="N3" s="55">
        <v>3</v>
      </c>
      <c r="O3" s="55">
        <v>0</v>
      </c>
    </row>
    <row r="4" spans="1:15">
      <c r="A4" s="55" t="s">
        <v>213</v>
      </c>
      <c r="B4" s="50">
        <v>44377</v>
      </c>
      <c r="C4" s="50">
        <v>44379</v>
      </c>
      <c r="D4" s="50">
        <v>45840</v>
      </c>
      <c r="E4" s="55" t="s">
        <v>210</v>
      </c>
      <c r="F4" s="119" t="s">
        <v>160</v>
      </c>
      <c r="G4" s="120">
        <v>27891000</v>
      </c>
      <c r="H4" s="121">
        <v>28750000</v>
      </c>
      <c r="I4" s="121">
        <v>3</v>
      </c>
      <c r="J4" s="62">
        <v>6.4999999999999997E-3</v>
      </c>
      <c r="K4" s="55" t="s">
        <v>4</v>
      </c>
      <c r="L4" s="121">
        <v>1500000</v>
      </c>
      <c r="M4" s="121">
        <v>1500000</v>
      </c>
      <c r="N4" s="55">
        <v>3</v>
      </c>
      <c r="O4" s="5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topLeftCell="A7" workbookViewId="0"/>
  </sheetViews>
  <sheetFormatPr defaultRowHeight="17"/>
  <cols>
    <col min="1" max="1" width="15.54296875" customWidth="1"/>
    <col min="2" max="2" width="17.7265625" style="74" customWidth="1"/>
    <col min="3" max="3" width="11.36328125" customWidth="1"/>
    <col min="4" max="4" width="18.54296875" style="74" customWidth="1"/>
    <col min="6" max="6" width="13.453125" style="74" customWidth="1"/>
    <col min="8" max="8" width="17.453125" style="74" customWidth="1"/>
  </cols>
  <sheetData>
    <row r="1" spans="1:8">
      <c r="D1" s="75" t="s">
        <v>214</v>
      </c>
      <c r="E1" s="75"/>
      <c r="F1" s="75" t="s">
        <v>215</v>
      </c>
      <c r="G1" s="76"/>
      <c r="H1" s="75" t="s">
        <v>216</v>
      </c>
    </row>
    <row r="2" spans="1:8">
      <c r="C2" s="77" t="s">
        <v>217</v>
      </c>
      <c r="D2" s="124">
        <f>SUM(D5:D7)</f>
        <v>-13942598.869803544</v>
      </c>
      <c r="E2" s="124"/>
      <c r="F2" s="124">
        <f>SUM(F5:F7)</f>
        <v>5.5879354476928711E-8</v>
      </c>
      <c r="G2" s="124"/>
      <c r="H2" s="124">
        <f>SUM(H5:H7)</f>
        <v>-7.0780515670776367E-8</v>
      </c>
    </row>
    <row r="3" spans="1:8">
      <c r="G3" s="63"/>
    </row>
    <row r="4" spans="1:8">
      <c r="A4" s="78" t="s">
        <v>194</v>
      </c>
      <c r="B4" s="78" t="s">
        <v>218</v>
      </c>
      <c r="C4" s="78" t="s">
        <v>2</v>
      </c>
      <c r="D4" s="78" t="s">
        <v>214</v>
      </c>
      <c r="E4" s="79"/>
      <c r="F4" s="78" t="s">
        <v>215</v>
      </c>
      <c r="G4" s="78"/>
      <c r="H4" s="78" t="s">
        <v>216</v>
      </c>
    </row>
    <row r="5" spans="1:8">
      <c r="A5" s="63" t="s">
        <v>209</v>
      </c>
      <c r="B5" s="123">
        <v>-27696374.575095318</v>
      </c>
      <c r="C5" s="63" t="s">
        <v>4</v>
      </c>
      <c r="D5" s="122">
        <v>-27887985.777858641</v>
      </c>
      <c r="E5" s="122"/>
      <c r="F5" s="122">
        <v>8.5681676864624023E-8</v>
      </c>
      <c r="G5" s="122"/>
      <c r="H5" s="122">
        <v>-8.5681676864624023E-8</v>
      </c>
    </row>
    <row r="6" spans="1:8">
      <c r="A6" s="63" t="s">
        <v>211</v>
      </c>
      <c r="B6" s="123">
        <v>55667746.872160003</v>
      </c>
      <c r="C6" s="63" t="s">
        <v>4</v>
      </c>
      <c r="D6" s="122">
        <v>55778759.593969584</v>
      </c>
      <c r="E6" s="122"/>
      <c r="F6" s="122">
        <v>-2.9802322387695309E-8</v>
      </c>
      <c r="G6" s="122"/>
      <c r="H6" s="122">
        <v>2.2351741790771481E-8</v>
      </c>
    </row>
    <row r="7" spans="1:8">
      <c r="A7" s="63" t="s">
        <v>213</v>
      </c>
      <c r="B7" s="123">
        <v>-41966037.810510233</v>
      </c>
      <c r="C7" s="63" t="s">
        <v>4</v>
      </c>
      <c r="D7" s="122">
        <v>-41833372.685914487</v>
      </c>
      <c r="E7" s="122"/>
      <c r="F7" s="122">
        <v>0</v>
      </c>
      <c r="G7" s="122"/>
      <c r="H7" s="122">
        <v>-7.4505805969238281E-9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tabSelected="1" topLeftCell="AG1" workbookViewId="0">
      <selection activeCell="AQ2" sqref="AQ2:BX2"/>
    </sheetView>
  </sheetViews>
  <sheetFormatPr defaultRowHeight="17"/>
  <cols>
    <col min="1" max="1" width="13.08984375" style="74" customWidth="1"/>
    <col min="2" max="2" width="15.1796875" style="74" customWidth="1"/>
    <col min="3" max="4" width="8.7265625" customWidth="1"/>
    <col min="5" max="15" width="12.6328125" customWidth="1"/>
    <col min="16" max="16" width="10.81640625" customWidth="1"/>
    <col min="17" max="17" width="12.6328125" style="74" customWidth="1"/>
    <col min="18" max="38" width="12.6328125" customWidth="1"/>
    <col min="39" max="39" width="8.7265625" customWidth="1"/>
    <col min="40" max="40" width="15.7265625" style="74" customWidth="1"/>
    <col min="42" max="42" width="9.36328125" customWidth="1"/>
    <col min="43" max="45" width="12.6328125" customWidth="1"/>
    <col min="46" max="46" width="16.453125" customWidth="1"/>
    <col min="47" max="76" width="12.6328125" customWidth="1"/>
  </cols>
  <sheetData>
    <row r="1" spans="1:76">
      <c r="A1" s="55"/>
      <c r="B1" s="55"/>
      <c r="C1" s="77"/>
      <c r="D1" s="76" t="s">
        <v>214</v>
      </c>
      <c r="E1" s="80">
        <v>0.25</v>
      </c>
      <c r="F1" s="80">
        <v>0.5</v>
      </c>
      <c r="G1" s="80">
        <v>1</v>
      </c>
      <c r="H1" s="80">
        <v>2</v>
      </c>
      <c r="I1" s="80">
        <v>3</v>
      </c>
      <c r="J1" s="80">
        <v>5</v>
      </c>
      <c r="K1" s="80">
        <v>10</v>
      </c>
      <c r="L1" s="80">
        <v>15</v>
      </c>
      <c r="M1" s="80">
        <v>20</v>
      </c>
      <c r="N1" s="80">
        <v>30</v>
      </c>
      <c r="O1" s="55"/>
      <c r="P1" s="76" t="s">
        <v>215</v>
      </c>
      <c r="Q1" s="80">
        <v>0.25</v>
      </c>
      <c r="R1" s="80">
        <v>0.5</v>
      </c>
      <c r="S1" s="80">
        <v>1</v>
      </c>
      <c r="T1" s="80">
        <v>2</v>
      </c>
      <c r="U1" s="80">
        <v>3</v>
      </c>
      <c r="V1" s="80">
        <v>5</v>
      </c>
      <c r="W1" s="80">
        <v>10</v>
      </c>
      <c r="X1" s="80">
        <v>15</v>
      </c>
      <c r="Y1" s="80">
        <v>20</v>
      </c>
      <c r="Z1" s="80">
        <v>30</v>
      </c>
      <c r="AA1" s="55"/>
      <c r="AB1" s="76" t="s">
        <v>216</v>
      </c>
      <c r="AC1" s="80">
        <v>0.25</v>
      </c>
      <c r="AD1" s="80">
        <v>0.5</v>
      </c>
      <c r="AE1" s="80">
        <v>1</v>
      </c>
      <c r="AF1" s="80">
        <v>2</v>
      </c>
      <c r="AG1" s="80">
        <v>3</v>
      </c>
      <c r="AH1" s="80">
        <v>5</v>
      </c>
      <c r="AI1" s="80">
        <v>10</v>
      </c>
      <c r="AJ1" s="80">
        <v>15</v>
      </c>
      <c r="AK1" s="80">
        <v>20</v>
      </c>
      <c r="AL1" s="80">
        <v>30</v>
      </c>
      <c r="AM1" s="87"/>
      <c r="AN1" s="81"/>
      <c r="AO1" s="82"/>
      <c r="AP1" s="83" t="s">
        <v>214</v>
      </c>
      <c r="AQ1" s="84">
        <v>0.25</v>
      </c>
      <c r="AR1" s="84">
        <v>0.5</v>
      </c>
      <c r="AS1" s="84">
        <v>1</v>
      </c>
      <c r="AT1" s="84">
        <v>2</v>
      </c>
      <c r="AU1" s="84">
        <v>3</v>
      </c>
      <c r="AV1" s="84">
        <v>5</v>
      </c>
      <c r="AW1" s="84">
        <v>10</v>
      </c>
      <c r="AX1" s="84">
        <v>15</v>
      </c>
      <c r="AY1" s="84">
        <v>20</v>
      </c>
      <c r="AZ1" s="84">
        <v>30</v>
      </c>
      <c r="BA1" s="55"/>
      <c r="BB1" s="83" t="s">
        <v>215</v>
      </c>
      <c r="BC1" s="84">
        <v>0.25</v>
      </c>
      <c r="BD1" s="84">
        <v>0.5</v>
      </c>
      <c r="BE1" s="84">
        <v>1</v>
      </c>
      <c r="BF1" s="84">
        <v>2</v>
      </c>
      <c r="BG1" s="84">
        <v>3</v>
      </c>
      <c r="BH1" s="84">
        <v>5</v>
      </c>
      <c r="BI1" s="84">
        <v>10</v>
      </c>
      <c r="BJ1" s="84">
        <v>15</v>
      </c>
      <c r="BK1" s="84">
        <v>20</v>
      </c>
      <c r="BL1" s="84">
        <v>30</v>
      </c>
      <c r="BM1" s="55"/>
      <c r="BN1" s="85" t="s">
        <v>216</v>
      </c>
      <c r="BO1" s="86">
        <v>0.25</v>
      </c>
      <c r="BP1" s="86">
        <v>0.5</v>
      </c>
      <c r="BQ1" s="86">
        <v>1</v>
      </c>
      <c r="BR1" s="86">
        <v>2</v>
      </c>
      <c r="BS1" s="86">
        <v>3</v>
      </c>
      <c r="BT1" s="86">
        <v>5</v>
      </c>
      <c r="BU1" s="86">
        <v>10</v>
      </c>
      <c r="BV1" s="86">
        <v>15</v>
      </c>
      <c r="BW1" s="86">
        <v>20</v>
      </c>
      <c r="BX1" s="86">
        <v>30</v>
      </c>
    </row>
    <row r="2" spans="1:76">
      <c r="A2" s="55"/>
      <c r="B2" s="55"/>
      <c r="C2" s="55" t="s">
        <v>217</v>
      </c>
      <c r="D2" s="55"/>
      <c r="E2" s="124">
        <f>SUM(E5:E7)</f>
        <v>1684.2227801680565</v>
      </c>
      <c r="F2" s="124">
        <f t="shared" ref="F2:AL2" si="0">SUM(F5:F7)</f>
        <v>-1.7341598868370061</v>
      </c>
      <c r="G2" s="124">
        <f t="shared" si="0"/>
        <v>-8.7973102927207947</v>
      </c>
      <c r="H2" s="124">
        <f t="shared" si="0"/>
        <v>-5615.212582051754</v>
      </c>
      <c r="I2" s="124">
        <f t="shared" si="0"/>
        <v>-30.820108950138092</v>
      </c>
      <c r="J2" s="124">
        <f t="shared" si="0"/>
        <v>0</v>
      </c>
      <c r="K2" s="124">
        <f t="shared" si="0"/>
        <v>0</v>
      </c>
      <c r="L2" s="124">
        <f t="shared" si="0"/>
        <v>0</v>
      </c>
      <c r="M2" s="124">
        <f t="shared" si="0"/>
        <v>0</v>
      </c>
      <c r="N2" s="124">
        <f t="shared" si="0"/>
        <v>0</v>
      </c>
      <c r="O2" s="124"/>
      <c r="P2" s="124"/>
      <c r="Q2" s="124">
        <f t="shared" si="0"/>
        <v>2.8610229485082107E-5</v>
      </c>
      <c r="R2" s="124">
        <f t="shared" si="0"/>
        <v>-1.097731292247807E-4</v>
      </c>
      <c r="S2" s="124">
        <f t="shared" si="0"/>
        <v>-1.0064505040645599E-3</v>
      </c>
      <c r="T2" s="124">
        <f t="shared" si="0"/>
        <v>-1.6117965541779995</v>
      </c>
      <c r="U2" s="124">
        <f t="shared" si="0"/>
        <v>-4.9080699681569584E-5</v>
      </c>
      <c r="V2" s="124">
        <f t="shared" si="0"/>
        <v>-7.450581041013038E-9</v>
      </c>
      <c r="W2" s="124">
        <f t="shared" si="0"/>
        <v>0</v>
      </c>
      <c r="X2" s="124">
        <f t="shared" si="0"/>
        <v>0</v>
      </c>
      <c r="Y2" s="124">
        <f t="shared" si="0"/>
        <v>0</v>
      </c>
      <c r="Z2" s="124">
        <f t="shared" si="0"/>
        <v>0</v>
      </c>
      <c r="AA2" s="124"/>
      <c r="AB2" s="124">
        <f t="shared" si="0"/>
        <v>0</v>
      </c>
      <c r="AC2" s="124">
        <f t="shared" si="0"/>
        <v>2.9973685748529968E-5</v>
      </c>
      <c r="AD2" s="124">
        <f t="shared" si="0"/>
        <v>-1.149103045463527E-4</v>
      </c>
      <c r="AE2" s="124">
        <f t="shared" si="0"/>
        <v>-1.0285787284374239E-3</v>
      </c>
      <c r="AF2" s="124">
        <f t="shared" si="0"/>
        <v>-1.6686712987720966</v>
      </c>
      <c r="AG2" s="124">
        <f t="shared" si="0"/>
        <v>-4.9903988837529667E-5</v>
      </c>
      <c r="AH2" s="124">
        <f t="shared" si="0"/>
        <v>0</v>
      </c>
      <c r="AI2" s="124">
        <f t="shared" si="0"/>
        <v>0</v>
      </c>
      <c r="AJ2" s="124">
        <f t="shared" si="0"/>
        <v>0</v>
      </c>
      <c r="AK2" s="124">
        <f t="shared" si="0"/>
        <v>0</v>
      </c>
      <c r="AL2" s="124">
        <f t="shared" si="0"/>
        <v>0</v>
      </c>
      <c r="AM2" s="55"/>
      <c r="AO2" s="55" t="s">
        <v>217</v>
      </c>
      <c r="AP2" s="55"/>
      <c r="AQ2" s="124">
        <f>SUM(AQ5:AQ7)</f>
        <v>-3322.2093805670743</v>
      </c>
      <c r="AR2" s="124">
        <f t="shared" ref="AR2:BX2" si="1">SUM(AR5:AR7)</f>
        <v>0.13094395399093628</v>
      </c>
      <c r="AS2" s="124">
        <f t="shared" si="1"/>
        <v>0.52124261856079102</v>
      </c>
      <c r="AT2" s="124">
        <f t="shared" si="1"/>
        <v>55240027.703270316</v>
      </c>
      <c r="AU2" s="124">
        <f t="shared" si="1"/>
        <v>789179.32916431874</v>
      </c>
      <c r="AV2" s="124">
        <f t="shared" si="1"/>
        <v>490983.22719335556</v>
      </c>
      <c r="AW2" s="124">
        <f t="shared" si="1"/>
        <v>0</v>
      </c>
      <c r="AX2" s="124">
        <f t="shared" si="1"/>
        <v>0</v>
      </c>
      <c r="AY2" s="124">
        <f t="shared" si="1"/>
        <v>0</v>
      </c>
      <c r="AZ2" s="124">
        <f t="shared" si="1"/>
        <v>0</v>
      </c>
      <c r="BA2" s="124"/>
      <c r="BB2" s="124"/>
      <c r="BC2" s="124">
        <f t="shared" si="1"/>
        <v>-5.597993732209261E-5</v>
      </c>
      <c r="BD2" s="124">
        <f t="shared" si="1"/>
        <v>8.8140368461608887E-6</v>
      </c>
      <c r="BE2" s="124">
        <f t="shared" si="1"/>
        <v>6.0439109802246094E-5</v>
      </c>
      <c r="BF2" s="124">
        <f t="shared" si="1"/>
        <v>15650.121582303316</v>
      </c>
      <c r="BG2" s="124">
        <f t="shared" si="1"/>
        <v>137.96804604306271</v>
      </c>
      <c r="BH2" s="124">
        <f t="shared" si="1"/>
        <v>140.51944863050994</v>
      </c>
      <c r="BI2" s="124">
        <f t="shared" si="1"/>
        <v>0</v>
      </c>
      <c r="BJ2" s="124">
        <f t="shared" si="1"/>
        <v>0</v>
      </c>
      <c r="BK2" s="124">
        <f t="shared" si="1"/>
        <v>0</v>
      </c>
      <c r="BL2" s="124">
        <f t="shared" si="1"/>
        <v>0</v>
      </c>
      <c r="BM2" s="124"/>
      <c r="BN2" s="124"/>
      <c r="BO2" s="124">
        <f t="shared" si="1"/>
        <v>-5.5640935890721721E-5</v>
      </c>
      <c r="BP2" s="124">
        <f t="shared" si="1"/>
        <v>7.9460442066192627E-6</v>
      </c>
      <c r="BQ2" s="124">
        <f t="shared" si="1"/>
        <v>5.8315694332122803E-5</v>
      </c>
      <c r="BR2" s="124">
        <f t="shared" si="1"/>
        <v>16197.364849571019</v>
      </c>
      <c r="BS2" s="124">
        <f t="shared" si="1"/>
        <v>142.77918261290324</v>
      </c>
      <c r="BT2" s="124">
        <f t="shared" si="1"/>
        <v>145.46694934368134</v>
      </c>
      <c r="BU2" s="124">
        <f t="shared" si="1"/>
        <v>0</v>
      </c>
      <c r="BV2" s="124">
        <f t="shared" si="1"/>
        <v>0</v>
      </c>
      <c r="BW2" s="124">
        <f t="shared" si="1"/>
        <v>0</v>
      </c>
      <c r="BX2" s="124">
        <f t="shared" si="1"/>
        <v>0</v>
      </c>
    </row>
    <row r="3" spans="1:76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</row>
    <row r="4" spans="1:76">
      <c r="A4" s="55" t="s">
        <v>194</v>
      </c>
      <c r="B4" s="55" t="s">
        <v>218</v>
      </c>
      <c r="C4" s="55" t="s">
        <v>2</v>
      </c>
      <c r="D4" s="55" t="s">
        <v>214</v>
      </c>
      <c r="E4" s="79">
        <v>0.25</v>
      </c>
      <c r="F4" s="79">
        <v>0.5</v>
      </c>
      <c r="G4" s="79">
        <v>1</v>
      </c>
      <c r="H4" s="79">
        <v>2</v>
      </c>
      <c r="I4" s="79">
        <v>3</v>
      </c>
      <c r="J4" s="79">
        <v>5</v>
      </c>
      <c r="K4" s="79">
        <v>10</v>
      </c>
      <c r="L4" s="79">
        <v>15</v>
      </c>
      <c r="M4" s="79">
        <v>20</v>
      </c>
      <c r="N4" s="79">
        <v>30</v>
      </c>
      <c r="O4" s="55"/>
      <c r="P4" s="55" t="s">
        <v>215</v>
      </c>
      <c r="Q4" s="79">
        <v>0.25</v>
      </c>
      <c r="R4" s="79">
        <v>0.5</v>
      </c>
      <c r="S4" s="79">
        <v>1</v>
      </c>
      <c r="T4" s="79">
        <v>2</v>
      </c>
      <c r="U4" s="79">
        <v>3</v>
      </c>
      <c r="V4" s="79">
        <v>5</v>
      </c>
      <c r="W4" s="79">
        <v>10</v>
      </c>
      <c r="X4" s="79">
        <v>15</v>
      </c>
      <c r="Y4" s="79">
        <v>20</v>
      </c>
      <c r="Z4" s="79">
        <v>30</v>
      </c>
      <c r="AA4" s="55"/>
      <c r="AB4" s="55" t="s">
        <v>216</v>
      </c>
      <c r="AC4" s="79">
        <v>0.25</v>
      </c>
      <c r="AD4" s="79">
        <v>0.5</v>
      </c>
      <c r="AE4" s="79">
        <v>1</v>
      </c>
      <c r="AF4" s="79">
        <v>2</v>
      </c>
      <c r="AG4" s="79">
        <v>3</v>
      </c>
      <c r="AH4" s="79">
        <v>5</v>
      </c>
      <c r="AI4" s="79">
        <v>10</v>
      </c>
      <c r="AJ4" s="79">
        <v>15</v>
      </c>
      <c r="AK4" s="79">
        <v>20</v>
      </c>
      <c r="AL4" s="79">
        <v>30</v>
      </c>
      <c r="AM4" s="87"/>
      <c r="AN4" s="77" t="s">
        <v>218</v>
      </c>
      <c r="AO4" s="55" t="s">
        <v>2</v>
      </c>
      <c r="AP4" s="55" t="s">
        <v>214</v>
      </c>
      <c r="AQ4" s="79">
        <v>0.25</v>
      </c>
      <c r="AR4" s="79">
        <v>0.5</v>
      </c>
      <c r="AS4" s="79">
        <v>1</v>
      </c>
      <c r="AT4" s="79">
        <v>2</v>
      </c>
      <c r="AU4" s="79">
        <v>3</v>
      </c>
      <c r="AV4" s="79">
        <v>5</v>
      </c>
      <c r="AW4" s="79">
        <v>10</v>
      </c>
      <c r="AX4" s="79">
        <v>15</v>
      </c>
      <c r="AY4" s="79">
        <v>20</v>
      </c>
      <c r="AZ4" s="79">
        <v>30</v>
      </c>
      <c r="BA4" s="55"/>
      <c r="BB4" s="55" t="s">
        <v>215</v>
      </c>
      <c r="BC4" s="79">
        <v>0.25</v>
      </c>
      <c r="BD4" s="79">
        <v>0.5</v>
      </c>
      <c r="BE4" s="79">
        <v>1</v>
      </c>
      <c r="BF4" s="79">
        <v>2</v>
      </c>
      <c r="BG4" s="79">
        <v>3</v>
      </c>
      <c r="BH4" s="79">
        <v>5</v>
      </c>
      <c r="BI4" s="79">
        <v>10</v>
      </c>
      <c r="BJ4" s="79">
        <v>15</v>
      </c>
      <c r="BK4" s="79">
        <v>20</v>
      </c>
      <c r="BL4" s="79">
        <v>30</v>
      </c>
      <c r="BM4" s="55"/>
      <c r="BN4" s="55" t="s">
        <v>216</v>
      </c>
      <c r="BO4" s="79">
        <v>0.25</v>
      </c>
      <c r="BP4" s="79">
        <v>0.5</v>
      </c>
      <c r="BQ4" s="79">
        <v>1</v>
      </c>
      <c r="BR4" s="79">
        <v>2</v>
      </c>
      <c r="BS4" s="79">
        <v>3</v>
      </c>
      <c r="BT4" s="79">
        <v>5</v>
      </c>
      <c r="BU4" s="79">
        <v>10</v>
      </c>
      <c r="BV4" s="79">
        <v>15</v>
      </c>
      <c r="BW4" s="79">
        <v>20</v>
      </c>
      <c r="BX4" s="79">
        <v>30</v>
      </c>
    </row>
    <row r="5" spans="1:76">
      <c r="A5" s="63" t="s">
        <v>209</v>
      </c>
      <c r="B5" s="125">
        <v>-27696374.575095318</v>
      </c>
      <c r="C5" s="63" t="s">
        <v>4</v>
      </c>
      <c r="E5" s="63">
        <v>3368.4482797980309</v>
      </c>
      <c r="F5" s="63">
        <v>-1.7342343926429751</v>
      </c>
      <c r="G5" s="63">
        <v>-8.7973102927207947</v>
      </c>
      <c r="H5" s="63">
        <v>-5615.212582051754</v>
      </c>
      <c r="I5" s="63">
        <v>-30.820108950138088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Q5" s="63">
        <v>5.8479607112360548E-5</v>
      </c>
      <c r="R5" s="63">
        <v>-1.110322773456608E-4</v>
      </c>
      <c r="S5" s="63">
        <v>-1.006443053483963E-3</v>
      </c>
      <c r="T5" s="63">
        <v>-1.6117965467274189</v>
      </c>
      <c r="U5" s="63">
        <v>-4.9073249101638787E-5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C5" s="63">
        <v>5.8896839611577427E-5</v>
      </c>
      <c r="AD5" s="63">
        <v>-1.1364370584487569E-4</v>
      </c>
      <c r="AE5" s="63">
        <v>-1.028571277856827E-3</v>
      </c>
      <c r="AF5" s="63">
        <v>-1.668671291321516</v>
      </c>
      <c r="AG5" s="63">
        <v>-4.9896538257598877E-5</v>
      </c>
      <c r="AH5" s="63">
        <v>0</v>
      </c>
      <c r="AI5" s="63">
        <v>0</v>
      </c>
      <c r="AJ5" s="63">
        <v>0</v>
      </c>
      <c r="AK5" s="63">
        <v>0</v>
      </c>
      <c r="AL5" s="63">
        <v>0</v>
      </c>
      <c r="AN5" s="125">
        <v>-27696374.575095318</v>
      </c>
      <c r="AO5" t="s">
        <v>160</v>
      </c>
      <c r="AQ5">
        <v>-3322.212509810925</v>
      </c>
      <c r="AR5">
        <v>0.11999160051345829</v>
      </c>
      <c r="AS5">
        <v>0.47773122787475591</v>
      </c>
      <c r="AT5">
        <v>55240027.6042521</v>
      </c>
      <c r="AU5">
        <v>303546.73657566309</v>
      </c>
      <c r="AV5">
        <v>0</v>
      </c>
      <c r="AW5">
        <v>0</v>
      </c>
      <c r="AX5">
        <v>0</v>
      </c>
      <c r="AY5">
        <v>0</v>
      </c>
      <c r="AZ5">
        <v>0</v>
      </c>
      <c r="BC5">
        <v>-5.5391341454935628E-5</v>
      </c>
      <c r="BD5">
        <v>7.3984265327453613E-6</v>
      </c>
      <c r="BE5">
        <v>5.4135918617248542E-5</v>
      </c>
      <c r="BF5">
        <v>15650.12156220165</v>
      </c>
      <c r="BG5">
        <v>0.4778280146420002</v>
      </c>
      <c r="BH5">
        <v>0</v>
      </c>
      <c r="BI5">
        <v>0</v>
      </c>
      <c r="BJ5">
        <v>0</v>
      </c>
      <c r="BK5">
        <v>0</v>
      </c>
      <c r="BL5">
        <v>0</v>
      </c>
      <c r="BO5">
        <v>-5.6445598595189488E-5</v>
      </c>
      <c r="BP5">
        <v>7.975846529006958E-6</v>
      </c>
      <c r="BQ5">
        <v>5.4724514484405518E-5</v>
      </c>
      <c r="BR5">
        <v>16197.36482956621</v>
      </c>
      <c r="BS5">
        <v>0.48354245722293848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>
      <c r="A6" s="63" t="s">
        <v>211</v>
      </c>
      <c r="B6" s="125">
        <v>55667746.872160003</v>
      </c>
      <c r="C6" s="63" t="s">
        <v>4</v>
      </c>
      <c r="E6" s="63">
        <v>-6736.8991672992706</v>
      </c>
      <c r="F6" s="63">
        <v>1.734271645545959</v>
      </c>
      <c r="G6" s="63">
        <v>8.7973475456237793</v>
      </c>
      <c r="H6" s="63">
        <v>36.864429712295532</v>
      </c>
      <c r="I6" s="63">
        <v>5610.6117367744446</v>
      </c>
      <c r="J6" s="63">
        <v>5571.2586641311646</v>
      </c>
      <c r="K6" s="63">
        <v>0</v>
      </c>
      <c r="L6" s="63">
        <v>0</v>
      </c>
      <c r="M6" s="63">
        <v>0</v>
      </c>
      <c r="N6" s="63">
        <v>0</v>
      </c>
      <c r="Q6" s="63">
        <v>-1.1631101371278869E-4</v>
      </c>
      <c r="R6" s="63">
        <v>1.116618514061009E-4</v>
      </c>
      <c r="S6" s="63">
        <v>1.0070726275444031E-3</v>
      </c>
      <c r="T6" s="63">
        <v>7.2873234748840332E-3</v>
      </c>
      <c r="U6" s="63">
        <v>1.618639685213566</v>
      </c>
      <c r="V6" s="63">
        <v>1.61305832862854</v>
      </c>
      <c r="W6" s="63">
        <v>0</v>
      </c>
      <c r="X6" s="63">
        <v>0</v>
      </c>
      <c r="Y6" s="63">
        <v>0</v>
      </c>
      <c r="Z6" s="63">
        <v>0</v>
      </c>
      <c r="AC6" s="63">
        <v>-1.186430454112042E-4</v>
      </c>
      <c r="AD6" s="63">
        <v>1.130104064941372E-4</v>
      </c>
      <c r="AE6" s="63">
        <v>1.02793425321579E-3</v>
      </c>
      <c r="AF6" s="63">
        <v>7.5028389692306519E-3</v>
      </c>
      <c r="AG6" s="63">
        <v>1.676056452095509</v>
      </c>
      <c r="AH6" s="63">
        <v>1.670343086123466</v>
      </c>
      <c r="AI6" s="63">
        <v>0</v>
      </c>
      <c r="AJ6" s="63">
        <v>0</v>
      </c>
      <c r="AK6" s="63">
        <v>0</v>
      </c>
      <c r="AL6" s="63">
        <v>0</v>
      </c>
      <c r="AN6" s="125">
        <v>55667746.872160003</v>
      </c>
      <c r="AO6" t="s">
        <v>160</v>
      </c>
      <c r="AQ6">
        <v>3322.2093433141708</v>
      </c>
      <c r="AR6">
        <v>-0.13083219528198239</v>
      </c>
      <c r="AS6">
        <v>-0.52109360694885254</v>
      </c>
      <c r="AT6">
        <v>-1.1879205703735349</v>
      </c>
      <c r="AU6">
        <v>-55362094.613388181</v>
      </c>
      <c r="AV6">
        <v>-55972081.983983517</v>
      </c>
      <c r="AW6">
        <v>0</v>
      </c>
      <c r="AX6">
        <v>0</v>
      </c>
      <c r="AY6">
        <v>0</v>
      </c>
      <c r="AZ6">
        <v>0</v>
      </c>
      <c r="BC6">
        <v>5.5335462100458699E-5</v>
      </c>
      <c r="BD6">
        <v>-6.9215893745422363E-6</v>
      </c>
      <c r="BE6">
        <v>-5.7913362979888923E-5</v>
      </c>
      <c r="BF6">
        <v>-2.3615360260009771E-4</v>
      </c>
      <c r="BG6">
        <v>-15673.87776288402</v>
      </c>
      <c r="BH6">
        <v>-16019.21575852495</v>
      </c>
      <c r="BI6">
        <v>0</v>
      </c>
      <c r="BJ6">
        <v>0</v>
      </c>
      <c r="BK6">
        <v>0</v>
      </c>
      <c r="BL6">
        <v>0</v>
      </c>
      <c r="BO6">
        <v>5.6251883499669468E-5</v>
      </c>
      <c r="BP6">
        <v>-9.8645687103271484E-6</v>
      </c>
      <c r="BQ6">
        <v>-6.0856342315673828E-5</v>
      </c>
      <c r="BR6">
        <v>-2.4522095918655401E-4</v>
      </c>
      <c r="BS6">
        <v>-16221.69573135662</v>
      </c>
      <c r="BT6">
        <v>-16583.231084659579</v>
      </c>
      <c r="BU6">
        <v>0</v>
      </c>
      <c r="BV6">
        <v>0</v>
      </c>
      <c r="BW6">
        <v>0</v>
      </c>
      <c r="BX6">
        <v>0</v>
      </c>
    </row>
    <row r="7" spans="1:76">
      <c r="A7" s="63" t="s">
        <v>213</v>
      </c>
      <c r="B7" s="125">
        <v>-41966037.810510233</v>
      </c>
      <c r="C7" s="63" t="s">
        <v>4</v>
      </c>
      <c r="E7" s="63">
        <v>5052.6736676692963</v>
      </c>
      <c r="F7" s="63">
        <v>-1.73419713973999</v>
      </c>
      <c r="G7" s="63">
        <v>-8.7973475456237793</v>
      </c>
      <c r="H7" s="63">
        <v>-36.864429712295532</v>
      </c>
      <c r="I7" s="63">
        <v>-5610.6117367744446</v>
      </c>
      <c r="J7" s="63">
        <v>-5571.2586641311646</v>
      </c>
      <c r="K7" s="63">
        <v>0</v>
      </c>
      <c r="L7" s="63">
        <v>0</v>
      </c>
      <c r="M7" s="63">
        <v>0</v>
      </c>
      <c r="N7" s="63">
        <v>0</v>
      </c>
      <c r="Q7" s="63">
        <v>8.6441636085510254E-5</v>
      </c>
      <c r="R7" s="63">
        <v>-1.104027032852208E-4</v>
      </c>
      <c r="S7" s="63">
        <v>-1.007080078125E-3</v>
      </c>
      <c r="T7" s="63">
        <v>-7.2873309254646301E-3</v>
      </c>
      <c r="U7" s="63">
        <v>-1.618639692664146</v>
      </c>
      <c r="V7" s="63">
        <v>-1.6130583360791211</v>
      </c>
      <c r="W7" s="63">
        <v>0</v>
      </c>
      <c r="X7" s="63">
        <v>0</v>
      </c>
      <c r="Y7" s="63">
        <v>0</v>
      </c>
      <c r="Z7" s="63">
        <v>0</v>
      </c>
      <c r="AC7" s="63">
        <v>8.9719891548156738E-5</v>
      </c>
      <c r="AD7" s="63">
        <v>-1.1427700519561421E-4</v>
      </c>
      <c r="AE7" s="63">
        <v>-1.0279417037963869E-3</v>
      </c>
      <c r="AF7" s="63">
        <v>-7.5028464198112488E-3</v>
      </c>
      <c r="AG7" s="63">
        <v>-1.676056459546089</v>
      </c>
      <c r="AH7" s="63">
        <v>-1.670343086123466</v>
      </c>
      <c r="AI7" s="63">
        <v>0</v>
      </c>
      <c r="AJ7" s="63">
        <v>0</v>
      </c>
      <c r="AK7" s="63">
        <v>0</v>
      </c>
      <c r="AL7" s="63">
        <v>0</v>
      </c>
      <c r="AN7" s="125">
        <v>-41966037.810510233</v>
      </c>
      <c r="AO7" t="s">
        <v>160</v>
      </c>
      <c r="AQ7">
        <v>-3322.2062140703201</v>
      </c>
      <c r="AR7">
        <v>0.14178454875946039</v>
      </c>
      <c r="AS7">
        <v>0.5646049976348877</v>
      </c>
      <c r="AT7">
        <v>1.2869387865066531</v>
      </c>
      <c r="AU7">
        <v>55847727.205976836</v>
      </c>
      <c r="AV7">
        <v>56463065.211176872</v>
      </c>
      <c r="AW7">
        <v>0</v>
      </c>
      <c r="AX7">
        <v>0</v>
      </c>
      <c r="AY7">
        <v>0</v>
      </c>
      <c r="AZ7">
        <v>0</v>
      </c>
      <c r="BC7">
        <v>-5.5924057967615681E-5</v>
      </c>
      <c r="BD7">
        <v>8.3371996879577637E-6</v>
      </c>
      <c r="BE7">
        <v>6.4216554164886475E-5</v>
      </c>
      <c r="BF7">
        <v>2.5625526905059809E-4</v>
      </c>
      <c r="BG7">
        <v>15811.367980912441</v>
      </c>
      <c r="BH7">
        <v>16159.73520715546</v>
      </c>
      <c r="BI7">
        <v>0</v>
      </c>
      <c r="BJ7">
        <v>0</v>
      </c>
      <c r="BK7">
        <v>0</v>
      </c>
      <c r="BL7">
        <v>0</v>
      </c>
      <c r="BO7">
        <v>-5.5447220795201702E-5</v>
      </c>
      <c r="BP7">
        <v>9.8347663879394531E-6</v>
      </c>
      <c r="BQ7">
        <v>6.4447522163391113E-5</v>
      </c>
      <c r="BR7">
        <v>2.6522576808929438E-4</v>
      </c>
      <c r="BS7">
        <v>16363.9913715123</v>
      </c>
      <c r="BT7">
        <v>16728.698034003261</v>
      </c>
      <c r="BU7">
        <v>0</v>
      </c>
      <c r="BV7">
        <v>0</v>
      </c>
      <c r="BW7">
        <v>0</v>
      </c>
      <c r="BX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MktData</vt:lpstr>
      <vt:lpstr>CCS</vt:lpstr>
      <vt:lpstr>FXR</vt:lpstr>
      <vt:lpstr>GIRR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dong</dc:creator>
  <cp:lastModifiedBy>andy dong</cp:lastModifiedBy>
  <dcterms:created xsi:type="dcterms:W3CDTF">2021-12-13T16:49:19Z</dcterms:created>
  <dcterms:modified xsi:type="dcterms:W3CDTF">2022-09-29T06:35:52Z</dcterms:modified>
</cp:coreProperties>
</file>