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0" yWindow="120" windowWidth="21450" windowHeight="11110" activeTab="3"/>
  </bookViews>
  <sheets>
    <sheet name="MktData" sheetId="1" r:id="rId1"/>
    <sheet name="MMS" sheetId="2" r:id="rId2"/>
    <sheet name="FXR" sheetId="3" r:id="rId3"/>
    <sheet name="GIRR" sheetId="4" r:id="rId4"/>
  </sheets>
  <calcPr calcId="124519"/>
</workbook>
</file>

<file path=xl/calcChain.xml><?xml version="1.0" encoding="utf-8"?>
<calcChain xmlns="http://schemas.openxmlformats.org/spreadsheetml/2006/main">
  <c r="H2" i="3"/>
  <c r="F2"/>
  <c r="D2"/>
  <c r="BP2" i="4"/>
  <c r="BQ2"/>
  <c r="BD2"/>
  <c r="BE2"/>
  <c r="AR2"/>
  <c r="AS2"/>
  <c r="AD2"/>
  <c r="AE2"/>
  <c r="R2"/>
  <c r="S2"/>
  <c r="F2"/>
  <c r="G2"/>
  <c r="BO2"/>
  <c r="BC2"/>
  <c r="AQ2"/>
  <c r="AC2"/>
  <c r="Q2"/>
  <c r="E2"/>
</calcChain>
</file>

<file path=xl/sharedStrings.xml><?xml version="1.0" encoding="utf-8"?>
<sst xmlns="http://schemas.openxmlformats.org/spreadsheetml/2006/main" count="166" uniqueCount="61">
  <si>
    <t>Evaluation Date</t>
  </si>
  <si>
    <t>SetEvaluationDate</t>
  </si>
  <si>
    <t>CCY</t>
  </si>
  <si>
    <t>FX</t>
  </si>
  <si>
    <t>DiscountCurve</t>
  </si>
  <si>
    <t>USDDFCurve#0001</t>
  </si>
  <si>
    <t>USD</t>
  </si>
  <si>
    <t>string</t>
  </si>
  <si>
    <t>ObjectId</t>
  </si>
  <si>
    <t>USDDFCurve</t>
  </si>
  <si>
    <t>vec&lt;long&gt;</t>
  </si>
  <si>
    <t>RateDates</t>
  </si>
  <si>
    <t>B7:B10</t>
  </si>
  <si>
    <t>USD Libor</t>
  </si>
  <si>
    <t>vec&lt;double&gt;</t>
  </si>
  <si>
    <t>DF</t>
  </si>
  <si>
    <t>D7:D10</t>
  </si>
  <si>
    <t>Date</t>
  </si>
  <si>
    <t>Rate</t>
  </si>
  <si>
    <t>DayCounter</t>
  </si>
  <si>
    <t>A/360</t>
  </si>
  <si>
    <t>bool</t>
  </si>
  <si>
    <t>Permanent</t>
  </si>
  <si>
    <t>any</t>
  </si>
  <si>
    <t>Trigger</t>
  </si>
  <si>
    <t>Overwrite</t>
  </si>
  <si>
    <t>TWDDFCurve#0001</t>
  </si>
  <si>
    <t>TWD Swap Points</t>
  </si>
  <si>
    <t>TWDDFCurve</t>
  </si>
  <si>
    <t>F/S</t>
  </si>
  <si>
    <t>B14:B17</t>
  </si>
  <si>
    <t>E14:E17</t>
  </si>
  <si>
    <t>A/365F</t>
  </si>
  <si>
    <t>YieldTSDiscount</t>
  </si>
  <si>
    <t>ZeroRate</t>
  </si>
  <si>
    <t>TWD</t>
  </si>
  <si>
    <t>vector&lt;long&gt;</t>
  </si>
  <si>
    <t>YieldTSZeroRate</t>
  </si>
  <si>
    <t>Continuous</t>
  </si>
  <si>
    <t>Annual</t>
  </si>
  <si>
    <t>ContractNo</t>
  </si>
  <si>
    <t>TradeDate</t>
  </si>
  <si>
    <t>EffectiveDate</t>
  </si>
  <si>
    <t>MaturityDate</t>
  </si>
  <si>
    <t>Position</t>
  </si>
  <si>
    <t>CommCCY</t>
  </si>
  <si>
    <t>InitCommNPA</t>
  </si>
  <si>
    <t>FinalCommNPA</t>
  </si>
  <si>
    <t>TermCCY</t>
  </si>
  <si>
    <t>InitTermNPA</t>
  </si>
  <si>
    <t>FinalTermNPA</t>
  </si>
  <si>
    <t>MMS001</t>
  </si>
  <si>
    <t>Buy</t>
  </si>
  <si>
    <t>MMS002</t>
  </si>
  <si>
    <t>Sell</t>
  </si>
  <si>
    <t>MMS003</t>
  </si>
  <si>
    <t>Delta</t>
  </si>
  <si>
    <t>Curv_Up</t>
  </si>
  <si>
    <t>Curv_Dn</t>
  </si>
  <si>
    <t>Total</t>
  </si>
  <si>
    <t>MTM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</si>
</sst>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76" formatCode="0.000_ "/>
    <numFmt numFmtId="177" formatCode="0.00000%"/>
    <numFmt numFmtId="178" formatCode="0.00000000_ "/>
    <numFmt numFmtId="179" formatCode="0.00000_ "/>
    <numFmt numFmtId="180" formatCode="0.0000%"/>
    <numFmt numFmtId="181" formatCode="_-* #,##0_-;\-* #,##0_-;_-* &quot;-&quot;??_-;_-@_-"/>
    <numFmt numFmtId="182" formatCode="#,##0_ "/>
    <numFmt numFmtId="183" formatCode="0_ "/>
    <numFmt numFmtId="184" formatCode="#,##0_ ;[Red]\-#,##0\ "/>
  </numFmts>
  <fonts count="2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CC"/>
      <name val="Consolas"/>
      <family val="3"/>
    </font>
    <font>
      <sz val="12"/>
      <color rgb="FFFF0000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12"/>
      <color rgb="FF0000CC"/>
      <name val="Arial"/>
      <family val="2"/>
    </font>
    <font>
      <b/>
      <sz val="12"/>
      <color rgb="FF0000CC"/>
      <name val="Arial"/>
      <family val="2"/>
    </font>
    <font>
      <sz val="12"/>
      <color indexed="16"/>
      <name val="Arial"/>
      <family val="2"/>
    </font>
    <font>
      <sz val="12"/>
      <color theme="1"/>
      <name val="Arial"/>
      <family val="2"/>
    </font>
    <font>
      <sz val="12"/>
      <color rgb="FF006600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0000FF"/>
      <name val="Consolas"/>
      <family val="3"/>
    </font>
    <font>
      <sz val="12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3" fontId="1" fillId="0" borderId="0">
      <alignment vertical="center"/>
    </xf>
  </cellStyleXfs>
  <cellXfs count="90"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0" fontId="9" fillId="6" borderId="14" xfId="0" applyFont="1" applyFill="1" applyBorder="1" applyAlignment="1">
      <alignment vertical="center"/>
    </xf>
    <xf numFmtId="14" fontId="7" fillId="2" borderId="2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7" borderId="7" xfId="0" quotePrefix="1" applyFont="1" applyFill="1" applyBorder="1" applyAlignment="1">
      <alignment vertical="center"/>
    </xf>
    <xf numFmtId="0" fontId="10" fillId="7" borderId="13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7" borderId="14" xfId="0" applyFont="1" applyFill="1" applyBorder="1" applyAlignment="1">
      <alignment vertical="center"/>
    </xf>
    <xf numFmtId="14" fontId="14" fillId="0" borderId="0" xfId="0" applyNumberFormat="1" applyFont="1" applyAlignment="1">
      <alignment vertical="center"/>
    </xf>
    <xf numFmtId="0" fontId="7" fillId="2" borderId="12" xfId="0" applyFont="1" applyFill="1" applyBorder="1" applyAlignment="1">
      <alignment vertical="center"/>
    </xf>
    <xf numFmtId="14" fontId="11" fillId="0" borderId="0" xfId="0" applyNumberFormat="1" applyFont="1" applyAlignment="1">
      <alignment vertical="center"/>
    </xf>
    <xf numFmtId="14" fontId="11" fillId="0" borderId="12" xfId="0" applyNumberFormat="1" applyFont="1" applyBorder="1" applyAlignment="1">
      <alignment vertical="center"/>
    </xf>
    <xf numFmtId="14" fontId="11" fillId="0" borderId="13" xfId="0" applyNumberFormat="1" applyFont="1" applyBorder="1" applyAlignment="1">
      <alignment vertical="center"/>
    </xf>
    <xf numFmtId="14" fontId="11" fillId="0" borderId="14" xfId="0" applyNumberFormat="1" applyFont="1" applyBorder="1" applyAlignment="1">
      <alignment vertical="center"/>
    </xf>
    <xf numFmtId="0" fontId="10" fillId="7" borderId="1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5" fillId="0" borderId="12" xfId="0" applyFont="1" applyBorder="1" applyAlignment="1">
      <alignment vertical="center"/>
    </xf>
    <xf numFmtId="10" fontId="15" fillId="0" borderId="13" xfId="0" applyNumberFormat="1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1" fillId="4" borderId="3" xfId="0" applyFont="1" applyFill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14" fontId="13" fillId="5" borderId="5" xfId="0" applyNumberFormat="1" applyFont="1" applyFill="1" applyBorder="1" applyAlignment="1">
      <alignment vertical="center"/>
    </xf>
    <xf numFmtId="14" fontId="13" fillId="5" borderId="7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14" fontId="8" fillId="2" borderId="2" xfId="0" applyNumberFormat="1" applyFont="1" applyFill="1" applyBorder="1" applyAlignment="1">
      <alignment vertical="center"/>
    </xf>
    <xf numFmtId="0" fontId="19" fillId="3" borderId="3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5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0" fillId="0" borderId="0" xfId="0" applyAlignment="1"/>
    <xf numFmtId="0" fontId="5" fillId="5" borderId="0" xfId="0" applyFont="1" applyFill="1" applyAlignment="1"/>
    <xf numFmtId="0" fontId="0" fillId="0" borderId="0" xfId="0" applyAlignment="1">
      <alignment vertical="center"/>
    </xf>
    <xf numFmtId="0" fontId="0" fillId="8" borderId="0" xfId="0" applyFill="1" applyAlignment="1"/>
    <xf numFmtId="0" fontId="5" fillId="8" borderId="0" xfId="0" applyFont="1" applyFill="1" applyAlignment="1"/>
    <xf numFmtId="0" fontId="5" fillId="8" borderId="0" xfId="0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176" fontId="18" fillId="0" borderId="8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177" fontId="17" fillId="0" borderId="0" xfId="1" applyNumberFormat="1" applyFont="1" applyAlignment="1">
      <alignment vertical="center"/>
    </xf>
    <xf numFmtId="178" fontId="16" fillId="0" borderId="6" xfId="1" applyNumberFormat="1" applyFont="1" applyBorder="1" applyAlignment="1">
      <alignment vertical="center"/>
    </xf>
    <xf numFmtId="177" fontId="13" fillId="0" borderId="0" xfId="1" applyNumberFormat="1" applyFont="1" applyAlignment="1">
      <alignment vertical="center"/>
    </xf>
    <xf numFmtId="178" fontId="16" fillId="0" borderId="6" xfId="0" applyNumberFormat="1" applyFont="1" applyBorder="1" applyAlignment="1">
      <alignment vertical="center"/>
    </xf>
    <xf numFmtId="177" fontId="13" fillId="0" borderId="0" xfId="0" applyNumberFormat="1" applyFont="1" applyAlignment="1">
      <alignment vertical="center"/>
    </xf>
    <xf numFmtId="177" fontId="13" fillId="0" borderId="10" xfId="0" applyNumberFormat="1" applyFont="1" applyBorder="1" applyAlignment="1">
      <alignment vertical="center"/>
    </xf>
    <xf numFmtId="178" fontId="16" fillId="0" borderId="8" xfId="0" applyNumberFormat="1" applyFont="1" applyBorder="1" applyAlignment="1">
      <alignment vertical="center"/>
    </xf>
    <xf numFmtId="179" fontId="13" fillId="0" borderId="0" xfId="0" applyNumberFormat="1" applyFont="1" applyAlignment="1"/>
    <xf numFmtId="178" fontId="16" fillId="0" borderId="0" xfId="0" applyNumberFormat="1" applyFont="1" applyAlignment="1">
      <alignment vertical="center"/>
    </xf>
    <xf numFmtId="179" fontId="13" fillId="0" borderId="0" xfId="0" applyNumberFormat="1" applyFont="1" applyAlignment="1">
      <alignment vertical="center"/>
    </xf>
    <xf numFmtId="177" fontId="18" fillId="0" borderId="6" xfId="1" applyNumberFormat="1" applyFont="1" applyBorder="1" applyAlignment="1">
      <alignment vertical="center"/>
    </xf>
    <xf numFmtId="179" fontId="13" fillId="0" borderId="10" xfId="0" applyNumberFormat="1" applyFont="1" applyBorder="1" applyAlignment="1">
      <alignment vertical="center"/>
    </xf>
    <xf numFmtId="178" fontId="16" fillId="0" borderId="10" xfId="0" applyNumberFormat="1" applyFont="1" applyBorder="1" applyAlignment="1">
      <alignment vertical="center"/>
    </xf>
    <xf numFmtId="177" fontId="10" fillId="0" borderId="8" xfId="1" applyNumberFormat="1" applyFont="1" applyBorder="1" applyAlignment="1">
      <alignment vertical="center"/>
    </xf>
    <xf numFmtId="178" fontId="12" fillId="0" borderId="12" xfId="0" applyNumberFormat="1" applyFont="1" applyBorder="1" applyAlignment="1">
      <alignment vertical="center"/>
    </xf>
    <xf numFmtId="180" fontId="12" fillId="0" borderId="12" xfId="1" applyNumberFormat="1" applyFont="1" applyBorder="1" applyAlignment="1">
      <alignment vertical="center"/>
    </xf>
    <xf numFmtId="178" fontId="12" fillId="0" borderId="13" xfId="0" applyNumberFormat="1" applyFont="1" applyBorder="1" applyAlignment="1">
      <alignment vertical="center"/>
    </xf>
    <xf numFmtId="180" fontId="12" fillId="0" borderId="13" xfId="1" applyNumberFormat="1" applyFont="1" applyBorder="1" applyAlignment="1">
      <alignment vertical="center"/>
    </xf>
    <xf numFmtId="178" fontId="12" fillId="0" borderId="14" xfId="0" applyNumberFormat="1" applyFont="1" applyBorder="1" applyAlignment="1">
      <alignment vertical="center"/>
    </xf>
    <xf numFmtId="180" fontId="12" fillId="0" borderId="14" xfId="1" applyNumberFormat="1" applyFont="1" applyBorder="1" applyAlignment="1">
      <alignment vertical="center"/>
    </xf>
    <xf numFmtId="178" fontId="12" fillId="0" borderId="0" xfId="0" applyNumberFormat="1" applyFont="1" applyAlignment="1">
      <alignment vertical="center"/>
    </xf>
    <xf numFmtId="180" fontId="12" fillId="0" borderId="0" xfId="1" applyNumberFormat="1" applyFont="1" applyAlignment="1">
      <alignment vertical="center"/>
    </xf>
    <xf numFmtId="43" fontId="5" fillId="0" borderId="0" xfId="2" applyFont="1" applyAlignment="1">
      <alignment vertical="center"/>
    </xf>
    <xf numFmtId="181" fontId="5" fillId="0" borderId="0" xfId="2" applyNumberFormat="1" applyFont="1" applyAlignment="1">
      <alignment vertical="center"/>
    </xf>
    <xf numFmtId="183" fontId="0" fillId="0" borderId="0" xfId="0" applyNumberFormat="1" applyAlignment="1">
      <alignment vertical="center"/>
    </xf>
    <xf numFmtId="182" fontId="5" fillId="0" borderId="0" xfId="0" applyNumberFormat="1" applyFont="1" applyAlignment="1">
      <alignment vertical="center"/>
    </xf>
    <xf numFmtId="184" fontId="1" fillId="0" borderId="0" xfId="2" applyNumberFormat="1" applyAlignment="1">
      <alignment vertical="center"/>
    </xf>
    <xf numFmtId="184" fontId="21" fillId="0" borderId="0" xfId="2" applyNumberFormat="1" applyFont="1" applyAlignment="1">
      <alignment vertical="center"/>
    </xf>
    <xf numFmtId="182" fontId="5" fillId="0" borderId="0" xfId="0" applyNumberFormat="1" applyFont="1" applyAlignment="1"/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34"/>
  <sheetViews>
    <sheetView topLeftCell="A2" workbookViewId="0">
      <selection activeCell="F23" sqref="F23"/>
    </sheetView>
  </sheetViews>
  <sheetFormatPr defaultRowHeight="17"/>
  <cols>
    <col min="2" max="3" width="20.7265625" style="49" customWidth="1"/>
    <col min="4" max="4" width="17" style="49" customWidth="1"/>
    <col min="5" max="5" width="18.81640625" style="49" customWidth="1"/>
    <col min="6" max="6" width="17.7265625" style="49" customWidth="1"/>
    <col min="8" max="8" width="17.36328125" style="49" customWidth="1"/>
    <col min="9" max="9" width="22.08984375" style="49" customWidth="1"/>
    <col min="10" max="10" width="20.81640625" style="49" customWidth="1"/>
    <col min="11" max="11" width="16.36328125" style="49" customWidth="1"/>
    <col min="12" max="12" width="18.36328125" style="49" customWidth="1"/>
  </cols>
  <sheetData>
    <row r="1" spans="2:10" ht="17.149999999999999" customHeight="1" thickBot="1">
      <c r="B1" s="37" t="s">
        <v>0</v>
      </c>
      <c r="C1" s="38">
        <v>44377</v>
      </c>
      <c r="D1" s="30"/>
      <c r="E1" s="30"/>
      <c r="F1" s="30"/>
    </row>
    <row r="2" spans="2:10" ht="17.149999999999999" customHeight="1" thickBot="1">
      <c r="B2" s="1" t="s">
        <v>1</v>
      </c>
      <c r="C2" s="39" t="b">
        <v>1</v>
      </c>
      <c r="D2" s="30"/>
      <c r="E2" s="40" t="s">
        <v>2</v>
      </c>
      <c r="F2" s="41" t="s">
        <v>3</v>
      </c>
      <c r="H2" s="44"/>
      <c r="I2" s="1" t="s">
        <v>4</v>
      </c>
      <c r="J2" s="2" t="s">
        <v>5</v>
      </c>
    </row>
    <row r="3" spans="2:10" ht="17.149999999999999" customHeight="1" thickBot="1">
      <c r="B3" s="30"/>
      <c r="C3" s="30"/>
      <c r="D3" s="30"/>
      <c r="E3" s="42" t="s">
        <v>6</v>
      </c>
      <c r="F3" s="59">
        <v>27.890999999999998</v>
      </c>
      <c r="H3" s="3" t="s">
        <v>7</v>
      </c>
      <c r="I3" s="22" t="s">
        <v>8</v>
      </c>
      <c r="J3" s="24" t="s">
        <v>9</v>
      </c>
    </row>
    <row r="4" spans="2:10" ht="17.149999999999999" customHeight="1" thickBot="1">
      <c r="E4" s="28"/>
      <c r="F4" s="60"/>
      <c r="H4" s="4" t="s">
        <v>10</v>
      </c>
      <c r="I4" s="13" t="s">
        <v>11</v>
      </c>
      <c r="J4" s="25" t="s">
        <v>12</v>
      </c>
    </row>
    <row r="5" spans="2:10" ht="17.149999999999999" customHeight="1" thickBot="1">
      <c r="B5" s="29" t="s">
        <v>13</v>
      </c>
      <c r="C5" s="30"/>
      <c r="D5" s="30"/>
      <c r="E5" s="30"/>
      <c r="F5" s="30"/>
      <c r="H5" s="4" t="s">
        <v>14</v>
      </c>
      <c r="I5" s="13" t="s">
        <v>15</v>
      </c>
      <c r="J5" s="25" t="s">
        <v>16</v>
      </c>
    </row>
    <row r="6" spans="2:10">
      <c r="B6" s="31" t="s">
        <v>17</v>
      </c>
      <c r="C6" s="32" t="s">
        <v>18</v>
      </c>
      <c r="D6" s="33" t="s">
        <v>15</v>
      </c>
      <c r="E6" s="30"/>
      <c r="F6" s="30"/>
      <c r="H6" s="4" t="s">
        <v>7</v>
      </c>
      <c r="I6" s="13" t="s">
        <v>19</v>
      </c>
      <c r="J6" s="26" t="s">
        <v>20</v>
      </c>
    </row>
    <row r="7" spans="2:10">
      <c r="B7" s="34">
        <v>44377</v>
      </c>
      <c r="C7" s="61"/>
      <c r="D7" s="62">
        <v>1</v>
      </c>
      <c r="E7" s="30"/>
      <c r="F7" s="30"/>
      <c r="H7" s="4" t="s">
        <v>21</v>
      </c>
      <c r="I7" s="13" t="s">
        <v>22</v>
      </c>
      <c r="J7" s="26" t="b">
        <v>0</v>
      </c>
    </row>
    <row r="8" spans="2:10">
      <c r="B8" s="34">
        <v>44469</v>
      </c>
      <c r="C8" s="63">
        <v>1.4599999999999999E-3</v>
      </c>
      <c r="D8" s="64">
        <v>0.99962702804886794</v>
      </c>
      <c r="E8" s="30"/>
      <c r="F8" s="30"/>
      <c r="H8" s="4" t="s">
        <v>23</v>
      </c>
      <c r="I8" s="13" t="s">
        <v>24</v>
      </c>
      <c r="J8" s="26"/>
    </row>
    <row r="9" spans="2:10" ht="17.149999999999999" customHeight="1" thickBot="1">
      <c r="B9" s="34">
        <v>44560</v>
      </c>
      <c r="C9" s="65">
        <v>2.0400000000000001E-3</v>
      </c>
      <c r="D9" s="64">
        <v>0.99896407425499756</v>
      </c>
      <c r="E9" s="30"/>
      <c r="F9" s="30"/>
      <c r="H9" s="5" t="s">
        <v>21</v>
      </c>
      <c r="I9" s="15" t="s">
        <v>25</v>
      </c>
      <c r="J9" s="27" t="b">
        <v>1</v>
      </c>
    </row>
    <row r="10" spans="2:10" ht="17.149999999999999" customHeight="1" thickBot="1">
      <c r="B10" s="35">
        <v>44742</v>
      </c>
      <c r="C10" s="66">
        <v>2.66E-3</v>
      </c>
      <c r="D10" s="67">
        <v>0.99731030950140298</v>
      </c>
      <c r="E10" s="30"/>
      <c r="F10" s="30"/>
      <c r="H10" s="44"/>
      <c r="I10" s="30"/>
      <c r="J10" s="30"/>
    </row>
    <row r="11" spans="2:10" ht="17.149999999999999" customHeight="1" thickBot="1">
      <c r="B11" s="30"/>
      <c r="C11" s="30"/>
      <c r="D11" s="30"/>
      <c r="E11" s="30"/>
      <c r="F11" s="30"/>
      <c r="H11" s="23"/>
      <c r="I11" s="1" t="s">
        <v>4</v>
      </c>
      <c r="J11" s="2" t="s">
        <v>26</v>
      </c>
    </row>
    <row r="12" spans="2:10" ht="17.149999999999999" customHeight="1" thickBot="1">
      <c r="B12" s="29" t="s">
        <v>27</v>
      </c>
      <c r="C12" s="30"/>
      <c r="D12" s="30"/>
      <c r="E12" s="30"/>
      <c r="F12" s="30"/>
      <c r="H12" s="3" t="s">
        <v>7</v>
      </c>
      <c r="I12" s="22" t="s">
        <v>8</v>
      </c>
      <c r="J12" s="24" t="s">
        <v>28</v>
      </c>
    </row>
    <row r="13" spans="2:10">
      <c r="B13" s="31" t="s">
        <v>17</v>
      </c>
      <c r="C13" s="32" t="s">
        <v>3</v>
      </c>
      <c r="D13" s="36" t="s">
        <v>29</v>
      </c>
      <c r="E13" s="36" t="s">
        <v>15</v>
      </c>
      <c r="F13" s="33" t="s">
        <v>18</v>
      </c>
      <c r="H13" s="4" t="s">
        <v>10</v>
      </c>
      <c r="I13" s="13" t="s">
        <v>11</v>
      </c>
      <c r="J13" s="25" t="s">
        <v>30</v>
      </c>
    </row>
    <row r="14" spans="2:10">
      <c r="B14" s="34">
        <v>44377</v>
      </c>
      <c r="C14" s="68">
        <v>27.890999999999998</v>
      </c>
      <c r="D14" s="69">
        <v>1</v>
      </c>
      <c r="E14" s="69">
        <v>1</v>
      </c>
      <c r="F14" s="64"/>
      <c r="H14" s="4" t="s">
        <v>14</v>
      </c>
      <c r="I14" s="13" t="s">
        <v>15</v>
      </c>
      <c r="J14" s="25" t="s">
        <v>31</v>
      </c>
    </row>
    <row r="15" spans="2:10">
      <c r="B15" s="34">
        <v>44469</v>
      </c>
      <c r="C15" s="70">
        <v>27.87</v>
      </c>
      <c r="D15" s="69">
        <v>0.99924706894697224</v>
      </c>
      <c r="E15" s="69">
        <v>1.0009908246620101</v>
      </c>
      <c r="F15" s="71">
        <v>-3.9270980825626038E-3</v>
      </c>
      <c r="H15" s="4" t="s">
        <v>7</v>
      </c>
      <c r="I15" s="13" t="s">
        <v>19</v>
      </c>
      <c r="J15" s="26" t="s">
        <v>32</v>
      </c>
    </row>
    <row r="16" spans="2:10">
      <c r="B16" s="34">
        <v>44560</v>
      </c>
      <c r="C16" s="70">
        <v>27.853000000000002</v>
      </c>
      <c r="D16" s="69">
        <v>0.99863755333261639</v>
      </c>
      <c r="E16" s="69">
        <v>1.000326966396659</v>
      </c>
      <c r="F16" s="71">
        <v>-6.5193293153492193E-4</v>
      </c>
      <c r="H16" s="4" t="s">
        <v>21</v>
      </c>
      <c r="I16" s="13" t="s">
        <v>22</v>
      </c>
      <c r="J16" s="26" t="b">
        <v>0</v>
      </c>
    </row>
    <row r="17" spans="2:12" ht="17.149999999999999" customHeight="1" thickBot="1">
      <c r="B17" s="35">
        <v>44742</v>
      </c>
      <c r="C17" s="72">
        <v>27.795000000000002</v>
      </c>
      <c r="D17" s="73">
        <v>0.99655802947187277</v>
      </c>
      <c r="E17" s="73">
        <v>0.99867094540277979</v>
      </c>
      <c r="F17" s="74">
        <v>1.330823334090514E-3</v>
      </c>
      <c r="H17" s="4" t="s">
        <v>23</v>
      </c>
      <c r="I17" s="13" t="s">
        <v>24</v>
      </c>
      <c r="J17" s="26"/>
    </row>
    <row r="18" spans="2:12" ht="17.149999999999999" customHeight="1" thickBot="1">
      <c r="H18" s="5" t="s">
        <v>21</v>
      </c>
      <c r="I18" s="15" t="s">
        <v>25</v>
      </c>
      <c r="J18" s="27" t="b">
        <v>1</v>
      </c>
    </row>
    <row r="20" spans="2:12" ht="17.149999999999999" customHeight="1" thickBot="1"/>
    <row r="21" spans="2:12" ht="17.149999999999999" customHeight="1" thickBot="1">
      <c r="B21" s="16" t="s">
        <v>6</v>
      </c>
      <c r="C21" s="6" t="s">
        <v>33</v>
      </c>
      <c r="D21" s="17" t="s">
        <v>17</v>
      </c>
      <c r="E21" s="8" t="s">
        <v>15</v>
      </c>
      <c r="F21" s="9" t="s">
        <v>34</v>
      </c>
      <c r="H21" s="16" t="s">
        <v>35</v>
      </c>
      <c r="I21" s="6" t="s">
        <v>33</v>
      </c>
      <c r="J21" s="17" t="s">
        <v>17</v>
      </c>
      <c r="K21" s="8" t="s">
        <v>15</v>
      </c>
      <c r="L21" s="9" t="s">
        <v>34</v>
      </c>
    </row>
    <row r="22" spans="2:12">
      <c r="B22" s="3" t="s">
        <v>7</v>
      </c>
      <c r="C22" s="10" t="s">
        <v>5</v>
      </c>
      <c r="D22" s="19">
        <v>44377</v>
      </c>
      <c r="E22" s="75">
        <v>1</v>
      </c>
      <c r="F22" s="76">
        <v>1.459727696536763E-3</v>
      </c>
      <c r="H22" s="3" t="s">
        <v>7</v>
      </c>
      <c r="I22" s="10" t="s">
        <v>26</v>
      </c>
      <c r="J22" s="19">
        <v>44377</v>
      </c>
      <c r="K22" s="75">
        <v>1</v>
      </c>
      <c r="L22" s="76">
        <v>-3.9290429745682401E-3</v>
      </c>
    </row>
    <row r="23" spans="2:12">
      <c r="B23" s="4" t="s">
        <v>36</v>
      </c>
      <c r="C23" s="11"/>
      <c r="D23" s="20">
        <v>44469</v>
      </c>
      <c r="E23" s="77">
        <v>0.99962702804886794</v>
      </c>
      <c r="F23" s="78">
        <v>1.459727696619909E-3</v>
      </c>
      <c r="H23" s="4" t="s">
        <v>36</v>
      </c>
      <c r="I23" s="11"/>
      <c r="J23" s="20">
        <v>44469</v>
      </c>
      <c r="K23" s="77">
        <v>1.0009908246620101</v>
      </c>
      <c r="L23" s="78">
        <v>-3.9290429731352839E-3</v>
      </c>
    </row>
    <row r="24" spans="2:12">
      <c r="B24" s="4" t="s">
        <v>21</v>
      </c>
      <c r="C24" s="11" t="b">
        <v>1</v>
      </c>
      <c r="D24" s="20">
        <v>44560</v>
      </c>
      <c r="E24" s="77">
        <v>0.99896407425499756</v>
      </c>
      <c r="F24" s="78">
        <v>2.0389429906825722E-3</v>
      </c>
      <c r="H24" s="4" t="s">
        <v>21</v>
      </c>
      <c r="I24" s="11" t="b">
        <v>1</v>
      </c>
      <c r="J24" s="20">
        <v>44560</v>
      </c>
      <c r="K24" s="77">
        <v>1.000326966396659</v>
      </c>
      <c r="L24" s="78">
        <v>-6.5203950000152909E-4</v>
      </c>
    </row>
    <row r="25" spans="2:12" ht="17.149999999999999" customHeight="1" thickBot="1">
      <c r="B25" s="5" t="s">
        <v>23</v>
      </c>
      <c r="C25" s="12"/>
      <c r="D25" s="21">
        <v>44742</v>
      </c>
      <c r="E25" s="79">
        <v>0.99731030950140298</v>
      </c>
      <c r="F25" s="80">
        <v>2.6564195000504582E-3</v>
      </c>
      <c r="H25" s="5" t="s">
        <v>23</v>
      </c>
      <c r="I25" s="12"/>
      <c r="J25" s="21">
        <v>44742</v>
      </c>
      <c r="K25" s="79">
        <v>0.99867094540277979</v>
      </c>
      <c r="L25" s="80">
        <v>1.3299385736035079E-3</v>
      </c>
    </row>
    <row r="26" spans="2:12" ht="17.149999999999999" customHeight="1" thickBot="1">
      <c r="B26" s="37"/>
      <c r="C26" s="37"/>
      <c r="D26" s="18"/>
      <c r="E26" s="81"/>
      <c r="F26" s="82"/>
      <c r="H26" s="37"/>
      <c r="I26" s="37"/>
      <c r="J26" s="18"/>
      <c r="K26" s="81"/>
      <c r="L26" s="82"/>
    </row>
    <row r="27" spans="2:12" ht="17.149999999999999" customHeight="1" thickBot="1">
      <c r="B27" s="37"/>
      <c r="C27" s="7" t="s">
        <v>37</v>
      </c>
      <c r="D27" s="18"/>
      <c r="E27" s="81"/>
      <c r="F27" s="82"/>
      <c r="H27" s="37"/>
      <c r="I27" s="7" t="s">
        <v>37</v>
      </c>
      <c r="J27" s="18"/>
      <c r="K27" s="81"/>
      <c r="L27" s="82"/>
    </row>
    <row r="28" spans="2:12">
      <c r="B28" s="3" t="s">
        <v>7</v>
      </c>
      <c r="C28" s="22" t="s">
        <v>5</v>
      </c>
      <c r="D28" s="18"/>
      <c r="E28" s="81"/>
      <c r="F28" s="82"/>
      <c r="H28" s="3" t="s">
        <v>7</v>
      </c>
      <c r="I28" s="22" t="s">
        <v>26</v>
      </c>
      <c r="J28" s="18"/>
      <c r="K28" s="81"/>
      <c r="L28" s="82"/>
    </row>
    <row r="29" spans="2:12">
      <c r="B29" s="4" t="s">
        <v>36</v>
      </c>
      <c r="C29" s="13"/>
      <c r="D29" s="18"/>
      <c r="E29" s="81"/>
      <c r="F29" s="82"/>
      <c r="H29" s="4" t="s">
        <v>36</v>
      </c>
      <c r="I29" s="13"/>
      <c r="J29" s="18"/>
      <c r="K29" s="81"/>
      <c r="L29" s="82"/>
    </row>
    <row r="30" spans="2:12">
      <c r="B30" s="4" t="s">
        <v>7</v>
      </c>
      <c r="C30" s="13" t="s">
        <v>20</v>
      </c>
      <c r="D30" s="18"/>
      <c r="E30" s="81"/>
      <c r="F30" s="82"/>
      <c r="H30" s="4" t="s">
        <v>7</v>
      </c>
      <c r="I30" s="13" t="s">
        <v>32</v>
      </c>
      <c r="J30" s="18"/>
      <c r="K30" s="81"/>
      <c r="L30" s="82"/>
    </row>
    <row r="31" spans="2:12">
      <c r="B31" s="4" t="s">
        <v>7</v>
      </c>
      <c r="C31" s="13" t="s">
        <v>38</v>
      </c>
      <c r="D31" s="18"/>
      <c r="E31" s="81"/>
      <c r="F31" s="82"/>
      <c r="H31" s="4" t="s">
        <v>7</v>
      </c>
      <c r="I31" s="13" t="s">
        <v>38</v>
      </c>
      <c r="J31" s="18"/>
      <c r="K31" s="81"/>
      <c r="L31" s="82"/>
    </row>
    <row r="32" spans="2:12">
      <c r="B32" s="4" t="s">
        <v>7</v>
      </c>
      <c r="C32" s="13" t="s">
        <v>39</v>
      </c>
      <c r="D32" s="18"/>
      <c r="E32" s="81"/>
      <c r="F32" s="82"/>
      <c r="H32" s="4" t="s">
        <v>7</v>
      </c>
      <c r="I32" s="13" t="s">
        <v>39</v>
      </c>
      <c r="J32" s="18"/>
      <c r="K32" s="81"/>
      <c r="L32" s="82"/>
    </row>
    <row r="33" spans="2:12">
      <c r="B33" s="4" t="s">
        <v>21</v>
      </c>
      <c r="C33" s="13" t="b">
        <v>1</v>
      </c>
      <c r="D33" s="14"/>
      <c r="E33" s="14"/>
      <c r="F33" s="14"/>
      <c r="H33" s="4" t="s">
        <v>21</v>
      </c>
      <c r="I33" s="13" t="b">
        <v>1</v>
      </c>
      <c r="J33" s="14"/>
      <c r="K33" s="14"/>
      <c r="L33" s="14"/>
    </row>
    <row r="34" spans="2:12" ht="17.149999999999999" customHeight="1" thickBot="1">
      <c r="B34" s="5" t="s">
        <v>23</v>
      </c>
      <c r="C34" s="15"/>
      <c r="D34" s="14"/>
      <c r="E34" s="14"/>
      <c r="F34" s="14"/>
      <c r="H34" s="5" t="s">
        <v>23</v>
      </c>
      <c r="I34" s="15"/>
      <c r="J34" s="14"/>
      <c r="K34" s="14"/>
      <c r="L34" s="1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G8" sqref="G8"/>
    </sheetView>
  </sheetViews>
  <sheetFormatPr defaultRowHeight="17"/>
  <cols>
    <col min="1" max="1" width="16.453125" style="49" customWidth="1"/>
    <col min="2" max="3" width="17.453125" style="49" customWidth="1"/>
    <col min="4" max="4" width="18.26953125" style="49" customWidth="1"/>
    <col min="5" max="5" width="17.26953125" style="49" customWidth="1"/>
    <col min="6" max="6" width="16.26953125" style="49" customWidth="1"/>
    <col min="7" max="7" width="20.26953125" style="49" customWidth="1"/>
    <col min="8" max="8" width="20.7265625" style="49" customWidth="1"/>
    <col min="9" max="9" width="16.26953125" style="49" customWidth="1"/>
    <col min="10" max="10" width="19.26953125" style="49" customWidth="1"/>
    <col min="11" max="11" width="21.7265625" style="49" customWidth="1"/>
    <col min="12" max="12" width="14.6328125" style="49" customWidth="1"/>
    <col min="13" max="13" width="17.6328125" style="49" customWidth="1"/>
  </cols>
  <sheetData>
    <row r="1" spans="1:13">
      <c r="A1" s="44" t="s">
        <v>40</v>
      </c>
      <c r="B1" s="44" t="s">
        <v>41</v>
      </c>
      <c r="C1" s="44" t="s">
        <v>42</v>
      </c>
      <c r="D1" s="44" t="s">
        <v>43</v>
      </c>
      <c r="E1" s="44" t="s">
        <v>44</v>
      </c>
      <c r="F1" s="44" t="s">
        <v>45</v>
      </c>
      <c r="G1" s="44" t="s">
        <v>46</v>
      </c>
      <c r="H1" s="44" t="s">
        <v>47</v>
      </c>
      <c r="I1" s="44" t="s">
        <v>48</v>
      </c>
      <c r="J1" s="44" t="s">
        <v>49</v>
      </c>
      <c r="K1" s="44" t="s">
        <v>50</v>
      </c>
      <c r="L1" s="44"/>
      <c r="M1" s="44"/>
    </row>
    <row r="2" spans="1:13">
      <c r="A2" s="44" t="s">
        <v>51</v>
      </c>
      <c r="B2" s="43">
        <v>44335</v>
      </c>
      <c r="C2" s="43">
        <v>44337</v>
      </c>
      <c r="D2" s="43">
        <v>44460</v>
      </c>
      <c r="E2" s="44" t="s">
        <v>52</v>
      </c>
      <c r="F2" s="44" t="s">
        <v>6</v>
      </c>
      <c r="G2" s="83">
        <v>1000000</v>
      </c>
      <c r="H2" s="83">
        <v>1000000</v>
      </c>
      <c r="I2" s="44" t="s">
        <v>35</v>
      </c>
      <c r="J2" s="84">
        <v>28000000</v>
      </c>
      <c r="K2" s="84">
        <v>27900000</v>
      </c>
    </row>
    <row r="3" spans="1:13">
      <c r="A3" s="44" t="s">
        <v>53</v>
      </c>
      <c r="B3" s="43">
        <v>44360</v>
      </c>
      <c r="C3" s="43">
        <v>44362</v>
      </c>
      <c r="D3" s="43">
        <v>44545</v>
      </c>
      <c r="E3" s="44" t="s">
        <v>54</v>
      </c>
      <c r="F3" s="44" t="s">
        <v>6</v>
      </c>
      <c r="G3" s="83">
        <v>1000000</v>
      </c>
      <c r="H3" s="83">
        <v>1000000</v>
      </c>
      <c r="I3" s="44" t="s">
        <v>35</v>
      </c>
      <c r="J3" s="84">
        <v>27900000</v>
      </c>
      <c r="K3" s="84">
        <v>27800000</v>
      </c>
    </row>
    <row r="4" spans="1:13">
      <c r="A4" s="44" t="s">
        <v>55</v>
      </c>
      <c r="B4" s="43">
        <v>44368</v>
      </c>
      <c r="C4" s="43">
        <v>44370</v>
      </c>
      <c r="D4" s="43">
        <v>44704</v>
      </c>
      <c r="E4" s="44" t="s">
        <v>52</v>
      </c>
      <c r="F4" s="44" t="s">
        <v>6</v>
      </c>
      <c r="G4" s="83">
        <v>1000000</v>
      </c>
      <c r="H4" s="83">
        <v>1000000</v>
      </c>
      <c r="I4" s="44" t="s">
        <v>35</v>
      </c>
      <c r="J4" s="84">
        <v>27850000</v>
      </c>
      <c r="K4" s="84">
        <v>27700000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7"/>
  <cols>
    <col min="1" max="1" width="15.54296875" style="49" customWidth="1"/>
    <col min="2" max="2" width="11.6328125" style="49" customWidth="1"/>
    <col min="4" max="4" width="14.26953125" style="49" customWidth="1"/>
    <col min="6" max="6" width="13.6328125" style="49" customWidth="1"/>
    <col min="8" max="8" width="15.26953125" style="49" customWidth="1"/>
  </cols>
  <sheetData>
    <row r="1" spans="1:8">
      <c r="D1" s="50" t="s">
        <v>56</v>
      </c>
      <c r="E1" s="50"/>
      <c r="F1" s="50" t="s">
        <v>57</v>
      </c>
      <c r="G1" s="46"/>
      <c r="H1" s="50" t="s">
        <v>58</v>
      </c>
    </row>
    <row r="2" spans="1:8">
      <c r="C2" s="45" t="s">
        <v>59</v>
      </c>
      <c r="D2" s="89">
        <f>SUM(D5:D7)</f>
        <v>27842940.27834126</v>
      </c>
      <c r="E2" s="44"/>
      <c r="F2" s="89">
        <f>SUM(F5:F7)</f>
        <v>-1.1175870895385741E-8</v>
      </c>
      <c r="G2" s="44"/>
      <c r="H2" s="89">
        <f>SUM(H5:H7)</f>
        <v>7.4505805969238265E-9</v>
      </c>
    </row>
    <row r="4" spans="1:8">
      <c r="A4" s="44" t="s">
        <v>40</v>
      </c>
      <c r="B4" s="44" t="s">
        <v>60</v>
      </c>
      <c r="C4" s="44" t="s">
        <v>2</v>
      </c>
      <c r="D4" s="44" t="s">
        <v>56</v>
      </c>
      <c r="E4" s="58"/>
      <c r="F4" s="44" t="s">
        <v>57</v>
      </c>
      <c r="G4" s="44"/>
      <c r="H4" s="44" t="s">
        <v>58</v>
      </c>
    </row>
    <row r="5" spans="1:8">
      <c r="A5" s="51" t="s">
        <v>51</v>
      </c>
      <c r="B5" s="85">
        <v>-43323.584804419428</v>
      </c>
      <c r="C5" s="51" t="s">
        <v>35</v>
      </c>
      <c r="D5" s="85">
        <v>27881614.90988322</v>
      </c>
      <c r="F5" s="51">
        <v>-1.1175870895385741E-8</v>
      </c>
      <c r="H5" s="51">
        <v>1.1175870895385741E-8</v>
      </c>
    </row>
    <row r="6" spans="1:8">
      <c r="A6" s="51" t="s">
        <v>53</v>
      </c>
      <c r="B6" s="85">
        <v>-50456.494520362467</v>
      </c>
      <c r="C6" s="51" t="s">
        <v>35</v>
      </c>
      <c r="D6" s="85">
        <v>-27865715.677520629</v>
      </c>
      <c r="F6" s="51">
        <v>0</v>
      </c>
      <c r="H6" s="51">
        <v>-3.7252902984619141E-9</v>
      </c>
    </row>
    <row r="7" spans="1:8">
      <c r="A7" s="51" t="s">
        <v>55</v>
      </c>
      <c r="B7" s="85">
        <v>149766.27802324301</v>
      </c>
      <c r="C7" s="51" t="s">
        <v>35</v>
      </c>
      <c r="D7" s="85">
        <v>27827041.045978669</v>
      </c>
      <c r="F7" s="51">
        <v>0</v>
      </c>
      <c r="H7" s="5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tabSelected="1" workbookViewId="0">
      <selection activeCell="G15" sqref="G15"/>
    </sheetView>
  </sheetViews>
  <sheetFormatPr defaultRowHeight="17"/>
  <cols>
    <col min="1" max="1" width="14.08984375" style="49" customWidth="1"/>
    <col min="2" max="2" width="12.6328125" style="49" customWidth="1"/>
    <col min="3" max="3" width="10" style="49" customWidth="1"/>
    <col min="4" max="4" width="11.26953125" style="49" customWidth="1"/>
    <col min="5" max="5" width="17.26953125" style="49" customWidth="1"/>
    <col min="6" max="6" width="18.36328125" style="49" customWidth="1"/>
    <col min="7" max="7" width="18.453125" style="49" customWidth="1"/>
    <col min="8" max="8" width="12" style="49" customWidth="1"/>
    <col min="9" max="9" width="11.453125" style="49" customWidth="1"/>
    <col min="10" max="10" width="11" style="49" customWidth="1"/>
    <col min="11" max="11" width="10.453125" style="49" customWidth="1"/>
    <col min="12" max="12" width="10.6328125" style="49" customWidth="1"/>
    <col min="13" max="13" width="10.81640625" style="49" customWidth="1"/>
    <col min="14" max="14" width="11.1796875" style="49" customWidth="1"/>
    <col min="15" max="15" width="12.6328125" style="49" customWidth="1"/>
    <col min="16" max="16" width="11.36328125" style="49" customWidth="1"/>
    <col min="17" max="17" width="14.6328125" style="49" customWidth="1"/>
    <col min="18" max="18" width="14.453125" style="49" customWidth="1"/>
    <col min="19" max="19" width="15.1796875" style="49" customWidth="1"/>
    <col min="20" max="25" width="12.6328125" style="49" customWidth="1"/>
    <col min="26" max="26" width="12.54296875" style="49" customWidth="1"/>
    <col min="27" max="27" width="12.6328125" style="49" customWidth="1"/>
    <col min="28" max="28" width="10.6328125" style="49" customWidth="1"/>
    <col min="29" max="29" width="15.26953125" style="49" customWidth="1"/>
    <col min="30" max="30" width="15" style="49" customWidth="1"/>
    <col min="31" max="31" width="13.7265625" style="49" customWidth="1"/>
    <col min="32" max="38" width="12.6328125" style="49" customWidth="1"/>
    <col min="39" max="39" width="2.54296875" style="49" customWidth="1"/>
    <col min="40" max="40" width="12.81640625" style="49" customWidth="1"/>
    <col min="41" max="41" width="9.90625" style="49" customWidth="1"/>
    <col min="42" max="42" width="8.36328125" style="49" customWidth="1"/>
    <col min="43" max="43" width="17.54296875" style="49" customWidth="1"/>
    <col min="44" max="44" width="18.26953125" style="49" customWidth="1"/>
    <col min="45" max="45" width="16.6328125" style="49" customWidth="1"/>
    <col min="46" max="46" width="10.1796875" style="49" customWidth="1"/>
    <col min="47" max="47" width="11.453125" style="49" customWidth="1"/>
    <col min="48" max="48" width="11.36328125" style="49" customWidth="1"/>
    <col min="49" max="49" width="12.08984375" style="49" customWidth="1"/>
    <col min="50" max="50" width="11.08984375" style="49" customWidth="1"/>
    <col min="51" max="51" width="9.81640625" style="49" customWidth="1"/>
    <col min="52" max="52" width="10.7265625" style="49" customWidth="1"/>
    <col min="53" max="53" width="12.6328125" style="49" customWidth="1"/>
    <col min="54" max="54" width="10.36328125" style="49" customWidth="1"/>
    <col min="55" max="56" width="15.1796875" style="49" customWidth="1"/>
    <col min="57" max="57" width="15" style="49" customWidth="1"/>
    <col min="58" max="65" width="12.6328125" style="49" customWidth="1"/>
    <col min="66" max="66" width="10" style="49" customWidth="1"/>
    <col min="67" max="67" width="16.1796875" style="49" customWidth="1"/>
    <col min="68" max="68" width="16.6328125" style="49" customWidth="1"/>
    <col min="69" max="69" width="15.90625" style="49" customWidth="1"/>
    <col min="70" max="70" width="11.7265625" style="49" customWidth="1"/>
    <col min="71" max="71" width="11.90625" style="49" customWidth="1"/>
    <col min="72" max="72" width="11.7265625" style="49" customWidth="1"/>
    <col min="73" max="73" width="11.453125" style="49" customWidth="1"/>
    <col min="74" max="77" width="12.6328125" style="49" customWidth="1"/>
  </cols>
  <sheetData>
    <row r="1" spans="1:76">
      <c r="A1" s="44"/>
      <c r="B1" s="44"/>
      <c r="C1" s="45"/>
      <c r="D1" s="46" t="s">
        <v>56</v>
      </c>
      <c r="E1" s="47">
        <v>0.25</v>
      </c>
      <c r="F1" s="47">
        <v>0.5</v>
      </c>
      <c r="G1" s="47">
        <v>1</v>
      </c>
      <c r="H1" s="47">
        <v>2</v>
      </c>
      <c r="I1" s="47">
        <v>3</v>
      </c>
      <c r="J1" s="47">
        <v>5</v>
      </c>
      <c r="K1" s="47">
        <v>10</v>
      </c>
      <c r="L1" s="47">
        <v>15</v>
      </c>
      <c r="M1" s="47">
        <v>20</v>
      </c>
      <c r="N1" s="47">
        <v>30</v>
      </c>
      <c r="O1" s="44"/>
      <c r="P1" s="46" t="s">
        <v>57</v>
      </c>
      <c r="Q1" s="47">
        <v>0.25</v>
      </c>
      <c r="R1" s="47">
        <v>0.5</v>
      </c>
      <c r="S1" s="47">
        <v>1</v>
      </c>
      <c r="T1" s="47">
        <v>2</v>
      </c>
      <c r="U1" s="47">
        <v>3</v>
      </c>
      <c r="V1" s="47">
        <v>5</v>
      </c>
      <c r="W1" s="47">
        <v>10</v>
      </c>
      <c r="X1" s="47">
        <v>15</v>
      </c>
      <c r="Y1" s="47">
        <v>20</v>
      </c>
      <c r="Z1" s="47">
        <v>30</v>
      </c>
      <c r="AA1" s="44"/>
      <c r="AB1" s="46" t="s">
        <v>58</v>
      </c>
      <c r="AC1" s="47">
        <v>0.25</v>
      </c>
      <c r="AD1" s="47">
        <v>0.5</v>
      </c>
      <c r="AE1" s="47">
        <v>1</v>
      </c>
      <c r="AF1" s="47">
        <v>2</v>
      </c>
      <c r="AG1" s="47">
        <v>3</v>
      </c>
      <c r="AH1" s="47">
        <v>5</v>
      </c>
      <c r="AI1" s="47">
        <v>10</v>
      </c>
      <c r="AJ1" s="47">
        <v>15</v>
      </c>
      <c r="AK1" s="47">
        <v>20</v>
      </c>
      <c r="AL1" s="47">
        <v>30</v>
      </c>
      <c r="AM1" s="58"/>
      <c r="AN1" s="52"/>
      <c r="AO1" s="53"/>
      <c r="AP1" s="54" t="s">
        <v>56</v>
      </c>
      <c r="AQ1" s="55">
        <v>0.25</v>
      </c>
      <c r="AR1" s="55">
        <v>0.5</v>
      </c>
      <c r="AS1" s="55">
        <v>1</v>
      </c>
      <c r="AT1" s="55">
        <v>2</v>
      </c>
      <c r="AU1" s="55">
        <v>3</v>
      </c>
      <c r="AV1" s="55">
        <v>5</v>
      </c>
      <c r="AW1" s="55">
        <v>10</v>
      </c>
      <c r="AX1" s="55">
        <v>15</v>
      </c>
      <c r="AY1" s="55">
        <v>20</v>
      </c>
      <c r="AZ1" s="55">
        <v>30</v>
      </c>
      <c r="BA1" s="44"/>
      <c r="BB1" s="54" t="s">
        <v>57</v>
      </c>
      <c r="BC1" s="55">
        <v>0.25</v>
      </c>
      <c r="BD1" s="55">
        <v>0.5</v>
      </c>
      <c r="BE1" s="55">
        <v>1</v>
      </c>
      <c r="BF1" s="55">
        <v>2</v>
      </c>
      <c r="BG1" s="55">
        <v>3</v>
      </c>
      <c r="BH1" s="55">
        <v>5</v>
      </c>
      <c r="BI1" s="55">
        <v>10</v>
      </c>
      <c r="BJ1" s="55">
        <v>15</v>
      </c>
      <c r="BK1" s="55">
        <v>20</v>
      </c>
      <c r="BL1" s="55">
        <v>30</v>
      </c>
      <c r="BM1" s="44"/>
      <c r="BN1" s="56" t="s">
        <v>58</v>
      </c>
      <c r="BO1" s="57">
        <v>0.25</v>
      </c>
      <c r="BP1" s="57">
        <v>0.5</v>
      </c>
      <c r="BQ1" s="57">
        <v>1</v>
      </c>
      <c r="BR1" s="57">
        <v>2</v>
      </c>
      <c r="BS1" s="57">
        <v>3</v>
      </c>
      <c r="BT1" s="57">
        <v>5</v>
      </c>
      <c r="BU1" s="57">
        <v>10</v>
      </c>
      <c r="BV1" s="57">
        <v>15</v>
      </c>
      <c r="BW1" s="57">
        <v>20</v>
      </c>
      <c r="BX1" s="57">
        <v>30</v>
      </c>
    </row>
    <row r="2" spans="1:76">
      <c r="A2" s="44"/>
      <c r="B2" s="44"/>
      <c r="C2" s="44" t="s">
        <v>59</v>
      </c>
      <c r="D2" s="44"/>
      <c r="E2" s="86">
        <f>SUM(E5:E7)</f>
        <v>-3655840.9145846968</v>
      </c>
      <c r="F2" s="86">
        <f t="shared" ref="F2:G2" si="0">SUM(F5:F7)</f>
        <v>5582868.0689260326</v>
      </c>
      <c r="G2" s="86">
        <f t="shared" si="0"/>
        <v>-19998055.933862921</v>
      </c>
      <c r="H2" s="86"/>
      <c r="I2" s="86"/>
      <c r="J2" s="86"/>
      <c r="K2" s="86"/>
      <c r="L2" s="86"/>
      <c r="M2" s="86"/>
      <c r="N2" s="86"/>
      <c r="O2" s="86"/>
      <c r="P2" s="86"/>
      <c r="Q2" s="86">
        <f>SUM(Q5:Q7)</f>
        <v>-149.40198424831033</v>
      </c>
      <c r="R2" s="86">
        <f t="shared" ref="R2:S2" si="1">SUM(R5:R7)</f>
        <v>463.07265292108059</v>
      </c>
      <c r="S2" s="86">
        <f t="shared" si="1"/>
        <v>-2056.2129028439522</v>
      </c>
      <c r="T2" s="86"/>
      <c r="U2" s="86"/>
      <c r="V2" s="86"/>
      <c r="W2" s="86"/>
      <c r="X2" s="86"/>
      <c r="Y2" s="86"/>
      <c r="Z2" s="86"/>
      <c r="AA2" s="86"/>
      <c r="AB2" s="86"/>
      <c r="AC2" s="86">
        <f>SUM(AC5:AC7)</f>
        <v>-151.56248209252956</v>
      </c>
      <c r="AD2" s="86">
        <f t="shared" ref="AD2:AE2" si="2">SUM(AD5:AD7)</f>
        <v>470.95766107738018</v>
      </c>
      <c r="AE2" s="86">
        <f t="shared" si="2"/>
        <v>-2097.562264207751</v>
      </c>
      <c r="AF2" s="86"/>
      <c r="AG2" s="86"/>
      <c r="AH2" s="86"/>
      <c r="AI2" s="86"/>
      <c r="AJ2" s="86"/>
      <c r="AK2" s="86"/>
      <c r="AL2" s="86"/>
      <c r="AM2" s="86"/>
      <c r="AO2" s="44" t="s">
        <v>59</v>
      </c>
      <c r="AP2" s="44"/>
      <c r="AQ2" s="86">
        <f>SUM(AQ5:AQ7)</f>
        <v>3618477.5153547525</v>
      </c>
      <c r="AR2" s="86">
        <f t="shared" ref="AR2:AS2" si="3">SUM(AR5:AR7)</f>
        <v>-5515011.3954395019</v>
      </c>
      <c r="AS2" s="86">
        <f t="shared" si="3"/>
        <v>19617963.648885489</v>
      </c>
      <c r="AT2" s="86"/>
      <c r="AU2" s="86"/>
      <c r="AV2" s="86"/>
      <c r="AW2" s="86"/>
      <c r="AX2" s="86"/>
      <c r="AY2" s="86"/>
      <c r="AZ2" s="86"/>
      <c r="BA2" s="86"/>
      <c r="BB2" s="86"/>
      <c r="BC2" s="86">
        <f>SUM(BC5:BC7)</f>
        <v>145.64273454993963</v>
      </c>
      <c r="BD2" s="86">
        <f t="shared" ref="BD2:BE2" si="4">SUM(BD5:BD7)</f>
        <v>-450.17177258059377</v>
      </c>
      <c r="BE2" s="86">
        <f t="shared" si="4"/>
        <v>1989.6100758165121</v>
      </c>
      <c r="BF2" s="86"/>
      <c r="BG2" s="86"/>
      <c r="BH2" s="86"/>
      <c r="BI2" s="86"/>
      <c r="BJ2" s="86"/>
      <c r="BK2" s="86"/>
      <c r="BL2" s="86"/>
      <c r="BM2" s="86"/>
      <c r="BN2" s="86"/>
      <c r="BO2" s="86">
        <f>SUM(BO5:BO7)</f>
        <v>147.7434882558882</v>
      </c>
      <c r="BP2" s="86">
        <f t="shared" ref="BP2:BQ2" si="5">SUM(BP5:BP7)</f>
        <v>-457.80351727083325</v>
      </c>
      <c r="BQ2" s="86">
        <f t="shared" si="5"/>
        <v>2029.393641401082</v>
      </c>
      <c r="BR2" s="86"/>
      <c r="BS2" s="86"/>
      <c r="BT2" s="86"/>
      <c r="BU2" s="86"/>
      <c r="BV2" s="86"/>
      <c r="BW2" s="86"/>
      <c r="BX2" s="86"/>
    </row>
    <row r="3" spans="1:76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>
      <c r="A4" s="44" t="s">
        <v>40</v>
      </c>
      <c r="B4" s="44" t="s">
        <v>60</v>
      </c>
      <c r="C4" s="44" t="s">
        <v>2</v>
      </c>
      <c r="D4" s="44" t="s">
        <v>56</v>
      </c>
      <c r="E4" s="48">
        <v>0.25</v>
      </c>
      <c r="F4" s="48">
        <v>0.5</v>
      </c>
      <c r="G4" s="48">
        <v>1</v>
      </c>
      <c r="H4" s="48">
        <v>2</v>
      </c>
      <c r="I4" s="48">
        <v>3</v>
      </c>
      <c r="J4" s="48">
        <v>5</v>
      </c>
      <c r="K4" s="48">
        <v>10</v>
      </c>
      <c r="L4" s="48">
        <v>15</v>
      </c>
      <c r="M4" s="48">
        <v>20</v>
      </c>
      <c r="N4" s="48">
        <v>30</v>
      </c>
      <c r="O4" s="44"/>
      <c r="P4" s="44" t="s">
        <v>57</v>
      </c>
      <c r="Q4" s="48">
        <v>0.25</v>
      </c>
      <c r="R4" s="48">
        <v>0.5</v>
      </c>
      <c r="S4" s="48">
        <v>1</v>
      </c>
      <c r="T4" s="48">
        <v>2</v>
      </c>
      <c r="U4" s="48">
        <v>3</v>
      </c>
      <c r="V4" s="48">
        <v>5</v>
      </c>
      <c r="W4" s="48">
        <v>10</v>
      </c>
      <c r="X4" s="48">
        <v>15</v>
      </c>
      <c r="Y4" s="48">
        <v>20</v>
      </c>
      <c r="Z4" s="48">
        <v>30</v>
      </c>
      <c r="AA4" s="44"/>
      <c r="AB4" s="44" t="s">
        <v>58</v>
      </c>
      <c r="AC4" s="48">
        <v>0.25</v>
      </c>
      <c r="AD4" s="48">
        <v>0.5</v>
      </c>
      <c r="AE4" s="48">
        <v>1</v>
      </c>
      <c r="AF4" s="48">
        <v>2</v>
      </c>
      <c r="AG4" s="48">
        <v>3</v>
      </c>
      <c r="AH4" s="48">
        <v>5</v>
      </c>
      <c r="AI4" s="48">
        <v>10</v>
      </c>
      <c r="AJ4" s="48">
        <v>15</v>
      </c>
      <c r="AK4" s="48">
        <v>20</v>
      </c>
      <c r="AL4" s="48">
        <v>30</v>
      </c>
      <c r="AM4" s="58"/>
      <c r="AN4" s="45" t="s">
        <v>60</v>
      </c>
      <c r="AO4" s="44" t="s">
        <v>2</v>
      </c>
      <c r="AP4" s="44" t="s">
        <v>56</v>
      </c>
      <c r="AQ4" s="48">
        <v>0.25</v>
      </c>
      <c r="AR4" s="48">
        <v>0.5</v>
      </c>
      <c r="AS4" s="48">
        <v>1</v>
      </c>
      <c r="AT4" s="48">
        <v>2</v>
      </c>
      <c r="AU4" s="48">
        <v>3</v>
      </c>
      <c r="AV4" s="48">
        <v>5</v>
      </c>
      <c r="AW4" s="48">
        <v>10</v>
      </c>
      <c r="AX4" s="48">
        <v>15</v>
      </c>
      <c r="AY4" s="48">
        <v>20</v>
      </c>
      <c r="AZ4" s="48">
        <v>30</v>
      </c>
      <c r="BA4" s="44"/>
      <c r="BB4" s="44" t="s">
        <v>57</v>
      </c>
      <c r="BC4" s="48">
        <v>0.25</v>
      </c>
      <c r="BD4" s="48">
        <v>0.5</v>
      </c>
      <c r="BE4" s="48">
        <v>1</v>
      </c>
      <c r="BF4" s="48">
        <v>2</v>
      </c>
      <c r="BG4" s="48">
        <v>3</v>
      </c>
      <c r="BH4" s="48">
        <v>5</v>
      </c>
      <c r="BI4" s="48">
        <v>10</v>
      </c>
      <c r="BJ4" s="48">
        <v>15</v>
      </c>
      <c r="BK4" s="48">
        <v>20</v>
      </c>
      <c r="BL4" s="48">
        <v>30</v>
      </c>
      <c r="BM4" s="44"/>
      <c r="BN4" s="44" t="s">
        <v>58</v>
      </c>
      <c r="BO4" s="48">
        <v>0.25</v>
      </c>
      <c r="BP4" s="48">
        <v>0.5</v>
      </c>
      <c r="BQ4" s="48">
        <v>1</v>
      </c>
      <c r="BR4" s="48">
        <v>2</v>
      </c>
      <c r="BS4" s="48">
        <v>3</v>
      </c>
      <c r="BT4" s="48">
        <v>5</v>
      </c>
      <c r="BU4" s="48">
        <v>10</v>
      </c>
      <c r="BV4" s="48">
        <v>15</v>
      </c>
      <c r="BW4" s="48">
        <v>20</v>
      </c>
      <c r="BX4" s="48">
        <v>30</v>
      </c>
    </row>
    <row r="5" spans="1:76">
      <c r="A5" s="51" t="s">
        <v>51</v>
      </c>
      <c r="B5" s="87">
        <v>-43323.584804419428</v>
      </c>
      <c r="C5" s="87" t="s">
        <v>6</v>
      </c>
      <c r="D5" s="88"/>
      <c r="E5" s="88">
        <v>-5799349.2608889937</v>
      </c>
      <c r="F5" s="88">
        <v>0</v>
      </c>
      <c r="G5" s="88">
        <v>0</v>
      </c>
      <c r="H5" s="88"/>
      <c r="I5" s="88"/>
      <c r="J5" s="88"/>
      <c r="K5" s="88"/>
      <c r="L5" s="88"/>
      <c r="M5" s="88"/>
      <c r="N5" s="88"/>
      <c r="O5" s="88"/>
      <c r="P5" s="88"/>
      <c r="Q5" s="88">
        <v>-173.07746061682701</v>
      </c>
      <c r="R5" s="88">
        <v>0</v>
      </c>
      <c r="S5" s="88">
        <v>0</v>
      </c>
      <c r="T5" s="88"/>
      <c r="U5" s="88"/>
      <c r="V5" s="88"/>
      <c r="W5" s="88"/>
      <c r="X5" s="88"/>
      <c r="Y5" s="88"/>
      <c r="Z5" s="88"/>
      <c r="AA5" s="88"/>
      <c r="AB5" s="88"/>
      <c r="AC5" s="88">
        <v>-175.53903517499569</v>
      </c>
      <c r="AD5" s="88">
        <v>0</v>
      </c>
      <c r="AE5" s="88">
        <v>0</v>
      </c>
      <c r="AF5" s="88"/>
      <c r="AG5" s="88"/>
      <c r="AH5" s="88"/>
      <c r="AI5" s="88"/>
      <c r="AJ5" s="88"/>
      <c r="AK5" s="88"/>
      <c r="AL5" s="88"/>
      <c r="AM5" s="88"/>
      <c r="AN5" s="88">
        <v>-43323.584804419428</v>
      </c>
      <c r="AO5" s="88" t="s">
        <v>35</v>
      </c>
      <c r="AP5" s="88"/>
      <c r="AQ5" s="88">
        <v>5728794.7587668896</v>
      </c>
      <c r="AR5" s="88">
        <v>0</v>
      </c>
      <c r="AS5" s="88">
        <v>0</v>
      </c>
      <c r="AT5" s="88"/>
      <c r="AU5" s="88"/>
      <c r="AV5" s="88"/>
      <c r="AW5" s="88"/>
      <c r="AX5" s="88"/>
      <c r="AY5" s="88"/>
      <c r="AZ5" s="88"/>
      <c r="BA5" s="88"/>
      <c r="BB5" s="88"/>
      <c r="BC5" s="88">
        <v>168.63244532421231</v>
      </c>
      <c r="BD5" s="88">
        <v>0</v>
      </c>
      <c r="BE5" s="88">
        <v>0</v>
      </c>
      <c r="BF5" s="88"/>
      <c r="BG5" s="88"/>
      <c r="BH5" s="88"/>
      <c r="BI5" s="88"/>
      <c r="BJ5" s="88"/>
      <c r="BK5" s="88"/>
      <c r="BL5" s="88"/>
      <c r="BM5" s="88"/>
      <c r="BN5" s="88"/>
      <c r="BO5" s="88">
        <v>171.02527787163851</v>
      </c>
      <c r="BP5" s="88">
        <v>0</v>
      </c>
      <c r="BQ5" s="88">
        <v>0</v>
      </c>
      <c r="BR5" s="88"/>
      <c r="BS5" s="88"/>
      <c r="BT5" s="88"/>
      <c r="BU5" s="88"/>
      <c r="BV5" s="88"/>
      <c r="BW5" s="88"/>
      <c r="BX5" s="88"/>
    </row>
    <row r="6" spans="1:76">
      <c r="A6" s="51" t="s">
        <v>53</v>
      </c>
      <c r="B6" s="88">
        <v>-50456.494520362467</v>
      </c>
      <c r="C6" s="88" t="s">
        <v>6</v>
      </c>
      <c r="D6" s="88"/>
      <c r="E6" s="88">
        <v>2143508.346304297</v>
      </c>
      <c r="F6" s="88">
        <v>10860272.42146432</v>
      </c>
      <c r="G6" s="88">
        <v>0</v>
      </c>
      <c r="H6" s="88"/>
      <c r="I6" s="88"/>
      <c r="J6" s="88"/>
      <c r="K6" s="88"/>
      <c r="L6" s="88"/>
      <c r="M6" s="88"/>
      <c r="N6" s="88"/>
      <c r="O6" s="88"/>
      <c r="P6" s="88"/>
      <c r="Q6" s="88">
        <v>23.67547636851668</v>
      </c>
      <c r="R6" s="88">
        <v>606.69374582543969</v>
      </c>
      <c r="S6" s="88">
        <v>0</v>
      </c>
      <c r="T6" s="88"/>
      <c r="U6" s="88"/>
      <c r="V6" s="88"/>
      <c r="W6" s="88"/>
      <c r="X6" s="88"/>
      <c r="Y6" s="88"/>
      <c r="Z6" s="88"/>
      <c r="AA6" s="88"/>
      <c r="AB6" s="88"/>
      <c r="AC6" s="88">
        <v>23.976553082466129</v>
      </c>
      <c r="AD6" s="88">
        <v>616.59109782427549</v>
      </c>
      <c r="AE6" s="88">
        <v>0</v>
      </c>
      <c r="AF6" s="88"/>
      <c r="AG6" s="88"/>
      <c r="AH6" s="88"/>
      <c r="AI6" s="88"/>
      <c r="AJ6" s="88"/>
      <c r="AK6" s="88"/>
      <c r="AL6" s="88"/>
      <c r="AM6" s="88"/>
      <c r="AN6" s="88">
        <v>-50456.494520362467</v>
      </c>
      <c r="AO6" s="88" t="s">
        <v>35</v>
      </c>
      <c r="AP6" s="88"/>
      <c r="AQ6" s="88">
        <v>-2110317.243412137</v>
      </c>
      <c r="AR6" s="88">
        <v>-10692109.08811539</v>
      </c>
      <c r="AS6" s="88">
        <v>0</v>
      </c>
      <c r="AT6" s="88"/>
      <c r="AU6" s="88"/>
      <c r="AV6" s="88"/>
      <c r="AW6" s="88"/>
      <c r="AX6" s="88"/>
      <c r="AY6" s="88"/>
      <c r="AZ6" s="88"/>
      <c r="BA6" s="88"/>
      <c r="BB6" s="88"/>
      <c r="BC6" s="88">
        <v>-22.98971077427268</v>
      </c>
      <c r="BD6" s="88">
        <v>-589.13510531187057</v>
      </c>
      <c r="BE6" s="88">
        <v>0</v>
      </c>
      <c r="BF6" s="88"/>
      <c r="BG6" s="88"/>
      <c r="BH6" s="88"/>
      <c r="BI6" s="88"/>
      <c r="BJ6" s="88"/>
      <c r="BK6" s="88"/>
      <c r="BL6" s="88"/>
      <c r="BM6" s="88"/>
      <c r="BN6" s="88"/>
      <c r="BO6" s="88">
        <v>-23.281789615750309</v>
      </c>
      <c r="BP6" s="88">
        <v>-598.70978489518166</v>
      </c>
      <c r="BQ6" s="88">
        <v>0</v>
      </c>
      <c r="BR6" s="88"/>
      <c r="BS6" s="88"/>
      <c r="BT6" s="88"/>
      <c r="BU6" s="88"/>
      <c r="BV6" s="88"/>
      <c r="BW6" s="88"/>
      <c r="BX6" s="88"/>
    </row>
    <row r="7" spans="1:76">
      <c r="A7" s="51" t="s">
        <v>55</v>
      </c>
      <c r="B7" s="88">
        <v>149766.27802324301</v>
      </c>
      <c r="C7" s="88" t="s">
        <v>6</v>
      </c>
      <c r="D7" s="88"/>
      <c r="E7" s="88">
        <v>0</v>
      </c>
      <c r="F7" s="88">
        <v>-5277404.3525382876</v>
      </c>
      <c r="G7" s="88">
        <v>-19998055.933862921</v>
      </c>
      <c r="H7" s="88"/>
      <c r="I7" s="88"/>
      <c r="J7" s="88"/>
      <c r="K7" s="88"/>
      <c r="L7" s="88"/>
      <c r="M7" s="88"/>
      <c r="N7" s="88"/>
      <c r="O7" s="88"/>
      <c r="P7" s="88"/>
      <c r="Q7" s="88">
        <v>0</v>
      </c>
      <c r="R7" s="88">
        <v>-143.6210929043591</v>
      </c>
      <c r="S7" s="88">
        <v>-2056.2129028439522</v>
      </c>
      <c r="T7" s="88"/>
      <c r="U7" s="88"/>
      <c r="V7" s="88"/>
      <c r="W7" s="88"/>
      <c r="X7" s="88"/>
      <c r="Y7" s="88"/>
      <c r="Z7" s="88"/>
      <c r="AA7" s="88"/>
      <c r="AB7" s="88"/>
      <c r="AC7" s="88">
        <v>0</v>
      </c>
      <c r="AD7" s="88">
        <v>-145.63343674689531</v>
      </c>
      <c r="AE7" s="88">
        <v>-2097.562264207751</v>
      </c>
      <c r="AF7" s="88"/>
      <c r="AG7" s="88"/>
      <c r="AH7" s="88"/>
      <c r="AI7" s="88"/>
      <c r="AJ7" s="88"/>
      <c r="AK7" s="88"/>
      <c r="AL7" s="88"/>
      <c r="AM7" s="88"/>
      <c r="AN7" s="88">
        <v>149766.27802324301</v>
      </c>
      <c r="AO7" s="88" t="s">
        <v>35</v>
      </c>
      <c r="AP7" s="88"/>
      <c r="AQ7" s="88">
        <v>0</v>
      </c>
      <c r="AR7" s="88">
        <v>5177097.6926758885</v>
      </c>
      <c r="AS7" s="88">
        <v>19617963.648885489</v>
      </c>
      <c r="AT7" s="88"/>
      <c r="AU7" s="88"/>
      <c r="AV7" s="88"/>
      <c r="AW7" s="88"/>
      <c r="AX7" s="88"/>
      <c r="AY7" s="88"/>
      <c r="AZ7" s="88"/>
      <c r="BA7" s="88"/>
      <c r="BB7" s="88"/>
      <c r="BC7" s="88">
        <v>0</v>
      </c>
      <c r="BD7" s="88">
        <v>138.96333273127681</v>
      </c>
      <c r="BE7" s="88">
        <v>1989.6100758165121</v>
      </c>
      <c r="BF7" s="88"/>
      <c r="BG7" s="88"/>
      <c r="BH7" s="88"/>
      <c r="BI7" s="88"/>
      <c r="BJ7" s="88"/>
      <c r="BK7" s="88"/>
      <c r="BL7" s="88"/>
      <c r="BM7" s="88"/>
      <c r="BN7" s="88"/>
      <c r="BO7" s="88">
        <v>0</v>
      </c>
      <c r="BP7" s="88">
        <v>140.9062676243484</v>
      </c>
      <c r="BQ7" s="88">
        <v>2029.393641401082</v>
      </c>
      <c r="BR7" s="88"/>
      <c r="BS7" s="88"/>
      <c r="BT7" s="88"/>
      <c r="BU7" s="88"/>
      <c r="BV7" s="88"/>
      <c r="BW7" s="88"/>
      <c r="BX7" s="8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MktData</vt:lpstr>
      <vt:lpstr>MMS</vt:lpstr>
      <vt:lpstr>FXR</vt:lpstr>
      <vt:lpstr>GIRR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dong</dc:creator>
  <cp:lastModifiedBy>andy dong</cp:lastModifiedBy>
  <dcterms:created xsi:type="dcterms:W3CDTF">2021-12-22T16:50:46Z</dcterms:created>
  <dcterms:modified xsi:type="dcterms:W3CDTF">2022-09-29T06:27:15Z</dcterms:modified>
</cp:coreProperties>
</file>