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<sst xmlns="http://schemas.openxmlformats.org/spreadsheetml/2006/main" uniqueCount="48">
  <si>
    <t>Report</t>
  </si>
  <si>
    <t>Misurazione</t>
  </si>
  <si>
    <t>avg_swpd</t>
  </si>
  <si>
    <t>avg_free</t>
  </si>
  <si>
    <t>Samples</t>
  </si>
  <si>
    <t>Buff</t>
  </si>
  <si>
    <t>Cache</t>
  </si>
  <si>
    <t>Si</t>
  </si>
  <si>
    <t>So</t>
  </si>
  <si>
    <t>Bi</t>
  </si>
  <si>
    <t xml:space="preserve">Bo </t>
  </si>
  <si>
    <t>In</t>
  </si>
  <si>
    <t>Cs</t>
  </si>
  <si>
    <t>Us</t>
  </si>
  <si>
    <t>Sy</t>
  </si>
  <si>
    <t>Id</t>
  </si>
  <si>
    <t>CTT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</si>
  <si>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</si>
  <si>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</si>
  <si>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</si>
  <si>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</si>
  <si>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</si>
  <si>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</si>
  <si>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</si>
  <si>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</si>
  <si>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</si>
  <si>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</si>
  <si>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</si>
  <si>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</si>
  <si>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</si>
  <si>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</si>
  <si>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</si>
  <si>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</si>
  <si>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</si>
  <si>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</si>
  <si>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</si>
  <si>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</si>
  <si>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</si>
  <si>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</si>
  <si>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</si>
  <si>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</si>
  <si>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</si>
  <si>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</si>
  <si>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</si>
  <si>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Tabella 1</t>
  </si>
  <si>
    <t>Swpd</t>
  </si>
  <si>
    <t>Free</t>
  </si>
  <si>
    <t>Bo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</si>
</sst>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791"/>
          <c:y val="0.117642"/>
          <c:w val="0.857701"/>
          <c:h val="0.818985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1'!$R$32</c:f>
              <c:strCache>
                <c:ptCount val="1"/>
                <c:pt idx="0">
                  <c:v>Swpd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1'!$R$33:$R$41</c:f>
              <c:numCache>
                <c:ptCount val="9"/>
                <c:pt idx="0">
                  <c:v>178513.910448</c:v>
                </c:pt>
                <c:pt idx="1">
                  <c:v>168397.810945</c:v>
                </c:pt>
                <c:pt idx="2">
                  <c:v>151901.545605</c:v>
                </c:pt>
                <c:pt idx="3">
                  <c:v>162679.396352</c:v>
                </c:pt>
                <c:pt idx="4">
                  <c:v>168514.971808</c:v>
                </c:pt>
                <c:pt idx="5">
                  <c:v>173460.139303</c:v>
                </c:pt>
                <c:pt idx="6">
                  <c:v>175418.985075</c:v>
                </c:pt>
                <c:pt idx="7">
                  <c:v>170994.945274</c:v>
                </c:pt>
                <c:pt idx="8">
                  <c:v>180334.461028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0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47500"/>
        <c:minorUnit val="237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5982"/>
          <c:y val="0"/>
          <c:w val="0.859743"/>
          <c:h val="0.062159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791"/>
          <c:y val="0.12368"/>
          <c:w val="0.857701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1'!$S$32</c:f>
              <c:strCache>
                <c:ptCount val="1"/>
                <c:pt idx="0">
                  <c:v>Free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1'!$S$33:$S$41</c:f>
              <c:numCache>
                <c:ptCount val="9"/>
                <c:pt idx="0">
                  <c:v>69892.563847</c:v>
                </c:pt>
                <c:pt idx="1">
                  <c:v>125811.276949</c:v>
                </c:pt>
                <c:pt idx="2">
                  <c:v>81838.679934</c:v>
                </c:pt>
                <c:pt idx="3">
                  <c:v>112350.878939</c:v>
                </c:pt>
                <c:pt idx="4">
                  <c:v>105479.077944</c:v>
                </c:pt>
                <c:pt idx="5">
                  <c:v>118771.436153</c:v>
                </c:pt>
                <c:pt idx="6">
                  <c:v>105213.260365</c:v>
                </c:pt>
                <c:pt idx="7">
                  <c:v>102891.442786</c:v>
                </c:pt>
                <c:pt idx="8">
                  <c:v>119608.451078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2500"/>
        <c:minorUnit val="16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5982"/>
          <c:y val="0"/>
          <c:w val="0.859743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59048"/>
          <c:y val="0.12368"/>
          <c:w val="0.869243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1'!$T$32</c:f>
              <c:strCache>
                <c:ptCount val="1"/>
                <c:pt idx="0">
                  <c:v>Buff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1'!$T$33:$T$41</c:f>
              <c:numCache>
                <c:ptCount val="9"/>
                <c:pt idx="0">
                  <c:v>12870.474295</c:v>
                </c:pt>
                <c:pt idx="1">
                  <c:v>11833.936982</c:v>
                </c:pt>
                <c:pt idx="2">
                  <c:v>12169.061360</c:v>
                </c:pt>
                <c:pt idx="3">
                  <c:v>11101.757877</c:v>
                </c:pt>
                <c:pt idx="4">
                  <c:v>12125.917081</c:v>
                </c:pt>
                <c:pt idx="5">
                  <c:v>11528.842454</c:v>
                </c:pt>
                <c:pt idx="6">
                  <c:v>11637.976783</c:v>
                </c:pt>
                <c:pt idx="7">
                  <c:v>11378.142620</c:v>
                </c:pt>
                <c:pt idx="8">
                  <c:v>11096.072968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0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250"/>
        <c:minorUnit val="1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53201"/>
          <c:y val="0"/>
          <c:w val="0.871312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791"/>
          <c:y val="0.12368"/>
          <c:w val="0.857701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1'!$U$32</c:f>
              <c:strCache>
                <c:ptCount val="1"/>
                <c:pt idx="0">
                  <c:v>Cache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1'!$U$33:$U$41</c:f>
              <c:numCache>
                <c:ptCount val="9"/>
                <c:pt idx="0">
                  <c:v>347491.873964</c:v>
                </c:pt>
                <c:pt idx="1">
                  <c:v>290143.542289</c:v>
                </c:pt>
                <c:pt idx="2">
                  <c:v>330108.477612</c:v>
                </c:pt>
                <c:pt idx="3">
                  <c:v>293901.107794</c:v>
                </c:pt>
                <c:pt idx="4">
                  <c:v>288398.792703</c:v>
                </c:pt>
                <c:pt idx="5">
                  <c:v>276564.391376</c:v>
                </c:pt>
                <c:pt idx="6">
                  <c:v>281074.746269</c:v>
                </c:pt>
                <c:pt idx="7">
                  <c:v>287801.804312</c:v>
                </c:pt>
                <c:pt idx="8">
                  <c:v>277360.849088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7500"/>
        <c:minorUnit val="437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5982"/>
          <c:y val="0"/>
          <c:w val="0.859743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8702"/>
          <c:y val="0.12368"/>
          <c:w val="0.905811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1'!$V$32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1'!$V$33:$V$41</c:f>
              <c:numCache>
                <c:ptCount val="9"/>
                <c:pt idx="0">
                  <c:v>35.014925</c:v>
                </c:pt>
                <c:pt idx="1">
                  <c:v>14.547264</c:v>
                </c:pt>
                <c:pt idx="2">
                  <c:v>7.673300</c:v>
                </c:pt>
                <c:pt idx="3">
                  <c:v>15.447761</c:v>
                </c:pt>
                <c:pt idx="4">
                  <c:v>11.223881</c:v>
                </c:pt>
                <c:pt idx="5">
                  <c:v>16.081260</c:v>
                </c:pt>
                <c:pt idx="6">
                  <c:v>18.260365</c:v>
                </c:pt>
                <c:pt idx="7">
                  <c:v>14.056385</c:v>
                </c:pt>
                <c:pt idx="8">
                  <c:v>9.847430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"/>
        <c:minorUnit val="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64196"/>
          <c:y val="0"/>
          <c:w val="0.907967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08991"/>
          <c:y val="0.12368"/>
          <c:w val="0.893284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1'!$W$32</c:f>
              <c:strCache>
                <c:ptCount val="1"/>
                <c:pt idx="0">
                  <c:v>So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1'!$W$33:$W$41</c:f>
              <c:numCache>
                <c:ptCount val="9"/>
                <c:pt idx="0">
                  <c:v>439.991708</c:v>
                </c:pt>
                <c:pt idx="1">
                  <c:v>267.358209</c:v>
                </c:pt>
                <c:pt idx="2">
                  <c:v>123.723051</c:v>
                </c:pt>
                <c:pt idx="3">
                  <c:v>251.824212</c:v>
                </c:pt>
                <c:pt idx="4">
                  <c:v>253.217247</c:v>
                </c:pt>
                <c:pt idx="5">
                  <c:v>315.228856</c:v>
                </c:pt>
                <c:pt idx="6">
                  <c:v>311.688226</c:v>
                </c:pt>
                <c:pt idx="7">
                  <c:v>344.893864</c:v>
                </c:pt>
                <c:pt idx="8">
                  <c:v>255.326700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25"/>
        <c:minorUnit val="6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9745"/>
          <c:y val="0"/>
          <c:w val="0.895411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5725"/>
          <c:y val="0.12368"/>
          <c:w val="0.8811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1'!$X$32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1'!$X$33:$X$41</c:f>
              <c:numCache>
                <c:ptCount val="9"/>
                <c:pt idx="0">
                  <c:v>1830.792703</c:v>
                </c:pt>
                <c:pt idx="1">
                  <c:v>1024.164179</c:v>
                </c:pt>
                <c:pt idx="2">
                  <c:v>506.346600</c:v>
                </c:pt>
                <c:pt idx="3">
                  <c:v>1010.570481</c:v>
                </c:pt>
                <c:pt idx="4">
                  <c:v>772.175788</c:v>
                </c:pt>
                <c:pt idx="5">
                  <c:v>1105.184080</c:v>
                </c:pt>
                <c:pt idx="6">
                  <c:v>1123.769486</c:v>
                </c:pt>
                <c:pt idx="7">
                  <c:v>990.704809</c:v>
                </c:pt>
                <c:pt idx="8">
                  <c:v>791.704809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2707"/>
          <c:y val="0"/>
          <c:w val="0.883197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5725"/>
          <c:y val="0.12368"/>
          <c:w val="0.8811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1'!$Y$32</c:f>
              <c:strCache>
                <c:ptCount val="1"/>
                <c:pt idx="0">
                  <c:v>Bo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1'!$Y$33:$Y$41</c:f>
              <c:numCache>
                <c:ptCount val="9"/>
                <c:pt idx="0">
                  <c:v>2306.741294</c:v>
                </c:pt>
                <c:pt idx="1">
                  <c:v>284.416252</c:v>
                </c:pt>
                <c:pt idx="2">
                  <c:v>142.953566</c:v>
                </c:pt>
                <c:pt idx="3">
                  <c:v>273.517413</c:v>
                </c:pt>
                <c:pt idx="4">
                  <c:v>274.936982</c:v>
                </c:pt>
                <c:pt idx="5">
                  <c:v>337.477612</c:v>
                </c:pt>
                <c:pt idx="6">
                  <c:v>334.547264</c:v>
                </c:pt>
                <c:pt idx="7">
                  <c:v>383.000000</c:v>
                </c:pt>
                <c:pt idx="8">
                  <c:v>273.046434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750"/>
        <c:minorUnit val="3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2707"/>
          <c:y val="0"/>
          <c:w val="0.883197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5725"/>
          <c:y val="0.12368"/>
          <c:w val="0.8811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1'!$Z$32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1'!$Z$33:$Z$41</c:f>
              <c:numCache>
                <c:ptCount val="9"/>
                <c:pt idx="0">
                  <c:v>1405.184080</c:v>
                </c:pt>
                <c:pt idx="1">
                  <c:v>2167.442786</c:v>
                </c:pt>
                <c:pt idx="2">
                  <c:v>3060.457711</c:v>
                </c:pt>
                <c:pt idx="3">
                  <c:v>3733.310116</c:v>
                </c:pt>
                <c:pt idx="4">
                  <c:v>3828.013267</c:v>
                </c:pt>
                <c:pt idx="5">
                  <c:v>3456.283582</c:v>
                </c:pt>
                <c:pt idx="6">
                  <c:v>2287.484245</c:v>
                </c:pt>
                <c:pt idx="7">
                  <c:v>3135.310116</c:v>
                </c:pt>
                <c:pt idx="8">
                  <c:v>301.500829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0"/>
        <c:minorUnit val="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2707"/>
          <c:y val="0"/>
          <c:w val="0.883197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5725"/>
          <c:y val="0.12368"/>
          <c:w val="0.8811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1'!$AA$32</c:f>
              <c:strCache>
                <c:ptCount val="1"/>
                <c:pt idx="0">
                  <c:v>Cs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1'!$AA$33:$AA$41</c:f>
              <c:numCache>
                <c:ptCount val="9"/>
                <c:pt idx="0">
                  <c:v>647.754561</c:v>
                </c:pt>
                <c:pt idx="1">
                  <c:v>410.718076</c:v>
                </c:pt>
                <c:pt idx="2">
                  <c:v>505.799337</c:v>
                </c:pt>
                <c:pt idx="3">
                  <c:v>666.210614</c:v>
                </c:pt>
                <c:pt idx="4">
                  <c:v>747.981758</c:v>
                </c:pt>
                <c:pt idx="5">
                  <c:v>804.840796</c:v>
                </c:pt>
                <c:pt idx="6">
                  <c:v>921.867330</c:v>
                </c:pt>
                <c:pt idx="7">
                  <c:v>863.590381</c:v>
                </c:pt>
                <c:pt idx="8">
                  <c:v>920.864013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50"/>
        <c:minorUnit val="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2707"/>
          <c:y val="0"/>
          <c:w val="0.883197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72793"/>
          <c:y val="0.12368"/>
          <c:w val="0.88715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1'!$AB$32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1'!$AB$33:$AB$41</c:f>
              <c:numCache>
                <c:ptCount val="9"/>
                <c:pt idx="0">
                  <c:v>8.487562</c:v>
                </c:pt>
                <c:pt idx="1">
                  <c:v>0.509121</c:v>
                </c:pt>
                <c:pt idx="2">
                  <c:v>0.215589</c:v>
                </c:pt>
                <c:pt idx="3">
                  <c:v>0.655058</c:v>
                </c:pt>
                <c:pt idx="4">
                  <c:v>0.359867</c:v>
                </c:pt>
                <c:pt idx="5">
                  <c:v>0.502488</c:v>
                </c:pt>
                <c:pt idx="6">
                  <c:v>0.882255</c:v>
                </c:pt>
                <c:pt idx="7">
                  <c:v>0.762852</c:v>
                </c:pt>
                <c:pt idx="8">
                  <c:v>1.378109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.25"/>
        <c:minorUnit val="1.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62705"/>
          <c:y val="0"/>
          <c:w val="0.889262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08991"/>
          <c:y val="0.12368"/>
          <c:w val="0.893284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1'!$AC$32</c:f>
              <c:strCache>
                <c:ptCount val="1"/>
                <c:pt idx="0">
                  <c:v>Sy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1'!$AC$33:$AC$41</c:f>
              <c:numCache>
                <c:ptCount val="9"/>
                <c:pt idx="0">
                  <c:v>39.135987</c:v>
                </c:pt>
                <c:pt idx="1">
                  <c:v>57.004975</c:v>
                </c:pt>
                <c:pt idx="2">
                  <c:v>79.004975</c:v>
                </c:pt>
                <c:pt idx="3">
                  <c:v>97.029851</c:v>
                </c:pt>
                <c:pt idx="4">
                  <c:v>98.749585</c:v>
                </c:pt>
                <c:pt idx="5">
                  <c:v>98.636816</c:v>
                </c:pt>
                <c:pt idx="6">
                  <c:v>98.139303</c:v>
                </c:pt>
                <c:pt idx="7">
                  <c:v>98.441128</c:v>
                </c:pt>
                <c:pt idx="8">
                  <c:v>97.862355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5"/>
        <c:minorUnit val="1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9745"/>
          <c:y val="0"/>
          <c:w val="0.895411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8702"/>
          <c:y val="0.12368"/>
          <c:w val="0.905811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'Foglio 1'!$AD$32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'Foglio 1'!$AE$33:$AE$41</c:f>
              <c:strCach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</c:strCache>
            </c:strRef>
          </c:cat>
          <c:val>
            <c:numRef>
              <c:f>'Foglio 1'!$AD$33:$AD$41</c:f>
              <c:numCache>
                <c:ptCount val="9"/>
                <c:pt idx="0">
                  <c:v>50.857380</c:v>
                </c:pt>
                <c:pt idx="1">
                  <c:v>41.915423</c:v>
                </c:pt>
                <c:pt idx="2">
                  <c:v>20.257048</c:v>
                </c:pt>
                <c:pt idx="3">
                  <c:v>20.257048</c:v>
                </c:pt>
                <c:pt idx="4">
                  <c:v>0.371476</c:v>
                </c:pt>
                <c:pt idx="5">
                  <c:v>0.339967</c:v>
                </c:pt>
                <c:pt idx="6">
                  <c:v>0.457711</c:v>
                </c:pt>
                <c:pt idx="7">
                  <c:v>0.291874</c:v>
                </c:pt>
                <c:pt idx="8">
                  <c:v>0.247098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"/>
        <c:minorUnit val="7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64196"/>
          <c:y val="0"/>
          <c:w val="0.907967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31</xdr:row>
      <xdr:rowOff>203727</xdr:rowOff>
    </xdr:from>
    <xdr:to>
      <xdr:col>4</xdr:col>
      <xdr:colOff>339470</xdr:colOff>
      <xdr:row>47</xdr:row>
      <xdr:rowOff>141456</xdr:rowOff>
    </xdr:to>
    <xdr:graphicFrame>
      <xdr:nvGraphicFramePr>
        <xdr:cNvPr id="2" name="Grafico a linee 2D"/>
        <xdr:cNvGraphicFramePr/>
      </xdr:nvGraphicFramePr>
      <xdr:xfrm>
        <a:off x="-211836" y="8293627"/>
        <a:ext cx="5317871" cy="400554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5</xdr:col>
      <xdr:colOff>452564</xdr:colOff>
      <xdr:row>31</xdr:row>
      <xdr:rowOff>231191</xdr:rowOff>
    </xdr:from>
    <xdr:to>
      <xdr:col>9</xdr:col>
      <xdr:colOff>792035</xdr:colOff>
      <xdr:row>46</xdr:row>
      <xdr:rowOff>226111</xdr:rowOff>
    </xdr:to>
    <xdr:graphicFrame>
      <xdr:nvGraphicFramePr>
        <xdr:cNvPr id="3" name="Grafico a linee 2D"/>
        <xdr:cNvGraphicFramePr/>
      </xdr:nvGraphicFramePr>
      <xdr:xfrm>
        <a:off x="6675564" y="8321091"/>
        <a:ext cx="5317872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10</xdr:col>
      <xdr:colOff>741362</xdr:colOff>
      <xdr:row>31</xdr:row>
      <xdr:rowOff>231191</xdr:rowOff>
    </xdr:from>
    <xdr:to>
      <xdr:col>14</xdr:col>
      <xdr:colOff>1010221</xdr:colOff>
      <xdr:row>46</xdr:row>
      <xdr:rowOff>226111</xdr:rowOff>
    </xdr:to>
    <xdr:graphicFrame>
      <xdr:nvGraphicFramePr>
        <xdr:cNvPr id="4" name="Grafico a linee 2D"/>
        <xdr:cNvGraphicFramePr/>
      </xdr:nvGraphicFramePr>
      <xdr:xfrm>
        <a:off x="13187362" y="8321091"/>
        <a:ext cx="5247260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15</xdr:col>
      <xdr:colOff>888937</xdr:colOff>
      <xdr:row>31</xdr:row>
      <xdr:rowOff>222959</xdr:rowOff>
    </xdr:from>
    <xdr:to>
      <xdr:col>19</xdr:col>
      <xdr:colOff>1228408</xdr:colOff>
      <xdr:row>46</xdr:row>
      <xdr:rowOff>217879</xdr:rowOff>
    </xdr:to>
    <xdr:graphicFrame>
      <xdr:nvGraphicFramePr>
        <xdr:cNvPr id="5" name="Grafico a linee 2D"/>
        <xdr:cNvGraphicFramePr/>
      </xdr:nvGraphicFramePr>
      <xdr:xfrm>
        <a:off x="19557937" y="8312859"/>
        <a:ext cx="5317872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20</xdr:col>
      <xdr:colOff>1090830</xdr:colOff>
      <xdr:row>31</xdr:row>
      <xdr:rowOff>195495</xdr:rowOff>
    </xdr:from>
    <xdr:to>
      <xdr:col>24</xdr:col>
      <xdr:colOff>1147853</xdr:colOff>
      <xdr:row>46</xdr:row>
      <xdr:rowOff>190415</xdr:rowOff>
    </xdr:to>
    <xdr:graphicFrame>
      <xdr:nvGraphicFramePr>
        <xdr:cNvPr id="6" name="Grafico a linee 2D"/>
        <xdr:cNvGraphicFramePr/>
      </xdr:nvGraphicFramePr>
      <xdr:xfrm>
        <a:off x="25982830" y="8285395"/>
        <a:ext cx="5035424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50</xdr:row>
      <xdr:rowOff>87954</xdr:rowOff>
    </xdr:from>
    <xdr:to>
      <xdr:col>4</xdr:col>
      <xdr:colOff>127634</xdr:colOff>
      <xdr:row>65</xdr:row>
      <xdr:rowOff>107004</xdr:rowOff>
    </xdr:to>
    <xdr:graphicFrame>
      <xdr:nvGraphicFramePr>
        <xdr:cNvPr id="7" name="Grafico a linee 2D"/>
        <xdr:cNvGraphicFramePr/>
      </xdr:nvGraphicFramePr>
      <xdr:xfrm>
        <a:off x="0" y="13003854"/>
        <a:ext cx="5106035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5</xdr:col>
      <xdr:colOff>593788</xdr:colOff>
      <xdr:row>50</xdr:row>
      <xdr:rowOff>236799</xdr:rowOff>
    </xdr:from>
    <xdr:to>
      <xdr:col>9</xdr:col>
      <xdr:colOff>792035</xdr:colOff>
      <xdr:row>66</xdr:row>
      <xdr:rowOff>3119</xdr:rowOff>
    </xdr:to>
    <xdr:graphicFrame>
      <xdr:nvGraphicFramePr>
        <xdr:cNvPr id="8" name="Grafico a linee 2D"/>
        <xdr:cNvGraphicFramePr/>
      </xdr:nvGraphicFramePr>
      <xdr:xfrm>
        <a:off x="6816788" y="13152699"/>
        <a:ext cx="5176648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10</xdr:col>
      <xdr:colOff>811974</xdr:colOff>
      <xdr:row>51</xdr:row>
      <xdr:rowOff>132913</xdr:rowOff>
    </xdr:from>
    <xdr:to>
      <xdr:col>14</xdr:col>
      <xdr:colOff>1010221</xdr:colOff>
      <xdr:row>66</xdr:row>
      <xdr:rowOff>151963</xdr:rowOff>
    </xdr:to>
    <xdr:graphicFrame>
      <xdr:nvGraphicFramePr>
        <xdr:cNvPr id="9" name="Grafico a linee 2D"/>
        <xdr:cNvGraphicFramePr/>
      </xdr:nvGraphicFramePr>
      <xdr:xfrm>
        <a:off x="13257974" y="13301543"/>
        <a:ext cx="5176648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15</xdr:col>
      <xdr:colOff>1030161</xdr:colOff>
      <xdr:row>50</xdr:row>
      <xdr:rowOff>228567</xdr:rowOff>
    </xdr:from>
    <xdr:to>
      <xdr:col>19</xdr:col>
      <xdr:colOff>1228408</xdr:colOff>
      <xdr:row>65</xdr:row>
      <xdr:rowOff>247617</xdr:rowOff>
    </xdr:to>
    <xdr:graphicFrame>
      <xdr:nvGraphicFramePr>
        <xdr:cNvPr id="10" name="Grafico a linee 2D"/>
        <xdr:cNvGraphicFramePr/>
      </xdr:nvGraphicFramePr>
      <xdr:xfrm>
        <a:off x="19699161" y="13144467"/>
        <a:ext cx="5176648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20</xdr:col>
      <xdr:colOff>1229642</xdr:colOff>
      <xdr:row>50</xdr:row>
      <xdr:rowOff>79722</xdr:rowOff>
    </xdr:from>
    <xdr:to>
      <xdr:col>25</xdr:col>
      <xdr:colOff>183289</xdr:colOff>
      <xdr:row>65</xdr:row>
      <xdr:rowOff>98772</xdr:rowOff>
    </xdr:to>
    <xdr:graphicFrame>
      <xdr:nvGraphicFramePr>
        <xdr:cNvPr id="11" name="Grafico a linee 2D"/>
        <xdr:cNvGraphicFramePr/>
      </xdr:nvGraphicFramePr>
      <xdr:xfrm>
        <a:off x="26121642" y="12995622"/>
        <a:ext cx="5176648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25</xdr:col>
      <xdr:colOff>987135</xdr:colOff>
      <xdr:row>31</xdr:row>
      <xdr:rowOff>74114</xdr:rowOff>
    </xdr:from>
    <xdr:to>
      <xdr:col>29</xdr:col>
      <xdr:colOff>1150076</xdr:colOff>
      <xdr:row>46</xdr:row>
      <xdr:rowOff>69034</xdr:rowOff>
    </xdr:to>
    <xdr:graphicFrame>
      <xdr:nvGraphicFramePr>
        <xdr:cNvPr id="12" name="Grafico a linee 2D"/>
        <xdr:cNvGraphicFramePr/>
      </xdr:nvGraphicFramePr>
      <xdr:xfrm>
        <a:off x="32102135" y="8164014"/>
        <a:ext cx="5141342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25</xdr:col>
      <xdr:colOff>1022441</xdr:colOff>
      <xdr:row>51</xdr:row>
      <xdr:rowOff>30764</xdr:rowOff>
    </xdr:from>
    <xdr:to>
      <xdr:col>29</xdr:col>
      <xdr:colOff>1150076</xdr:colOff>
      <xdr:row>66</xdr:row>
      <xdr:rowOff>49814</xdr:rowOff>
    </xdr:to>
    <xdr:graphicFrame>
      <xdr:nvGraphicFramePr>
        <xdr:cNvPr id="13" name="Grafico a linee 2D"/>
        <xdr:cNvGraphicFramePr/>
      </xdr:nvGraphicFramePr>
      <xdr:xfrm>
        <a:off x="32137441" y="13199394"/>
        <a:ext cx="5106036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30</xdr:col>
      <xdr:colOff>496820</xdr:colOff>
      <xdr:row>50</xdr:row>
      <xdr:rowOff>109962</xdr:rowOff>
    </xdr:from>
    <xdr:to>
      <xdr:col>34</xdr:col>
      <xdr:colOff>553843</xdr:colOff>
      <xdr:row>65</xdr:row>
      <xdr:rowOff>129012</xdr:rowOff>
    </xdr:to>
    <xdr:graphicFrame>
      <xdr:nvGraphicFramePr>
        <xdr:cNvPr id="14" name="Grafico a linee 2D"/>
        <xdr:cNvGraphicFramePr/>
      </xdr:nvGraphicFramePr>
      <xdr:xfrm>
        <a:off x="37834820" y="13025862"/>
        <a:ext cx="5035424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E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6" width="16.3516" style="1" customWidth="1"/>
    <col min="17" max="31" width="16.3516" style="10" customWidth="1"/>
    <col min="32" max="16384" width="16.3516" style="1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s="5">
        <v>190964.537313433</v>
      </c>
      <c r="C3" s="6">
        <v>70019.681592039793</v>
      </c>
      <c r="D3" s="6">
        <v>201</v>
      </c>
      <c r="E3" s="6">
        <v>13282.6666666667</v>
      </c>
      <c r="F3" s="6">
        <v>331537.174129353</v>
      </c>
      <c r="G3" s="6">
        <v>22.9154228855721</v>
      </c>
      <c r="H3" s="6">
        <v>8.0547263681592</v>
      </c>
      <c r="I3" s="6">
        <v>184.014925373134</v>
      </c>
      <c r="J3" s="6">
        <v>26.3084577114428</v>
      </c>
      <c r="K3" s="6">
        <v>1323.467661691540</v>
      </c>
      <c r="L3" s="6">
        <v>320.203980099503</v>
      </c>
      <c r="M3" s="6">
        <v>0.243781094527363</v>
      </c>
      <c r="N3" s="6">
        <v>29.7164179104478</v>
      </c>
      <c r="O3" s="6">
        <v>69.4427860696518</v>
      </c>
      <c r="P3" s="6">
        <v>500</v>
      </c>
    </row>
    <row r="4" ht="20.05" customHeight="1">
      <c r="A4" t="s" s="7">
        <v>18</v>
      </c>
      <c r="B4" s="8">
        <v>142683.940298507</v>
      </c>
      <c r="C4" s="9">
        <v>66506.1293532338</v>
      </c>
      <c r="D4" s="9">
        <v>201</v>
      </c>
      <c r="E4" s="9">
        <v>12070.9651741294</v>
      </c>
      <c r="F4" s="9">
        <v>357662.666666667</v>
      </c>
      <c r="G4" s="9">
        <v>9.24378109452736</v>
      </c>
      <c r="H4" s="9">
        <v>159.009950248756</v>
      </c>
      <c r="I4" s="9">
        <v>766.328358208955</v>
      </c>
      <c r="J4" s="9">
        <v>174.835820895522</v>
      </c>
      <c r="K4" s="9">
        <v>1333.761194029850</v>
      </c>
      <c r="L4" s="9">
        <v>334.139303482587</v>
      </c>
      <c r="M4" s="9">
        <v>0.482587064676617</v>
      </c>
      <c r="N4" s="9">
        <v>30.1293532338308</v>
      </c>
      <c r="O4" s="9">
        <v>68.75621890547259</v>
      </c>
      <c r="P4" s="9">
        <v>500</v>
      </c>
    </row>
    <row r="5" ht="20.05" customHeight="1">
      <c r="A5" t="s" s="7">
        <v>19</v>
      </c>
      <c r="B5" s="8">
        <v>201893.253731343</v>
      </c>
      <c r="C5" s="9">
        <v>73151.8805970149</v>
      </c>
      <c r="D5" s="9">
        <v>201</v>
      </c>
      <c r="E5" s="9">
        <v>13257.7910447761</v>
      </c>
      <c r="F5" s="9">
        <v>353275.781094527</v>
      </c>
      <c r="G5" s="9">
        <v>72.88557213930351</v>
      </c>
      <c r="H5" s="9">
        <v>1152.910447761190</v>
      </c>
      <c r="I5" s="9">
        <v>4542.034825870650</v>
      </c>
      <c r="J5" s="9">
        <v>6719.079601990050</v>
      </c>
      <c r="K5" s="9">
        <v>1558.323383084580</v>
      </c>
      <c r="L5" s="9">
        <v>1288.920398009950</v>
      </c>
      <c r="M5" s="9">
        <v>24.7363184079602</v>
      </c>
      <c r="N5" s="9">
        <v>57.5621890547264</v>
      </c>
      <c r="O5" s="9">
        <v>14.3731343283582</v>
      </c>
      <c r="P5" s="9">
        <v>500</v>
      </c>
    </row>
    <row r="6" ht="20.05" customHeight="1">
      <c r="A6" t="s" s="7">
        <v>20</v>
      </c>
      <c r="B6" s="8">
        <v>178504.47761194</v>
      </c>
      <c r="C6" s="9">
        <v>101284.656716418</v>
      </c>
      <c r="D6" s="9">
        <v>201</v>
      </c>
      <c r="E6" s="9">
        <v>12093.3532338308</v>
      </c>
      <c r="F6" s="9">
        <v>303886.427860697</v>
      </c>
      <c r="G6" s="9">
        <v>9.14427860696518</v>
      </c>
      <c r="H6" s="9">
        <v>246.840796019901</v>
      </c>
      <c r="I6" s="9">
        <v>809.910447761194</v>
      </c>
      <c r="J6" s="9">
        <v>263.353233830846</v>
      </c>
      <c r="K6" s="9">
        <v>2144.388059701490</v>
      </c>
      <c r="L6" s="9">
        <v>395.661691542289</v>
      </c>
      <c r="M6" s="9">
        <v>0.587064676616915</v>
      </c>
      <c r="N6" s="9">
        <v>56.2388059701493</v>
      </c>
      <c r="O6" s="9">
        <v>42.6268656716418</v>
      </c>
      <c r="P6" s="9">
        <v>1000</v>
      </c>
    </row>
    <row r="7" ht="20.05" customHeight="1">
      <c r="A7" t="s" s="7">
        <v>21</v>
      </c>
      <c r="B7" s="8">
        <v>161237.373134328</v>
      </c>
      <c r="C7" s="9">
        <v>138055.980099502</v>
      </c>
      <c r="D7" s="9">
        <v>201</v>
      </c>
      <c r="E7" s="9">
        <v>11515.2835820896</v>
      </c>
      <c r="F7" s="9">
        <v>277068.875621891</v>
      </c>
      <c r="G7" s="9">
        <v>22.0696517412935</v>
      </c>
      <c r="H7" s="9">
        <v>311.477611940299</v>
      </c>
      <c r="I7" s="9">
        <v>1180.547263681590</v>
      </c>
      <c r="J7" s="9">
        <v>329.368159203980</v>
      </c>
      <c r="K7" s="9">
        <v>2171.099502487560</v>
      </c>
      <c r="L7" s="9">
        <v>421.318407960199</v>
      </c>
      <c r="M7" s="9">
        <v>0.412935323383085</v>
      </c>
      <c r="N7" s="9">
        <v>57.3930348258707</v>
      </c>
      <c r="O7" s="9">
        <v>41.6268656716418</v>
      </c>
      <c r="P7" s="9">
        <v>1000</v>
      </c>
    </row>
    <row r="8" ht="20.05" customHeight="1">
      <c r="A8" t="s" s="7">
        <v>22</v>
      </c>
      <c r="B8" s="8">
        <v>165451.582089552</v>
      </c>
      <c r="C8" s="9">
        <v>138093.194029851</v>
      </c>
      <c r="D8" s="9">
        <v>201</v>
      </c>
      <c r="E8" s="9">
        <v>11893.1741293532</v>
      </c>
      <c r="F8" s="9">
        <v>289475.323383085</v>
      </c>
      <c r="G8" s="9">
        <v>12.4278606965174</v>
      </c>
      <c r="H8" s="9">
        <v>243.756218905473</v>
      </c>
      <c r="I8" s="9">
        <v>1082.034825870650</v>
      </c>
      <c r="J8" s="9">
        <v>260.527363184080</v>
      </c>
      <c r="K8" s="9">
        <v>2186.8407960199</v>
      </c>
      <c r="L8" s="9">
        <v>415.174129353234</v>
      </c>
      <c r="M8" s="9">
        <v>0.527363184079602</v>
      </c>
      <c r="N8" s="9">
        <v>57.3830845771144</v>
      </c>
      <c r="O8" s="9">
        <v>41.4925373134328</v>
      </c>
      <c r="P8" s="9">
        <v>1000</v>
      </c>
    </row>
    <row r="9" ht="20.05" customHeight="1">
      <c r="A9" t="s" s="7">
        <v>23</v>
      </c>
      <c r="B9" s="8">
        <v>153713.154228856</v>
      </c>
      <c r="C9" s="9">
        <v>68192.5771144279</v>
      </c>
      <c r="D9" s="9">
        <v>201</v>
      </c>
      <c r="E9" s="9">
        <v>14275.3034825871</v>
      </c>
      <c r="F9" s="9">
        <v>353289.472636816</v>
      </c>
      <c r="G9" s="9">
        <v>7.16417910447761</v>
      </c>
      <c r="H9" s="9">
        <v>37.4676616915423</v>
      </c>
      <c r="I9" s="9">
        <v>429</v>
      </c>
      <c r="J9" s="9">
        <v>56.8507462686567</v>
      </c>
      <c r="K9" s="9">
        <v>3031.2736318408</v>
      </c>
      <c r="L9" s="9">
        <v>492.383084577114</v>
      </c>
      <c r="M9" s="9">
        <v>0.0945273631840796</v>
      </c>
      <c r="N9" s="9">
        <v>79.6517412935323</v>
      </c>
      <c r="O9" s="9">
        <v>19.7164179104478</v>
      </c>
      <c r="P9" s="9">
        <v>1500</v>
      </c>
    </row>
    <row r="10" ht="20.05" customHeight="1">
      <c r="A10" t="s" s="7">
        <v>24</v>
      </c>
      <c r="B10" s="8">
        <v>156542.925373134</v>
      </c>
      <c r="C10" s="9">
        <v>109604.676616915</v>
      </c>
      <c r="D10" s="9">
        <v>201</v>
      </c>
      <c r="E10" s="9">
        <v>9967.542288557210</v>
      </c>
      <c r="F10" s="9">
        <v>295078.368159204</v>
      </c>
      <c r="G10" s="9">
        <v>9.865671641791041</v>
      </c>
      <c r="H10" s="9">
        <v>246.004975124378</v>
      </c>
      <c r="I10" s="9">
        <v>765.248756218905</v>
      </c>
      <c r="J10" s="9">
        <v>268.368159203980</v>
      </c>
      <c r="K10" s="9">
        <v>3057.482587064680</v>
      </c>
      <c r="L10" s="9">
        <v>522.701492537314</v>
      </c>
      <c r="M10" s="9">
        <v>0.45771144278607</v>
      </c>
      <c r="N10" s="9">
        <v>78.8009950248756</v>
      </c>
      <c r="O10" s="9">
        <v>20.2139303482587</v>
      </c>
      <c r="P10" s="9">
        <v>1500</v>
      </c>
    </row>
    <row r="11" ht="20.05" customHeight="1">
      <c r="A11" t="s" s="7">
        <v>25</v>
      </c>
      <c r="B11" s="8">
        <v>145448.55721393</v>
      </c>
      <c r="C11" s="9">
        <v>67718.7860696518</v>
      </c>
      <c r="D11" s="9">
        <v>201</v>
      </c>
      <c r="E11" s="9">
        <v>12264.3383084577</v>
      </c>
      <c r="F11" s="9">
        <v>341957.592039801</v>
      </c>
      <c r="G11" s="9">
        <v>5.99004975124378</v>
      </c>
      <c r="H11" s="9">
        <v>87.69651741293529</v>
      </c>
      <c r="I11" s="9">
        <v>324.791044776119</v>
      </c>
      <c r="J11" s="9">
        <v>103.641791044776</v>
      </c>
      <c r="K11" s="9">
        <v>3092.616915422890</v>
      </c>
      <c r="L11" s="9">
        <v>502.313432835821</v>
      </c>
      <c r="M11" s="9">
        <v>0.0945273631840796</v>
      </c>
      <c r="N11" s="9">
        <v>78.5621890547264</v>
      </c>
      <c r="O11" s="9">
        <v>20.8407960199005</v>
      </c>
      <c r="P11" s="9">
        <v>1500</v>
      </c>
    </row>
    <row r="12" ht="20.05" customHeight="1">
      <c r="A12" t="s" s="7">
        <v>26</v>
      </c>
      <c r="B12" s="8">
        <v>158591.68159204</v>
      </c>
      <c r="C12" s="9">
        <v>103065.452736318</v>
      </c>
      <c r="D12" s="9">
        <v>201</v>
      </c>
      <c r="E12" s="9">
        <v>9981.154228855719</v>
      </c>
      <c r="F12" s="9">
        <v>297168.537313433</v>
      </c>
      <c r="G12" s="9">
        <v>16.5323383084577</v>
      </c>
      <c r="H12" s="9">
        <v>256.164179104478</v>
      </c>
      <c r="I12" s="9">
        <v>1048.4328358209</v>
      </c>
      <c r="J12" s="9">
        <v>276.800995024876</v>
      </c>
      <c r="K12" s="9">
        <v>3827.099502487560</v>
      </c>
      <c r="L12" s="9">
        <v>673.437810945274</v>
      </c>
      <c r="M12" s="9">
        <v>0.477611940298507</v>
      </c>
      <c r="N12" s="9">
        <v>97.0746268656717</v>
      </c>
      <c r="O12" s="9">
        <v>1.93034825870647</v>
      </c>
      <c r="P12" s="9">
        <v>2000</v>
      </c>
    </row>
    <row r="13" ht="20.05" customHeight="1">
      <c r="A13" t="s" s="7">
        <v>27</v>
      </c>
      <c r="B13" s="8">
        <v>167498.567164179</v>
      </c>
      <c r="C13" s="9">
        <v>131338.268656716</v>
      </c>
      <c r="D13" s="9">
        <v>201</v>
      </c>
      <c r="E13" s="9">
        <v>11744.5174129353</v>
      </c>
      <c r="F13" s="9">
        <v>279527.860696517</v>
      </c>
      <c r="G13" s="9">
        <v>20.4179104477612</v>
      </c>
      <c r="H13" s="9">
        <v>274.243781094527</v>
      </c>
      <c r="I13" s="9">
        <v>1086.502487562190</v>
      </c>
      <c r="J13" s="9">
        <v>298.343283582090</v>
      </c>
      <c r="K13" s="9">
        <v>3663.024875621890</v>
      </c>
      <c r="L13" s="9">
        <v>656.771144278607</v>
      </c>
      <c r="M13" s="9">
        <v>0.73134328358209</v>
      </c>
      <c r="N13" s="9">
        <v>96.4626865671642</v>
      </c>
      <c r="O13" s="9">
        <v>2.27860696517413</v>
      </c>
      <c r="P13" s="9">
        <v>2000</v>
      </c>
    </row>
    <row r="14" ht="20.05" customHeight="1">
      <c r="A14" t="s" s="7">
        <v>28</v>
      </c>
      <c r="B14" s="8">
        <v>161947.940298507</v>
      </c>
      <c r="C14" s="9">
        <v>102648.915422886</v>
      </c>
      <c r="D14" s="9">
        <v>201</v>
      </c>
      <c r="E14" s="9">
        <v>11579.6019900498</v>
      </c>
      <c r="F14" s="9">
        <v>305006.925373134</v>
      </c>
      <c r="G14" s="9">
        <v>9.39303482587065</v>
      </c>
      <c r="H14" s="9">
        <v>225.064676616915</v>
      </c>
      <c r="I14" s="9">
        <v>896.776119402985</v>
      </c>
      <c r="J14" s="9">
        <v>245.407960199005</v>
      </c>
      <c r="K14" s="9">
        <v>3709.805970149250</v>
      </c>
      <c r="L14" s="9">
        <v>668.422885572139</v>
      </c>
      <c r="M14" s="9">
        <v>0.756218905472637</v>
      </c>
      <c r="N14" s="9">
        <v>97.55223880597021</v>
      </c>
      <c r="O14" s="9">
        <v>1.17910447761194</v>
      </c>
      <c r="P14" s="9">
        <v>2000</v>
      </c>
    </row>
    <row r="15" ht="20.05" customHeight="1">
      <c r="A15" t="s" s="7">
        <v>29</v>
      </c>
      <c r="B15" s="8">
        <v>145853.810945274</v>
      </c>
      <c r="C15" s="9">
        <v>66581.3333333333</v>
      </c>
      <c r="D15" s="9">
        <v>201</v>
      </c>
      <c r="E15" s="9">
        <v>12965.1940298507</v>
      </c>
      <c r="F15" s="9">
        <v>313117.393034826</v>
      </c>
      <c r="G15" s="9">
        <v>3.53233830845771</v>
      </c>
      <c r="H15" s="9">
        <v>73.1940298507463</v>
      </c>
      <c r="I15" s="9">
        <v>240.213930348259</v>
      </c>
      <c r="J15" s="9">
        <v>88.0746268656717</v>
      </c>
      <c r="K15" s="9">
        <v>3922</v>
      </c>
      <c r="L15" s="9">
        <v>763.492537313433</v>
      </c>
      <c r="M15" s="9">
        <v>0.124378109452736</v>
      </c>
      <c r="N15" s="9">
        <v>98.9800995024876</v>
      </c>
      <c r="O15" s="9">
        <v>0.388059701492537</v>
      </c>
      <c r="P15" s="9">
        <v>3000</v>
      </c>
    </row>
    <row r="16" ht="20.05" customHeight="1">
      <c r="A16" t="s" s="7">
        <v>30</v>
      </c>
      <c r="B16" s="8">
        <v>176475.144278607</v>
      </c>
      <c r="C16" s="9">
        <v>127371.980099502</v>
      </c>
      <c r="D16" s="9">
        <v>201</v>
      </c>
      <c r="E16" s="9">
        <v>11270.2885572139</v>
      </c>
      <c r="F16" s="9">
        <v>275979.980099503</v>
      </c>
      <c r="G16" s="9">
        <v>15.6865671641791</v>
      </c>
      <c r="H16" s="9">
        <v>351.169154228856</v>
      </c>
      <c r="I16" s="9">
        <v>1055.845771144280</v>
      </c>
      <c r="J16" s="9">
        <v>374.696517412935</v>
      </c>
      <c r="K16" s="9">
        <v>3759.407960199010</v>
      </c>
      <c r="L16" s="9">
        <v>734.059701492537</v>
      </c>
      <c r="M16" s="9">
        <v>0.477611940298507</v>
      </c>
      <c r="N16" s="9">
        <v>98.6567164179105</v>
      </c>
      <c r="O16" s="9">
        <v>0.348258706467662</v>
      </c>
      <c r="P16" s="9">
        <v>3000</v>
      </c>
    </row>
    <row r="17" ht="20.05" customHeight="1">
      <c r="A17" t="s" s="7">
        <v>31</v>
      </c>
      <c r="B17" s="8">
        <v>183215.960199005</v>
      </c>
      <c r="C17" s="9">
        <v>122483.92039801</v>
      </c>
      <c r="D17" s="9">
        <v>201</v>
      </c>
      <c r="E17" s="9">
        <v>12142.2686567164</v>
      </c>
      <c r="F17" s="9">
        <v>276099.004975124</v>
      </c>
      <c r="G17" s="9">
        <v>14.452736318408</v>
      </c>
      <c r="H17" s="9">
        <v>335.288557213930</v>
      </c>
      <c r="I17" s="9">
        <v>1020.467661691540</v>
      </c>
      <c r="J17" s="9">
        <v>362.039800995025</v>
      </c>
      <c r="K17" s="9">
        <v>3802.631840796020</v>
      </c>
      <c r="L17" s="9">
        <v>746.393034825871</v>
      </c>
      <c r="M17" s="9">
        <v>0.477611940298507</v>
      </c>
      <c r="N17" s="9">
        <v>98.61194029850751</v>
      </c>
      <c r="O17" s="9">
        <v>0.378109452736318</v>
      </c>
      <c r="P17" s="9">
        <v>3000</v>
      </c>
    </row>
    <row r="18" ht="20.05" customHeight="1">
      <c r="A18" t="s" s="7">
        <v>32</v>
      </c>
      <c r="B18" s="8">
        <v>180983.124378109</v>
      </c>
      <c r="C18" s="9">
        <v>120664.577114428</v>
      </c>
      <c r="D18" s="9">
        <v>201</v>
      </c>
      <c r="E18" s="9">
        <v>11606.407960199</v>
      </c>
      <c r="F18" s="9">
        <v>272527.621890547</v>
      </c>
      <c r="G18" s="9">
        <v>13.2139303482587</v>
      </c>
      <c r="H18" s="9">
        <v>319.542288557214</v>
      </c>
      <c r="I18" s="9">
        <v>985.104477611940</v>
      </c>
      <c r="J18" s="9">
        <v>336.606965174129</v>
      </c>
      <c r="K18" s="9">
        <v>3086.3184079602</v>
      </c>
      <c r="L18" s="9">
        <v>799.417910447761</v>
      </c>
      <c r="M18" s="9">
        <v>0.532338308457712</v>
      </c>
      <c r="N18" s="9">
        <v>98.5870646766169</v>
      </c>
      <c r="O18" s="9">
        <v>0.373134328358209</v>
      </c>
      <c r="P18" s="9">
        <v>4000</v>
      </c>
    </row>
    <row r="19" ht="20.05" customHeight="1">
      <c r="A19" t="s" s="7">
        <v>33</v>
      </c>
      <c r="B19" s="8">
        <v>169861.492537313</v>
      </c>
      <c r="C19" s="9">
        <v>116469.293532338</v>
      </c>
      <c r="D19" s="9">
        <v>201</v>
      </c>
      <c r="E19" s="9">
        <v>11420.5572139303</v>
      </c>
      <c r="F19" s="9">
        <v>282511.860696517</v>
      </c>
      <c r="G19" s="9">
        <v>10.1791044776119</v>
      </c>
      <c r="H19" s="9">
        <v>282.810945273632</v>
      </c>
      <c r="I19" s="9">
        <v>1227.810945273630</v>
      </c>
      <c r="J19" s="9">
        <v>307.691542288557</v>
      </c>
      <c r="K19" s="9">
        <v>3757.089552238810</v>
      </c>
      <c r="L19" s="9">
        <v>777.5223880597021</v>
      </c>
      <c r="M19" s="9">
        <v>0.462686567164179</v>
      </c>
      <c r="N19" s="9">
        <v>98.681592039801</v>
      </c>
      <c r="O19" s="9">
        <v>0.328358208955224</v>
      </c>
      <c r="P19" s="9">
        <v>4000</v>
      </c>
    </row>
    <row r="20" ht="20.05" customHeight="1">
      <c r="A20" t="s" s="7">
        <v>34</v>
      </c>
      <c r="B20" s="8">
        <v>169535.800995025</v>
      </c>
      <c r="C20" s="9">
        <v>119180.437810945</v>
      </c>
      <c r="D20" s="9">
        <v>201</v>
      </c>
      <c r="E20" s="9">
        <v>11559.5621890547</v>
      </c>
      <c r="F20" s="9">
        <v>274653.691542289</v>
      </c>
      <c r="G20" s="9">
        <v>24.8507462686567</v>
      </c>
      <c r="H20" s="9">
        <v>343.333333333333</v>
      </c>
      <c r="I20" s="9">
        <v>1102.6368159204</v>
      </c>
      <c r="J20" s="9">
        <v>368.134328358209</v>
      </c>
      <c r="K20" s="9">
        <v>3525.442786069650</v>
      </c>
      <c r="L20" s="9">
        <v>837.582089552239</v>
      </c>
      <c r="M20" s="9">
        <v>0.512437810945274</v>
      </c>
      <c r="N20" s="9">
        <v>98.6417910447761</v>
      </c>
      <c r="O20" s="9">
        <v>0.318407960199005</v>
      </c>
      <c r="P20" s="9">
        <v>4000</v>
      </c>
    </row>
    <row r="21" ht="20.05" customHeight="1">
      <c r="A21" t="s" s="7">
        <v>35</v>
      </c>
      <c r="B21" s="8">
        <v>160973.492537313</v>
      </c>
      <c r="C21" s="9">
        <v>81259.4626865672</v>
      </c>
      <c r="D21" s="9">
        <v>201</v>
      </c>
      <c r="E21" s="9">
        <v>12219.3830845771</v>
      </c>
      <c r="F21" s="9">
        <v>296491.980099503</v>
      </c>
      <c r="G21" s="9">
        <v>15.6616915422886</v>
      </c>
      <c r="H21" s="9">
        <v>236.417910447761</v>
      </c>
      <c r="I21" s="9">
        <v>1053.014925373130</v>
      </c>
      <c r="J21" s="9">
        <v>255.184079601990</v>
      </c>
      <c r="K21" s="9">
        <v>3694.577114427860</v>
      </c>
      <c r="L21" s="9">
        <v>784.079601990050</v>
      </c>
      <c r="M21" s="9">
        <v>0.437810945273632</v>
      </c>
      <c r="N21" s="9">
        <v>98.4676616915423</v>
      </c>
      <c r="O21" s="9">
        <v>0.577114427860697</v>
      </c>
      <c r="P21" s="9">
        <v>5000</v>
      </c>
    </row>
    <row r="22" ht="20.05" customHeight="1">
      <c r="A22" t="s" s="7">
        <v>36</v>
      </c>
      <c r="B22" s="8">
        <v>183585.950248756</v>
      </c>
      <c r="C22" s="9">
        <v>117580.218905473</v>
      </c>
      <c r="D22" s="9">
        <v>201</v>
      </c>
      <c r="E22" s="9">
        <v>11011.0646766169</v>
      </c>
      <c r="F22" s="9">
        <v>271837.771144279</v>
      </c>
      <c r="G22" s="9">
        <v>13.9800995024876</v>
      </c>
      <c r="H22" s="9">
        <v>354.467661691542</v>
      </c>
      <c r="I22" s="9">
        <v>1176.930348258710</v>
      </c>
      <c r="J22" s="9">
        <v>376.457711442786</v>
      </c>
      <c r="K22" s="9">
        <v>304.771144278607</v>
      </c>
      <c r="L22" s="9">
        <v>1104.407960199010</v>
      </c>
      <c r="M22" s="9">
        <v>1.64179104477612</v>
      </c>
      <c r="N22" s="9">
        <v>97.4626865671642</v>
      </c>
      <c r="O22" s="9">
        <v>0.373134328358209</v>
      </c>
      <c r="P22" s="9">
        <v>5000</v>
      </c>
    </row>
    <row r="23" ht="20.05" customHeight="1">
      <c r="A23" t="s" s="7">
        <v>37</v>
      </c>
      <c r="B23" s="8">
        <v>181697.512437811</v>
      </c>
      <c r="C23" s="9">
        <v>116800.099502488</v>
      </c>
      <c r="D23" s="9">
        <v>201</v>
      </c>
      <c r="E23" s="9">
        <v>11683.4825870647</v>
      </c>
      <c r="F23" s="9">
        <v>274894.487562189</v>
      </c>
      <c r="G23" s="9">
        <v>25.1393034825871</v>
      </c>
      <c r="H23" s="9">
        <v>344.179104477612</v>
      </c>
      <c r="I23" s="9">
        <v>1141.3631840796</v>
      </c>
      <c r="J23" s="9">
        <v>372</v>
      </c>
      <c r="K23" s="9">
        <v>2863.104477611940</v>
      </c>
      <c r="L23" s="9">
        <v>877.114427860697</v>
      </c>
      <c r="M23" s="9">
        <v>0.567164179104478</v>
      </c>
      <c r="N23" s="9">
        <v>98.4875621890547</v>
      </c>
      <c r="O23" s="9">
        <v>0.422885572139304</v>
      </c>
      <c r="P23" s="9">
        <v>5000</v>
      </c>
    </row>
    <row r="24" ht="20.05" customHeight="1">
      <c r="A24" t="s" s="7">
        <v>38</v>
      </c>
      <c r="B24" s="8">
        <v>175341.213930348</v>
      </c>
      <c r="C24" s="9">
        <v>98408.338308457707</v>
      </c>
      <c r="D24" s="9">
        <v>201</v>
      </c>
      <c r="E24" s="9">
        <v>11103.5621890547</v>
      </c>
      <c r="F24" s="9">
        <v>291989.592039801</v>
      </c>
      <c r="G24" s="9">
        <v>15.0646766169154</v>
      </c>
      <c r="H24" s="9">
        <v>415.417910447761</v>
      </c>
      <c r="I24" s="9">
        <v>1156.184079601990</v>
      </c>
      <c r="J24" s="9">
        <v>484.273631840796</v>
      </c>
      <c r="K24" s="9">
        <v>1944.860696517410</v>
      </c>
      <c r="L24" s="9">
        <v>1035.7263681592</v>
      </c>
      <c r="M24" s="9">
        <v>1.30845771144279</v>
      </c>
      <c r="N24" s="9">
        <v>97.8955223880597</v>
      </c>
      <c r="O24" s="9">
        <v>0.293532338308458</v>
      </c>
      <c r="P24" s="9">
        <v>10000</v>
      </c>
    </row>
    <row r="25" ht="20.05" customHeight="1">
      <c r="A25" t="s" s="7">
        <v>39</v>
      </c>
      <c r="B25" s="8">
        <v>165449.034825871</v>
      </c>
      <c r="C25" s="9">
        <v>100255.562189055</v>
      </c>
      <c r="D25" s="9">
        <v>201</v>
      </c>
      <c r="E25" s="9">
        <v>11733.6915422886</v>
      </c>
      <c r="F25" s="9">
        <v>288352.975124378</v>
      </c>
      <c r="G25" s="9">
        <v>13.1194029850746</v>
      </c>
      <c r="H25" s="9">
        <v>284.467661691542</v>
      </c>
      <c r="I25" s="9">
        <v>855.557213930348</v>
      </c>
      <c r="J25" s="9">
        <v>305.805970149254</v>
      </c>
      <c r="K25" s="9">
        <v>3750.457711442790</v>
      </c>
      <c r="L25" s="9">
        <v>783.562189054726</v>
      </c>
      <c r="M25" s="9">
        <v>0.482587064676617</v>
      </c>
      <c r="N25" s="9">
        <v>98.7512437810945</v>
      </c>
      <c r="O25" s="9">
        <v>0.258706467661692</v>
      </c>
      <c r="P25" s="9">
        <v>10000</v>
      </c>
    </row>
    <row r="26" ht="20.05" customHeight="1">
      <c r="A26" t="s" s="7">
        <v>40</v>
      </c>
      <c r="B26" s="8">
        <v>172194.587064677</v>
      </c>
      <c r="C26" s="9">
        <v>110010.427860697</v>
      </c>
      <c r="D26" s="9">
        <v>201</v>
      </c>
      <c r="E26" s="9">
        <v>11297.1741293532</v>
      </c>
      <c r="F26" s="9">
        <v>283062.845771144</v>
      </c>
      <c r="G26" s="9">
        <v>13.9850746268657</v>
      </c>
      <c r="H26" s="9">
        <v>334.796019900498</v>
      </c>
      <c r="I26" s="9">
        <v>960.373134328358</v>
      </c>
      <c r="J26" s="9">
        <v>358.920398009950</v>
      </c>
      <c r="K26" s="9">
        <v>3710.611940298510</v>
      </c>
      <c r="L26" s="9">
        <v>771.482587064677</v>
      </c>
      <c r="M26" s="9">
        <v>0.497512437810945</v>
      </c>
      <c r="N26" s="9">
        <v>98.6766169154229</v>
      </c>
      <c r="O26" s="9">
        <v>0.323383084577114</v>
      </c>
      <c r="P26" s="9">
        <v>10000</v>
      </c>
    </row>
    <row r="27" ht="20.05" customHeight="1">
      <c r="A27" t="s" s="7">
        <v>41</v>
      </c>
      <c r="B27" s="8">
        <v>200730.388059701</v>
      </c>
      <c r="C27" s="9">
        <v>119225.333333333</v>
      </c>
      <c r="D27" s="9">
        <v>201</v>
      </c>
      <c r="E27" s="9">
        <v>11764.4378109453</v>
      </c>
      <c r="F27" s="9">
        <v>275127.44278607</v>
      </c>
      <c r="G27" s="9">
        <v>14.6666666666667</v>
      </c>
      <c r="H27" s="9">
        <v>357.711442786070</v>
      </c>
      <c r="I27" s="9">
        <v>948.875621890547</v>
      </c>
      <c r="J27" s="9">
        <v>378.313432835821</v>
      </c>
      <c r="K27" s="9">
        <v>504.825870646766</v>
      </c>
      <c r="L27" s="9">
        <v>1204.845771144280</v>
      </c>
      <c r="M27" s="9">
        <v>1.45771144278607</v>
      </c>
      <c r="N27" s="9">
        <v>97.79104477611941</v>
      </c>
      <c r="O27" s="9">
        <v>0.238805970149254</v>
      </c>
      <c r="P27" s="9">
        <v>15000</v>
      </c>
    </row>
    <row r="28" ht="20.05" customHeight="1">
      <c r="A28" t="s" s="7">
        <v>42</v>
      </c>
      <c r="B28" s="8">
        <v>166067.701492537</v>
      </c>
      <c r="C28" s="9">
        <v>106274.149253731</v>
      </c>
      <c r="D28" s="9">
        <v>201</v>
      </c>
      <c r="E28" s="9">
        <v>9990.726368159210</v>
      </c>
      <c r="F28" s="9">
        <v>284672.199004975</v>
      </c>
      <c r="G28" s="9">
        <v>3.96517412935323</v>
      </c>
      <c r="H28" s="9">
        <v>82.84079601990049</v>
      </c>
      <c r="I28" s="9">
        <v>456.273631840796</v>
      </c>
      <c r="J28" s="9">
        <v>96.11442786069649</v>
      </c>
      <c r="K28" s="9">
        <v>213.278606965174</v>
      </c>
      <c r="L28" s="9">
        <v>768.109452736318</v>
      </c>
      <c r="M28" s="9">
        <v>0.736318407960199</v>
      </c>
      <c r="N28" s="9">
        <v>98.452736318408</v>
      </c>
      <c r="O28" s="9">
        <v>0.293532338308458</v>
      </c>
      <c r="P28" s="9">
        <v>15000</v>
      </c>
    </row>
    <row r="29" ht="20.05" customHeight="1">
      <c r="A29" t="s" s="7">
        <v>43</v>
      </c>
      <c r="B29" s="8">
        <v>174205.293532338</v>
      </c>
      <c r="C29" s="9">
        <v>133325.870646766</v>
      </c>
      <c r="D29" s="9">
        <v>201</v>
      </c>
      <c r="E29" s="9">
        <v>11533.0547263682</v>
      </c>
      <c r="F29" s="9">
        <v>272282.905472637</v>
      </c>
      <c r="G29" s="9">
        <v>10.910447761194</v>
      </c>
      <c r="H29" s="9">
        <v>325.427860696517</v>
      </c>
      <c r="I29" s="9">
        <v>969.965174129353</v>
      </c>
      <c r="J29" s="9">
        <v>344.711442786070</v>
      </c>
      <c r="K29" s="9">
        <v>186.398009950249</v>
      </c>
      <c r="L29" s="9">
        <v>789.636815920398</v>
      </c>
      <c r="M29" s="9">
        <v>1.94029850746269</v>
      </c>
      <c r="N29" s="9">
        <v>97.3432835820896</v>
      </c>
      <c r="O29" s="9">
        <v>0.208955223880597</v>
      </c>
      <c r="P29" s="9">
        <v>15000</v>
      </c>
    </row>
    <row r="31" ht="27.65" customHeight="1">
      <c r="Q31" t="s" s="2">
        <v>44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20.25" customHeight="1">
      <c r="Q32" s="11"/>
      <c r="R32" t="s" s="3">
        <v>45</v>
      </c>
      <c r="S32" t="s" s="3">
        <v>46</v>
      </c>
      <c r="T32" t="s" s="3">
        <v>5</v>
      </c>
      <c r="U32" t="s" s="3">
        <v>6</v>
      </c>
      <c r="V32" t="s" s="3">
        <v>7</v>
      </c>
      <c r="W32" t="s" s="3">
        <v>8</v>
      </c>
      <c r="X32" t="s" s="3">
        <v>9</v>
      </c>
      <c r="Y32" t="s" s="3">
        <v>47</v>
      </c>
      <c r="Z32" t="s" s="3">
        <v>11</v>
      </c>
      <c r="AA32" t="s" s="3">
        <v>12</v>
      </c>
      <c r="AB32" t="s" s="3">
        <v>13</v>
      </c>
      <c r="AC32" t="s" s="3">
        <v>14</v>
      </c>
      <c r="AD32" t="s" s="3">
        <v>15</v>
      </c>
      <c r="AE32" t="s" s="3">
        <v>16</v>
      </c>
    </row>
    <row r="33" ht="20.25" customHeight="1">
      <c r="Q33" s="12">
        <v>1</v>
      </c>
      <c r="R33" s="5">
        <f>AVERAGE(B3:B5)</f>
        <v>178513.910447761</v>
      </c>
      <c r="S33" s="6">
        <f>AVERAGE(C3:C5)</f>
        <v>69892.5638474295</v>
      </c>
      <c r="T33" s="6">
        <f>AVERAGE(E3:E5)</f>
        <v>12870.4742951907</v>
      </c>
      <c r="U33" s="6">
        <f>AVERAGE(F3:F5)</f>
        <v>347491.873963516</v>
      </c>
      <c r="V33" s="6">
        <f>AVERAGE(G3:G5)</f>
        <v>35.0149253731343</v>
      </c>
      <c r="W33" s="6">
        <f>AVERAGE(H3:H5)</f>
        <v>439.991708126035</v>
      </c>
      <c r="X33" s="6">
        <f>AVERAGE(I3:I5)</f>
        <v>1830.792703150910</v>
      </c>
      <c r="Y33" s="6">
        <f>AVERAGE(J3:J5)</f>
        <v>2306.741293532340</v>
      </c>
      <c r="Z33" s="6">
        <f>AVERAGE(K3:K5)</f>
        <v>1405.184079601990</v>
      </c>
      <c r="AA33" s="6">
        <f>AVERAGE(L3:L5)</f>
        <v>647.754560530680</v>
      </c>
      <c r="AB33" s="6">
        <f>AVERAGE(M3:M5)</f>
        <v>8.48756218905473</v>
      </c>
      <c r="AC33" s="6">
        <f>AVERAGE(N3:N5)</f>
        <v>39.1359867330017</v>
      </c>
      <c r="AD33" s="6">
        <f>AVERAGE(O3:O5)</f>
        <v>50.8573797678275</v>
      </c>
      <c r="AE33" s="6">
        <v>500</v>
      </c>
    </row>
    <row r="34" ht="20.05" customHeight="1">
      <c r="Q34" s="13">
        <v>2</v>
      </c>
      <c r="R34" s="8">
        <f>AVERAGE(B6:B8)</f>
        <v>168397.810945273</v>
      </c>
      <c r="S34" s="9">
        <f>AVERAGE(C6:C8)</f>
        <v>125811.27694859</v>
      </c>
      <c r="T34" s="9">
        <f>AVERAGE(E6:E8)</f>
        <v>11833.9369817579</v>
      </c>
      <c r="U34" s="9">
        <f>AVERAGE(F6:F8)</f>
        <v>290143.542288558</v>
      </c>
      <c r="V34" s="9">
        <f>AVERAGE(G6:G8)</f>
        <v>14.547263681592</v>
      </c>
      <c r="W34" s="9">
        <f>AVERAGE(H6:H8)</f>
        <v>267.358208955224</v>
      </c>
      <c r="X34" s="9">
        <f>AVERAGE(I6:I8)</f>
        <v>1024.164179104480</v>
      </c>
      <c r="Y34" s="9">
        <f>AVERAGE(J6:J8)</f>
        <v>284.416252072969</v>
      </c>
      <c r="Z34" s="9">
        <f>AVERAGE(K6:K8)</f>
        <v>2167.442786069650</v>
      </c>
      <c r="AA34" s="9">
        <f>AVERAGE(L6:L8)</f>
        <v>410.718076285241</v>
      </c>
      <c r="AB34" s="9">
        <f>AVERAGE(M6:M8)</f>
        <v>0.509121061359867</v>
      </c>
      <c r="AC34" s="9">
        <f>AVERAGE(N6:N8)</f>
        <v>57.0049751243781</v>
      </c>
      <c r="AD34" s="9">
        <f>AVERAGE(O6:O8)</f>
        <v>41.9154228855721</v>
      </c>
      <c r="AE34" s="9">
        <v>1000</v>
      </c>
    </row>
    <row r="35" ht="20.05" customHeight="1">
      <c r="Q35" s="13">
        <v>3</v>
      </c>
      <c r="R35" s="8">
        <f>AVERAGE(B9:B11)</f>
        <v>151901.545605307</v>
      </c>
      <c r="S35" s="9">
        <f>AVERAGE(C9:C11)</f>
        <v>81838.6799336649</v>
      </c>
      <c r="T35" s="9">
        <f>AVERAGE(E9:E11)</f>
        <v>12169.0613598673</v>
      </c>
      <c r="U35" s="9">
        <f>AVERAGE(F9:F11)</f>
        <v>330108.47761194</v>
      </c>
      <c r="V35" s="9">
        <f>AVERAGE(G9:G11)</f>
        <v>7.67330016583748</v>
      </c>
      <c r="W35" s="9">
        <f>AVERAGE(H9:H11)</f>
        <v>123.723051409619</v>
      </c>
      <c r="X35" s="9">
        <f>AVERAGE(I9:I11)</f>
        <v>506.346600331675</v>
      </c>
      <c r="Y35" s="9">
        <f>AVERAGE(J9:J11)</f>
        <v>142.953565505804</v>
      </c>
      <c r="Z35" s="9">
        <f>AVERAGE(K9:K11)</f>
        <v>3060.457711442790</v>
      </c>
      <c r="AA35" s="9">
        <f>AVERAGE(L9:L11)</f>
        <v>505.799336650083</v>
      </c>
      <c r="AB35" s="9">
        <f>AVERAGE(M9:M11)</f>
        <v>0.21558872305141</v>
      </c>
      <c r="AC35" s="9">
        <f>AVERAGE(N9:N11)</f>
        <v>79.00497512437811</v>
      </c>
      <c r="AD35" s="9">
        <f>AVERAGE(O9:O11)</f>
        <v>20.257048092869</v>
      </c>
      <c r="AE35" s="9">
        <v>1500</v>
      </c>
    </row>
    <row r="36" ht="20.05" customHeight="1">
      <c r="Q36" s="13">
        <v>4</v>
      </c>
      <c r="R36" s="8">
        <f>AVERAGE(B12:B14)</f>
        <v>162679.396351575</v>
      </c>
      <c r="S36" s="9">
        <f>AVERAGE(C12:C14)</f>
        <v>112350.87893864</v>
      </c>
      <c r="T36" s="9">
        <f>AVERAGE(E12:E14)</f>
        <v>11101.7578772803</v>
      </c>
      <c r="U36" s="9">
        <f>AVERAGE(F12:F14)</f>
        <v>293901.107794361</v>
      </c>
      <c r="V36" s="9">
        <f>AVERAGE(G12:G14)</f>
        <v>15.4477611940299</v>
      </c>
      <c r="W36" s="9">
        <f>AVERAGE(H12:H14)</f>
        <v>251.824212271973</v>
      </c>
      <c r="X36" s="9">
        <f>AVERAGE(I12:I14)</f>
        <v>1010.570480928690</v>
      </c>
      <c r="Y36" s="9">
        <f>AVERAGE(J12:J14)</f>
        <v>273.517412935324</v>
      </c>
      <c r="Z36" s="9">
        <f>AVERAGE(K12:K14)</f>
        <v>3733.310116086230</v>
      </c>
      <c r="AA36" s="9">
        <f>AVERAGE(L12:L14)</f>
        <v>666.210613598673</v>
      </c>
      <c r="AB36" s="9">
        <f>AVERAGE(M12:M14)</f>
        <v>0.655058043117745</v>
      </c>
      <c r="AC36" s="9">
        <f>AVERAGE(N12:N14)</f>
        <v>97.02985074626871</v>
      </c>
      <c r="AD36" s="9">
        <f>AVERAGE(O9:O11)</f>
        <v>20.257048092869</v>
      </c>
      <c r="AE36" s="9">
        <v>2000</v>
      </c>
    </row>
    <row r="37" ht="20.05" customHeight="1">
      <c r="Q37" s="13">
        <v>5</v>
      </c>
      <c r="R37" s="8">
        <f>AVERAGE(B15:B17)</f>
        <v>168514.971807629</v>
      </c>
      <c r="S37" s="9">
        <f>AVERAGE(C15:C17)</f>
        <v>105479.077943615</v>
      </c>
      <c r="T37" s="9">
        <f>AVERAGE(E15:E17)</f>
        <v>12125.9170812603</v>
      </c>
      <c r="U37" s="9">
        <f>AVERAGE(F15:F17)</f>
        <v>288398.792703151</v>
      </c>
      <c r="V37" s="9">
        <f>AVERAGE(G15:G17)</f>
        <v>11.2238805970149</v>
      </c>
      <c r="W37" s="9">
        <f>AVERAGE(H15:H17)</f>
        <v>253.217247097844</v>
      </c>
      <c r="X37" s="9">
        <f>AVERAGE(I15:I17)</f>
        <v>772.175787728026</v>
      </c>
      <c r="Y37" s="9">
        <f>AVERAGE(J15:J17)</f>
        <v>274.936981757877</v>
      </c>
      <c r="Z37" s="9">
        <f>AVERAGE(K15:K17)</f>
        <v>3828.013266998340</v>
      </c>
      <c r="AA37" s="9">
        <f>AVERAGE(L15:L17)</f>
        <v>747.981757877280</v>
      </c>
      <c r="AB37" s="9">
        <f>AVERAGE(M15:M17)</f>
        <v>0.359867330016583</v>
      </c>
      <c r="AC37" s="9">
        <f>AVERAGE(N15:N17)</f>
        <v>98.7495854063019</v>
      </c>
      <c r="AD37" s="9">
        <f>AVERAGE(O15:O17)</f>
        <v>0.371475953565506</v>
      </c>
      <c r="AE37" s="9">
        <v>3000</v>
      </c>
    </row>
    <row r="38" ht="20.05" customHeight="1">
      <c r="Q38" s="13">
        <v>6</v>
      </c>
      <c r="R38" s="8">
        <f>AVERAGE(B18:B20)</f>
        <v>173460.139303482</v>
      </c>
      <c r="S38" s="9">
        <f>AVERAGE(C18:C20)</f>
        <v>118771.43615257</v>
      </c>
      <c r="T38" s="9">
        <f>AVERAGE(E18:E20)</f>
        <v>11528.8424543947</v>
      </c>
      <c r="U38" s="9">
        <f>AVERAGE(F18:F20)</f>
        <v>276564.391376451</v>
      </c>
      <c r="V38" s="9">
        <f>AVERAGE(G18:G20)</f>
        <v>16.0812603648424</v>
      </c>
      <c r="W38" s="9">
        <f>AVERAGE(H18:H20)</f>
        <v>315.228855721393</v>
      </c>
      <c r="X38" s="9">
        <f>AVERAGE(I18:I20)</f>
        <v>1105.184079601990</v>
      </c>
      <c r="Y38" s="9">
        <f>AVERAGE(J18:J20)</f>
        <v>337.477611940298</v>
      </c>
      <c r="Z38" s="9">
        <f>AVERAGE(K18:K20)</f>
        <v>3456.283582089550</v>
      </c>
      <c r="AA38" s="9">
        <f>AVERAGE(L18:L20)</f>
        <v>804.8407960199009</v>
      </c>
      <c r="AB38" s="9">
        <f>AVERAGE(M18:M20)</f>
        <v>0.502487562189055</v>
      </c>
      <c r="AC38" s="9">
        <f>AVERAGE(N18:N20)</f>
        <v>98.63681592039801</v>
      </c>
      <c r="AD38" s="9">
        <f>AVERAGE(O18:O20)</f>
        <v>0.339966832504146</v>
      </c>
      <c r="AE38" s="9">
        <v>4000</v>
      </c>
    </row>
    <row r="39" ht="20.05" customHeight="1">
      <c r="Q39" s="13">
        <v>7</v>
      </c>
      <c r="R39" s="8">
        <f>AVERAGE(B21:B23)</f>
        <v>175418.985074627</v>
      </c>
      <c r="S39" s="9">
        <f>AVERAGE(C21:C23)</f>
        <v>105213.260364843</v>
      </c>
      <c r="T39" s="9">
        <f>AVERAGE(E21:E23)</f>
        <v>11637.9767827529</v>
      </c>
      <c r="U39" s="9">
        <f>AVERAGE(F21:F23)</f>
        <v>281074.746268657</v>
      </c>
      <c r="V39" s="9">
        <f>AVERAGE(G21:G23)</f>
        <v>18.2603648424544</v>
      </c>
      <c r="W39" s="9">
        <f>AVERAGE(H21:H23)</f>
        <v>311.688225538972</v>
      </c>
      <c r="X39" s="9">
        <f>AVERAGE(I21:I23)</f>
        <v>1123.769485903810</v>
      </c>
      <c r="Y39" s="9">
        <f>AVERAGE(J21:J23)</f>
        <v>334.547263681592</v>
      </c>
      <c r="Z39" s="9">
        <f>AVERAGE(K21:K23)</f>
        <v>2287.484245439470</v>
      </c>
      <c r="AA39" s="9">
        <f>AVERAGE(L21:L23)</f>
        <v>921.867330016586</v>
      </c>
      <c r="AB39" s="9">
        <f>AVERAGE(M21:M23)</f>
        <v>0.882255389718077</v>
      </c>
      <c r="AC39" s="9">
        <f>AVERAGE(N21:N23)</f>
        <v>98.1393034825871</v>
      </c>
      <c r="AD39" s="9">
        <f>AVERAGE(O21:O23)</f>
        <v>0.45771144278607</v>
      </c>
      <c r="AE39" s="9">
        <v>5000</v>
      </c>
    </row>
    <row r="40" ht="20.05" customHeight="1">
      <c r="Q40" s="13">
        <v>8</v>
      </c>
      <c r="R40" s="8">
        <f>AVERAGE(B24:B26)</f>
        <v>170994.945273632</v>
      </c>
      <c r="S40" s="9">
        <f>AVERAGE(C24:C26)</f>
        <v>102891.44278607</v>
      </c>
      <c r="T40" s="9">
        <f>AVERAGE(E24:E26)</f>
        <v>11378.1426202322</v>
      </c>
      <c r="U40" s="9">
        <f>AVERAGE(F24:F26)</f>
        <v>287801.804311774</v>
      </c>
      <c r="V40" s="9">
        <f>AVERAGE(G24:G26)</f>
        <v>14.0563847429519</v>
      </c>
      <c r="W40" s="9">
        <f>AVERAGE(H24:H26)</f>
        <v>344.893864013267</v>
      </c>
      <c r="X40" s="9">
        <f>AVERAGE(I24:I26)</f>
        <v>990.704809286899</v>
      </c>
      <c r="Y40" s="9">
        <f>AVERAGE(J24:J26)</f>
        <v>383</v>
      </c>
      <c r="Z40" s="9">
        <f>AVERAGE(K24:K26)</f>
        <v>3135.310116086240</v>
      </c>
      <c r="AA40" s="9">
        <f>AVERAGE(L24:L26)</f>
        <v>863.590381426201</v>
      </c>
      <c r="AB40" s="9">
        <f>AVERAGE(M24:M26)</f>
        <v>0.7628524046434511</v>
      </c>
      <c r="AC40" s="9">
        <f>AVERAGE(N24:N26)</f>
        <v>98.44112769485901</v>
      </c>
      <c r="AD40" s="9">
        <f>AVERAGE(O24:O26)</f>
        <v>0.291873963515755</v>
      </c>
      <c r="AE40" s="9">
        <v>10000</v>
      </c>
    </row>
    <row r="41" ht="20.05" customHeight="1">
      <c r="Q41" s="13">
        <v>9</v>
      </c>
      <c r="R41" s="8">
        <f>AVERAGE(B27:B29)</f>
        <v>180334.461028192</v>
      </c>
      <c r="S41" s="9">
        <f>AVERAGE(C27:C29)</f>
        <v>119608.451077943</v>
      </c>
      <c r="T41" s="9">
        <f>AVERAGE(E27:E29)</f>
        <v>11096.0729684909</v>
      </c>
      <c r="U41" s="9">
        <f>AVERAGE(F27:F29)</f>
        <v>277360.849087894</v>
      </c>
      <c r="V41" s="9">
        <f>AVERAGE(G27:G29)</f>
        <v>9.84742951907131</v>
      </c>
      <c r="W41" s="9">
        <f>AVERAGE(H27:H29)</f>
        <v>255.326699834163</v>
      </c>
      <c r="X41" s="9">
        <f>AVERAGE(I27:I29)</f>
        <v>791.704809286899</v>
      </c>
      <c r="Y41" s="9">
        <f>AVERAGE(J27:J29)</f>
        <v>273.046434494196</v>
      </c>
      <c r="Z41" s="9">
        <f>AVERAGE(K27:K29)</f>
        <v>301.500829187396</v>
      </c>
      <c r="AA41" s="9">
        <f>AVERAGE(L27:L29)</f>
        <v>920.864013266999</v>
      </c>
      <c r="AB41" s="9">
        <f>AVERAGE(M27:M29)</f>
        <v>1.37810945273632</v>
      </c>
      <c r="AC41" s="9">
        <f>AVERAGE(N27:N29)</f>
        <v>97.8623548922057</v>
      </c>
      <c r="AD41" s="9">
        <f>AVERAGE(O27:O29)</f>
        <v>0.24709784411277</v>
      </c>
      <c r="AE41" s="9">
        <v>15000</v>
      </c>
    </row>
  </sheetData>
  <mergeCells count="2">
    <mergeCell ref="A1:P1"/>
    <mergeCell ref="Q31:AE3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