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mepc\Desktop\Simpson Chiwashira\School Work\Data Mining - 7COM1018\Projects\"/>
    </mc:Choice>
  </mc:AlternateContent>
  <xr:revisionPtr revIDLastSave="0" documentId="13_ncr:1_{8DAC15BE-5353-4E33-9BAF-AB4300EAF94C}" xr6:coauthVersionLast="47" xr6:coauthVersionMax="47" xr10:uidLastSave="{00000000-0000-0000-0000-000000000000}"/>
  <bookViews>
    <workbookView xWindow="-120" yWindow="-120" windowWidth="20730" windowHeight="11760" xr2:uid="{DE480AE9-26E9-479C-8E48-C618E0DAD7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0" i="1" l="1"/>
  <c r="T21" i="1"/>
  <c r="T22" i="1"/>
  <c r="T23" i="1"/>
  <c r="T24" i="1"/>
  <c r="T25" i="1"/>
  <c r="T26" i="1"/>
  <c r="T27" i="1"/>
  <c r="T19" i="1"/>
  <c r="P20" i="1"/>
  <c r="P21" i="1"/>
  <c r="P22" i="1"/>
  <c r="P23" i="1"/>
  <c r="P24" i="1"/>
  <c r="P25" i="1"/>
  <c r="P26" i="1"/>
  <c r="P27" i="1"/>
  <c r="P19" i="1"/>
  <c r="J20" i="1"/>
  <c r="J21" i="1"/>
  <c r="J22" i="1"/>
  <c r="J23" i="1"/>
  <c r="J24" i="1"/>
  <c r="J25" i="1"/>
  <c r="J26" i="1"/>
  <c r="J27" i="1"/>
  <c r="J19" i="1"/>
  <c r="E20" i="1"/>
  <c r="E21" i="1"/>
  <c r="E22" i="1"/>
  <c r="E23" i="1"/>
  <c r="E24" i="1"/>
  <c r="E25" i="1"/>
  <c r="E26" i="1"/>
  <c r="E27" i="1"/>
  <c r="E19" i="1"/>
  <c r="T6" i="1"/>
  <c r="T7" i="1"/>
  <c r="T8" i="1"/>
  <c r="T9" i="1"/>
  <c r="T10" i="1"/>
  <c r="T11" i="1"/>
  <c r="T12" i="1"/>
  <c r="T13" i="1"/>
  <c r="T5" i="1"/>
  <c r="P6" i="1"/>
  <c r="P7" i="1"/>
  <c r="P8" i="1"/>
  <c r="P9" i="1"/>
  <c r="P10" i="1"/>
  <c r="P11" i="1"/>
  <c r="P12" i="1"/>
  <c r="P13" i="1"/>
  <c r="P5" i="1"/>
  <c r="J6" i="1"/>
  <c r="J7" i="1"/>
  <c r="J8" i="1"/>
  <c r="J9" i="1"/>
  <c r="J10" i="1"/>
  <c r="J11" i="1"/>
  <c r="J12" i="1"/>
  <c r="J13" i="1"/>
  <c r="J5" i="1"/>
  <c r="E6" i="1"/>
  <c r="E7" i="1"/>
  <c r="E8" i="1"/>
  <c r="E9" i="1"/>
  <c r="E10" i="1"/>
  <c r="E11" i="1"/>
  <c r="E12" i="1"/>
  <c r="E13" i="1"/>
  <c r="E5" i="1"/>
  <c r="Q14" i="1" l="1"/>
  <c r="U14" i="1"/>
  <c r="K28" i="1"/>
  <c r="F14" i="1"/>
  <c r="K14" i="1"/>
  <c r="U28" i="1"/>
  <c r="Q28" i="1"/>
  <c r="F28" i="1"/>
</calcChain>
</file>

<file path=xl/sharedStrings.xml><?xml version="1.0" encoding="utf-8"?>
<sst xmlns="http://schemas.openxmlformats.org/spreadsheetml/2006/main" count="50" uniqueCount="21">
  <si>
    <t xml:space="preserve">split </t>
  </si>
  <si>
    <t>accuracy 2</t>
  </si>
  <si>
    <t>accuracy 1</t>
  </si>
  <si>
    <t>split</t>
  </si>
  <si>
    <t>mean</t>
  </si>
  <si>
    <t>Decision Tree : J48</t>
  </si>
  <si>
    <t>Support Vector Machine</t>
  </si>
  <si>
    <t>Naïve Bayes Classifier</t>
  </si>
  <si>
    <t>Stemmed Dataset</t>
  </si>
  <si>
    <t>Non Stemmed Dataset</t>
  </si>
  <si>
    <t>radial kernel</t>
  </si>
  <si>
    <t>linear kernel</t>
  </si>
  <si>
    <t>Decision Trees: J48</t>
  </si>
  <si>
    <t>SVM</t>
  </si>
  <si>
    <t>.</t>
  </si>
  <si>
    <t xml:space="preserve">non stemmed data </t>
  </si>
  <si>
    <t>Naive Bayes</t>
  </si>
  <si>
    <t>Decision Tree:J48</t>
  </si>
  <si>
    <t>Naïve Bayes</t>
  </si>
  <si>
    <t>Decision Tree: J48</t>
  </si>
  <si>
    <t>SVM (Linear Kernel)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</si>
</sst>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Non</a:t>
            </a:r>
            <a:r>
              <a:rPr lang="en-GB" baseline="0"/>
              <a:t> Stemmed Graph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Naïve Bayes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Sheet1!$A$33:$A$41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Sheet1!$B$33:$B$41</c:f>
              <c:numCache>
                <c:formatCode>General</c:formatCode>
                <c:ptCount val="9"/>
                <c:pt idx="0">
                  <c:v>98.25</c:v>
                </c:pt>
                <c:pt idx="1">
                  <c:v>96.88</c:v>
                </c:pt>
                <c:pt idx="2">
                  <c:v>96.784999999999997</c:v>
                </c:pt>
                <c:pt idx="3">
                  <c:v>96.88</c:v>
                </c:pt>
                <c:pt idx="4">
                  <c:v>96.69</c:v>
                </c:pt>
                <c:pt idx="5">
                  <c:v>96.724999999999994</c:v>
                </c:pt>
                <c:pt idx="6">
                  <c:v>96.674999999999997</c:v>
                </c:pt>
                <c:pt idx="7">
                  <c:v>95.62</c:v>
                </c:pt>
                <c:pt idx="8">
                  <c:v>96.25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3-4EB8-94F2-C70031D834F5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Decision Tree: J48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Sheet1!$A$33:$A$41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Sheet1!$C$33:$C$41</c:f>
              <c:numCache>
                <c:formatCode>General</c:formatCode>
                <c:ptCount val="9"/>
                <c:pt idx="0">
                  <c:v>78.94</c:v>
                </c:pt>
                <c:pt idx="1">
                  <c:v>83.795000000000002</c:v>
                </c:pt>
                <c:pt idx="2">
                  <c:v>87.694999999999993</c:v>
                </c:pt>
                <c:pt idx="3">
                  <c:v>86.275000000000006</c:v>
                </c:pt>
                <c:pt idx="4">
                  <c:v>86.15</c:v>
                </c:pt>
                <c:pt idx="5">
                  <c:v>86.135000000000005</c:v>
                </c:pt>
                <c:pt idx="6">
                  <c:v>86.3</c:v>
                </c:pt>
                <c:pt idx="7">
                  <c:v>89.685000000000002</c:v>
                </c:pt>
                <c:pt idx="8">
                  <c:v>93.125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3-4EB8-94F2-C70031D834F5}"/>
            </c:ext>
          </c:extLst>
        </c:ser>
        <c:ser>
          <c:idx val="2"/>
          <c:order val="2"/>
          <c:tx>
            <c:strRef>
              <c:f>Sheet1!$D$32</c:f>
              <c:strCache>
                <c:ptCount val="1"/>
                <c:pt idx="0">
                  <c:v>SVM (Linear Kernel)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Sheet1!$A$33:$A$41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Sheet1!$D$33:$D$41</c:f>
              <c:numCache>
                <c:formatCode>General</c:formatCode>
                <c:ptCount val="9"/>
                <c:pt idx="0">
                  <c:v>97.084999999999994</c:v>
                </c:pt>
                <c:pt idx="1">
                  <c:v>96.96</c:v>
                </c:pt>
                <c:pt idx="2">
                  <c:v>97.68</c:v>
                </c:pt>
                <c:pt idx="3">
                  <c:v>96.88</c:v>
                </c:pt>
                <c:pt idx="4">
                  <c:v>97</c:v>
                </c:pt>
                <c:pt idx="5">
                  <c:v>97.19</c:v>
                </c:pt>
                <c:pt idx="6">
                  <c:v>97.3</c:v>
                </c:pt>
                <c:pt idx="7">
                  <c:v>97.185000000000002</c:v>
                </c:pt>
                <c:pt idx="8">
                  <c:v>96.875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3-4EB8-94F2-C70031D83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211264"/>
        <c:axId val="1362211680"/>
      </c:lineChart>
      <c:catAx>
        <c:axId val="13622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</a:t>
                </a:r>
                <a:r>
                  <a:rPr lang="en-GB" baseline="0"/>
                  <a:t> Set: Split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11680"/>
        <c:crosses val="autoZero"/>
        <c:auto val="1"/>
        <c:lblAlgn val="ctr"/>
        <c:lblOffset val="100"/>
        <c:noMultiLvlLbl val="0"/>
      </c:catAx>
      <c:valAx>
        <c:axId val="13622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Stemmer</a:t>
            </a:r>
            <a:r>
              <a:rPr lang="en-GB" baseline="0"/>
              <a:t>  Graph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Sheet1!$I$31:$I$32</c:f>
              <c:strCache>
                <c:ptCount val="2"/>
                <c:pt idx="1">
                  <c:v>Naive Bayes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Sheet1!$H$33:$H$41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Sheet1!$I$33:$I$41</c:f>
              <c:numCache>
                <c:formatCode>General</c:formatCode>
                <c:ptCount val="9"/>
                <c:pt idx="0">
                  <c:v>96.944999999999993</c:v>
                </c:pt>
                <c:pt idx="1">
                  <c:v>97.58</c:v>
                </c:pt>
                <c:pt idx="2">
                  <c:v>97.855000000000004</c:v>
                </c:pt>
                <c:pt idx="3">
                  <c:v>97.605000000000004</c:v>
                </c:pt>
                <c:pt idx="4">
                  <c:v>97</c:v>
                </c:pt>
                <c:pt idx="5">
                  <c:v>97.034999999999997</c:v>
                </c:pt>
                <c:pt idx="6">
                  <c:v>97.09</c:v>
                </c:pt>
                <c:pt idx="7">
                  <c:v>97.185000000000002</c:v>
                </c:pt>
                <c:pt idx="8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4-496A-BF2B-A9C30052A382}"/>
            </c:ext>
          </c:extLst>
        </c:ser>
        <c:ser>
          <c:idx val="1"/>
          <c:order val="1"/>
          <c:tx>
            <c:strRef>
              <c:f>Sheet1!$J$31:$J$32</c:f>
              <c:strCache>
                <c:ptCount val="2"/>
                <c:pt idx="1">
                  <c:v>Decision Tree:J48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Sheet1!$H$33:$H$41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Sheet1!$J$33:$J$41</c:f>
              <c:numCache>
                <c:formatCode>General</c:formatCode>
                <c:ptCount val="9"/>
                <c:pt idx="0">
                  <c:v>79.36</c:v>
                </c:pt>
                <c:pt idx="1">
                  <c:v>82.704999999999998</c:v>
                </c:pt>
                <c:pt idx="2">
                  <c:v>90.28</c:v>
                </c:pt>
                <c:pt idx="3">
                  <c:v>89.08</c:v>
                </c:pt>
                <c:pt idx="4">
                  <c:v>91.39</c:v>
                </c:pt>
                <c:pt idx="5">
                  <c:v>89.715000000000003</c:v>
                </c:pt>
                <c:pt idx="6">
                  <c:v>92.32</c:v>
                </c:pt>
                <c:pt idx="7">
                  <c:v>94.375</c:v>
                </c:pt>
                <c:pt idx="8">
                  <c:v>94.375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4-496A-BF2B-A9C30052A382}"/>
            </c:ext>
          </c:extLst>
        </c:ser>
        <c:ser>
          <c:idx val="2"/>
          <c:order val="2"/>
          <c:tx>
            <c:strRef>
              <c:f>Sheet1!$K$31:$K$32</c:f>
              <c:strCache>
                <c:ptCount val="2"/>
                <c:pt idx="1">
                  <c:v>SVM (Linear Kernel)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Sheet1!$H$33:$H$41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Sheet1!$K$33:$K$41</c:f>
              <c:numCache>
                <c:formatCode>General</c:formatCode>
                <c:ptCount val="9"/>
                <c:pt idx="0">
                  <c:v>96.114999999999995</c:v>
                </c:pt>
                <c:pt idx="1">
                  <c:v>97.5</c:v>
                </c:pt>
                <c:pt idx="2">
                  <c:v>97.14</c:v>
                </c:pt>
                <c:pt idx="3">
                  <c:v>97.814999999999998</c:v>
                </c:pt>
                <c:pt idx="4">
                  <c:v>97.75</c:v>
                </c:pt>
                <c:pt idx="5">
                  <c:v>97.66</c:v>
                </c:pt>
                <c:pt idx="6">
                  <c:v>97.92</c:v>
                </c:pt>
                <c:pt idx="7">
                  <c:v>97.81</c:v>
                </c:pt>
                <c:pt idx="8">
                  <c:v>96.875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74-496A-BF2B-A9C30052A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790688"/>
        <c:axId val="1241787776"/>
      </c:lineChart>
      <c:catAx>
        <c:axId val="124179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</a:t>
                </a:r>
                <a:r>
                  <a:rPr lang="en-GB" baseline="0"/>
                  <a:t>ing Set: Split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87776"/>
        <c:crosses val="autoZero"/>
        <c:auto val="1"/>
        <c:lblAlgn val="ctr"/>
        <c:lblOffset val="100"/>
        <c:noMultiLvlLbl val="0"/>
      </c:catAx>
      <c:valAx>
        <c:axId val="12417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Accuracy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95249</xdr:rowOff>
    </xdr:from>
    <xdr:to>
      <xdr:col>6</xdr:col>
      <xdr:colOff>523875</xdr:colOff>
      <xdr:row>59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EAAFA4-FF56-4F6B-8387-6E2A79A11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404812</xdr:colOff>
      <xdr:row>41</xdr:row>
      <xdr:rowOff>180975</xdr:rowOff>
    </xdr:from>
    <xdr:to>
      <xdr:col>15</xdr:col>
      <xdr:colOff>319087</xdr:colOff>
      <xdr:row>60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A01B86-0774-49CD-8D53-C8F374BBD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74AAC-6108-4E85-8EED-6C3F78975C80}">
  <dimension ref="A1:U41"/>
  <sheetViews>
    <sheetView tabSelected="1" topLeftCell="A36" zoomScaleNormal="100" workbookViewId="0">
      <selection activeCell="O31" sqref="O31"/>
    </sheetView>
  </sheetViews>
  <sheetFormatPr defaultRowHeight="15" x14ac:dyDescent="0.25"/>
  <cols>
    <col min="2" max="2" width="11" customWidth="1"/>
    <col min="3" max="4" width="17.7109375" customWidth="1"/>
    <col min="8" max="8" width="10.28515625" customWidth="1"/>
    <col min="9" max="9" width="11.28515625" customWidth="1"/>
    <col min="10" max="10" width="16.5703125" customWidth="1"/>
    <col min="11" max="11" width="17.7109375" customWidth="1"/>
    <col min="14" max="14" width="11.42578125" customWidth="1"/>
    <col min="15" max="15" width="10.5703125" customWidth="1"/>
    <col min="16" max="16" width="11.140625" customWidth="1"/>
    <col min="17" max="17" width="11.85546875" customWidth="1"/>
    <col min="18" max="18" width="10.7109375" customWidth="1"/>
    <col min="19" max="19" width="11.28515625" customWidth="1"/>
  </cols>
  <sheetData>
    <row r="1" spans="1:21" x14ac:dyDescent="0.25">
      <c r="E1" t="s">
        <v>9</v>
      </c>
    </row>
    <row r="2" spans="1:21" x14ac:dyDescent="0.25">
      <c r="C2" t="s">
        <v>7</v>
      </c>
      <c r="H2" t="s">
        <v>5</v>
      </c>
      <c r="M2" t="s">
        <v>6</v>
      </c>
    </row>
    <row r="3" spans="1:21" x14ac:dyDescent="0.25">
      <c r="N3" t="s">
        <v>10</v>
      </c>
      <c r="S3" t="s">
        <v>11</v>
      </c>
    </row>
    <row r="4" spans="1:21" x14ac:dyDescent="0.25">
      <c r="B4" t="s">
        <v>14</v>
      </c>
      <c r="C4" t="s">
        <v>2</v>
      </c>
      <c r="D4" t="s">
        <v>1</v>
      </c>
      <c r="E4" t="s">
        <v>4</v>
      </c>
      <c r="G4" t="s">
        <v>3</v>
      </c>
      <c r="H4" t="s">
        <v>2</v>
      </c>
      <c r="I4" t="s">
        <v>1</v>
      </c>
      <c r="J4" t="s">
        <v>4</v>
      </c>
      <c r="M4" t="s">
        <v>0</v>
      </c>
      <c r="N4" t="s">
        <v>2</v>
      </c>
      <c r="O4" t="s">
        <v>1</v>
      </c>
      <c r="P4" t="s">
        <v>4</v>
      </c>
      <c r="R4" t="s">
        <v>2</v>
      </c>
      <c r="S4" t="s">
        <v>1</v>
      </c>
      <c r="T4" t="s">
        <v>4</v>
      </c>
    </row>
    <row r="5" spans="1:21" x14ac:dyDescent="0.25">
      <c r="B5">
        <v>10</v>
      </c>
      <c r="C5">
        <v>98.25</v>
      </c>
      <c r="D5">
        <v>98.25</v>
      </c>
      <c r="E5">
        <f>AVERAGE(C5,D5)</f>
        <v>98.25</v>
      </c>
      <c r="G5">
        <v>10</v>
      </c>
      <c r="H5">
        <v>81.569999999999993</v>
      </c>
      <c r="I5">
        <v>76.31</v>
      </c>
      <c r="J5">
        <f>AVERAGE(H5,I5)</f>
        <v>78.94</v>
      </c>
      <c r="M5">
        <v>10</v>
      </c>
      <c r="N5">
        <v>100</v>
      </c>
      <c r="O5">
        <v>100</v>
      </c>
      <c r="P5">
        <f>AVERAGE(N5,O5)</f>
        <v>100</v>
      </c>
      <c r="R5">
        <v>96.95</v>
      </c>
      <c r="S5">
        <v>97.22</v>
      </c>
      <c r="T5">
        <f>AVERAGE(R5,S5)</f>
        <v>97.085000000000008</v>
      </c>
    </row>
    <row r="6" spans="1:21" x14ac:dyDescent="0.25">
      <c r="B6">
        <v>20</v>
      </c>
      <c r="C6">
        <v>97.04</v>
      </c>
      <c r="D6">
        <v>96.72</v>
      </c>
      <c r="E6">
        <f t="shared" ref="E6:E13" si="0">AVERAGE(C6,D6)</f>
        <v>96.88</v>
      </c>
      <c r="G6">
        <v>20</v>
      </c>
      <c r="H6">
        <v>84.26</v>
      </c>
      <c r="I6">
        <v>83.33</v>
      </c>
      <c r="J6">
        <f t="shared" ref="J6:J13" si="1">AVERAGE(H6,I6)</f>
        <v>83.795000000000002</v>
      </c>
      <c r="M6">
        <v>20</v>
      </c>
      <c r="N6">
        <v>96.1</v>
      </c>
      <c r="O6">
        <v>95.01</v>
      </c>
      <c r="P6">
        <f t="shared" ref="P6:P13" si="2">AVERAGE(N6,O6)</f>
        <v>95.555000000000007</v>
      </c>
      <c r="R6">
        <v>96.88</v>
      </c>
      <c r="S6">
        <v>97.04</v>
      </c>
      <c r="T6">
        <f t="shared" ref="T6:T13" si="3">AVERAGE(R6,S6)</f>
        <v>96.960000000000008</v>
      </c>
    </row>
    <row r="7" spans="1:21" x14ac:dyDescent="0.25">
      <c r="B7">
        <v>30</v>
      </c>
      <c r="C7">
        <v>96.96</v>
      </c>
      <c r="D7">
        <v>96.61</v>
      </c>
      <c r="E7">
        <f t="shared" si="0"/>
        <v>96.784999999999997</v>
      </c>
      <c r="G7">
        <v>30</v>
      </c>
      <c r="H7">
        <v>91.62</v>
      </c>
      <c r="I7">
        <v>83.77</v>
      </c>
      <c r="J7">
        <f t="shared" si="1"/>
        <v>87.694999999999993</v>
      </c>
      <c r="M7">
        <v>30</v>
      </c>
      <c r="N7">
        <v>96.25</v>
      </c>
      <c r="O7">
        <v>96.61</v>
      </c>
      <c r="P7">
        <f t="shared" si="2"/>
        <v>96.43</v>
      </c>
      <c r="R7">
        <v>97.68</v>
      </c>
      <c r="S7">
        <v>97.68</v>
      </c>
      <c r="T7">
        <f t="shared" si="3"/>
        <v>97.68</v>
      </c>
    </row>
    <row r="8" spans="1:21" x14ac:dyDescent="0.25">
      <c r="B8">
        <v>40</v>
      </c>
      <c r="C8">
        <v>96.88</v>
      </c>
      <c r="D8">
        <v>96.88</v>
      </c>
      <c r="E8">
        <f t="shared" si="0"/>
        <v>96.88</v>
      </c>
      <c r="G8">
        <v>40</v>
      </c>
      <c r="H8">
        <v>86.69</v>
      </c>
      <c r="I8">
        <v>85.86</v>
      </c>
      <c r="J8">
        <f t="shared" si="1"/>
        <v>86.275000000000006</v>
      </c>
      <c r="M8">
        <v>40</v>
      </c>
      <c r="N8">
        <v>96.04</v>
      </c>
      <c r="O8">
        <v>96.88</v>
      </c>
      <c r="P8">
        <f t="shared" si="2"/>
        <v>96.460000000000008</v>
      </c>
      <c r="R8">
        <v>96.88</v>
      </c>
      <c r="S8">
        <v>96.88</v>
      </c>
      <c r="T8">
        <f t="shared" si="3"/>
        <v>96.88</v>
      </c>
    </row>
    <row r="9" spans="1:21" x14ac:dyDescent="0.25">
      <c r="B9">
        <v>50</v>
      </c>
      <c r="C9">
        <v>96.88</v>
      </c>
      <c r="D9">
        <v>96.5</v>
      </c>
      <c r="E9">
        <f t="shared" si="0"/>
        <v>96.69</v>
      </c>
      <c r="G9">
        <v>50</v>
      </c>
      <c r="H9">
        <v>88.27</v>
      </c>
      <c r="I9">
        <v>84.03</v>
      </c>
      <c r="J9">
        <f t="shared" si="1"/>
        <v>86.15</v>
      </c>
      <c r="M9">
        <v>50</v>
      </c>
      <c r="N9">
        <v>96.01</v>
      </c>
      <c r="O9">
        <v>96.25</v>
      </c>
      <c r="P9">
        <f t="shared" si="2"/>
        <v>96.13</v>
      </c>
      <c r="R9">
        <v>96.75</v>
      </c>
      <c r="S9">
        <v>97.25</v>
      </c>
      <c r="T9">
        <f t="shared" si="3"/>
        <v>97</v>
      </c>
    </row>
    <row r="10" spans="1:21" x14ac:dyDescent="0.25">
      <c r="B10">
        <v>60</v>
      </c>
      <c r="C10">
        <v>97.5</v>
      </c>
      <c r="D10">
        <v>95.95</v>
      </c>
      <c r="E10">
        <f t="shared" si="0"/>
        <v>96.724999999999994</v>
      </c>
      <c r="G10">
        <v>60</v>
      </c>
      <c r="H10">
        <v>90.03</v>
      </c>
      <c r="I10">
        <v>82.24</v>
      </c>
      <c r="J10">
        <f t="shared" si="1"/>
        <v>86.134999999999991</v>
      </c>
      <c r="M10">
        <v>60</v>
      </c>
      <c r="N10">
        <v>96.57</v>
      </c>
      <c r="O10">
        <v>96.57</v>
      </c>
      <c r="P10">
        <f t="shared" si="2"/>
        <v>96.57</v>
      </c>
      <c r="R10">
        <v>97.19</v>
      </c>
      <c r="S10">
        <v>97.19</v>
      </c>
      <c r="T10">
        <f t="shared" si="3"/>
        <v>97.19</v>
      </c>
    </row>
    <row r="11" spans="1:21" x14ac:dyDescent="0.25">
      <c r="B11">
        <v>70</v>
      </c>
      <c r="C11">
        <v>97.92</v>
      </c>
      <c r="D11">
        <v>95.43</v>
      </c>
      <c r="E11">
        <f t="shared" si="0"/>
        <v>96.675000000000011</v>
      </c>
      <c r="G11">
        <v>70</v>
      </c>
      <c r="H11">
        <v>84.64</v>
      </c>
      <c r="I11">
        <v>87.96</v>
      </c>
      <c r="J11">
        <f t="shared" si="1"/>
        <v>86.3</v>
      </c>
      <c r="M11">
        <v>70</v>
      </c>
      <c r="N11">
        <v>97.92</v>
      </c>
      <c r="O11">
        <v>96.26</v>
      </c>
      <c r="P11">
        <f t="shared" si="2"/>
        <v>97.09</v>
      </c>
      <c r="R11">
        <v>98.34</v>
      </c>
      <c r="S11">
        <v>96.26</v>
      </c>
      <c r="T11">
        <f t="shared" si="3"/>
        <v>97.300000000000011</v>
      </c>
    </row>
    <row r="12" spans="1:21" x14ac:dyDescent="0.25">
      <c r="B12">
        <v>80</v>
      </c>
      <c r="C12">
        <v>96.87</v>
      </c>
      <c r="D12">
        <v>94.37</v>
      </c>
      <c r="E12">
        <f t="shared" si="0"/>
        <v>95.62</v>
      </c>
      <c r="G12">
        <v>80</v>
      </c>
      <c r="H12">
        <v>88.75</v>
      </c>
      <c r="I12">
        <v>90.62</v>
      </c>
      <c r="J12">
        <f t="shared" si="1"/>
        <v>89.685000000000002</v>
      </c>
      <c r="M12">
        <v>80</v>
      </c>
      <c r="N12">
        <v>98.12</v>
      </c>
      <c r="O12">
        <v>95</v>
      </c>
      <c r="P12">
        <f t="shared" si="2"/>
        <v>96.56</v>
      </c>
      <c r="R12">
        <v>98.75</v>
      </c>
      <c r="S12">
        <v>95.62</v>
      </c>
      <c r="T12">
        <f t="shared" si="3"/>
        <v>97.185000000000002</v>
      </c>
    </row>
    <row r="13" spans="1:21" x14ac:dyDescent="0.25">
      <c r="B13">
        <v>90</v>
      </c>
      <c r="C13">
        <v>96.25</v>
      </c>
      <c r="D13">
        <v>96.25</v>
      </c>
      <c r="E13">
        <f t="shared" si="0"/>
        <v>96.25</v>
      </c>
      <c r="G13">
        <v>90</v>
      </c>
      <c r="H13">
        <v>91.25</v>
      </c>
      <c r="I13">
        <v>95</v>
      </c>
      <c r="J13">
        <f t="shared" si="1"/>
        <v>93.125</v>
      </c>
      <c r="M13">
        <v>90</v>
      </c>
      <c r="N13">
        <v>100</v>
      </c>
      <c r="O13">
        <v>95</v>
      </c>
      <c r="P13">
        <f t="shared" si="2"/>
        <v>97.5</v>
      </c>
      <c r="R13">
        <v>98.75</v>
      </c>
      <c r="S13">
        <v>95</v>
      </c>
      <c r="T13">
        <f t="shared" si="3"/>
        <v>96.875</v>
      </c>
    </row>
    <row r="14" spans="1:21" x14ac:dyDescent="0.25">
      <c r="A14" t="s">
        <v>4</v>
      </c>
      <c r="F14">
        <f>AVERAGE(E5:E13)</f>
        <v>96.75055555555555</v>
      </c>
      <c r="K14">
        <f>AVERAGE(J5:J13)</f>
        <v>86.455555555555549</v>
      </c>
      <c r="Q14">
        <f>AVERAGE(P5:P13)</f>
        <v>96.921666666666681</v>
      </c>
      <c r="U14">
        <f>AVERAGE(T5:T13)</f>
        <v>97.12833333333333</v>
      </c>
    </row>
    <row r="16" spans="1:21" x14ac:dyDescent="0.25">
      <c r="E16" t="s">
        <v>8</v>
      </c>
      <c r="P16" t="s">
        <v>13</v>
      </c>
    </row>
    <row r="17" spans="2:21" x14ac:dyDescent="0.25">
      <c r="C17" t="s">
        <v>7</v>
      </c>
      <c r="H17" t="s">
        <v>12</v>
      </c>
      <c r="N17" t="s">
        <v>10</v>
      </c>
      <c r="S17" t="s">
        <v>11</v>
      </c>
    </row>
    <row r="18" spans="2:21" x14ac:dyDescent="0.25">
      <c r="B18" t="s">
        <v>0</v>
      </c>
      <c r="C18" t="s">
        <v>2</v>
      </c>
      <c r="D18" t="s">
        <v>1</v>
      </c>
      <c r="E18" t="s">
        <v>4</v>
      </c>
      <c r="G18" t="s">
        <v>0</v>
      </c>
      <c r="H18" t="s">
        <v>2</v>
      </c>
      <c r="I18" t="s">
        <v>1</v>
      </c>
      <c r="J18" t="s">
        <v>4</v>
      </c>
      <c r="M18" t="s">
        <v>0</v>
      </c>
      <c r="N18" t="s">
        <v>2</v>
      </c>
      <c r="O18" t="s">
        <v>1</v>
      </c>
      <c r="P18" t="s">
        <v>4</v>
      </c>
      <c r="R18" t="s">
        <v>2</v>
      </c>
      <c r="S18" t="s">
        <v>1</v>
      </c>
      <c r="T18" t="s">
        <v>4</v>
      </c>
    </row>
    <row r="19" spans="2:21" x14ac:dyDescent="0.25">
      <c r="B19">
        <v>10</v>
      </c>
      <c r="C19">
        <v>97.5</v>
      </c>
      <c r="D19">
        <v>96.39</v>
      </c>
      <c r="E19">
        <f>AVERAGE(C19,D19)</f>
        <v>96.944999999999993</v>
      </c>
      <c r="G19">
        <v>10</v>
      </c>
      <c r="H19">
        <v>85.04</v>
      </c>
      <c r="I19">
        <v>73.680000000000007</v>
      </c>
      <c r="J19">
        <f>AVERAGE(H19,I19)</f>
        <v>79.360000000000014</v>
      </c>
      <c r="M19">
        <v>10</v>
      </c>
      <c r="N19">
        <v>96.26</v>
      </c>
      <c r="O19">
        <v>94.45</v>
      </c>
      <c r="P19">
        <f>AVERAGE(N19,O19)</f>
        <v>95.355000000000004</v>
      </c>
      <c r="R19">
        <v>95.84</v>
      </c>
      <c r="S19">
        <v>96.39</v>
      </c>
      <c r="T19">
        <f>AVERAGE(R19,S19)</f>
        <v>96.115000000000009</v>
      </c>
    </row>
    <row r="20" spans="2:21" x14ac:dyDescent="0.25">
      <c r="B20">
        <v>20</v>
      </c>
      <c r="C20">
        <v>97.97</v>
      </c>
      <c r="D20">
        <v>97.19</v>
      </c>
      <c r="E20">
        <f t="shared" ref="E20:E27" si="4">AVERAGE(C20,D20)</f>
        <v>97.58</v>
      </c>
      <c r="G20">
        <v>20</v>
      </c>
      <c r="H20">
        <v>85.35</v>
      </c>
      <c r="I20">
        <v>80.06</v>
      </c>
      <c r="J20">
        <f t="shared" ref="J20:J27" si="5">AVERAGE(H20,I20)</f>
        <v>82.704999999999998</v>
      </c>
      <c r="M20">
        <v>20</v>
      </c>
      <c r="N20">
        <v>96.88</v>
      </c>
      <c r="O20">
        <v>95.95</v>
      </c>
      <c r="P20">
        <f t="shared" ref="P20:P27" si="6">AVERAGE(N20,O20)</f>
        <v>96.414999999999992</v>
      </c>
      <c r="R20">
        <v>97.19</v>
      </c>
      <c r="S20">
        <v>97.81</v>
      </c>
      <c r="T20">
        <f t="shared" ref="T20:T27" si="7">AVERAGE(R20,S20)</f>
        <v>97.5</v>
      </c>
    </row>
    <row r="21" spans="2:21" x14ac:dyDescent="0.25">
      <c r="B21">
        <v>30</v>
      </c>
      <c r="C21">
        <v>97.68</v>
      </c>
      <c r="D21">
        <v>98.03</v>
      </c>
      <c r="E21">
        <f t="shared" si="4"/>
        <v>97.855000000000004</v>
      </c>
      <c r="G21">
        <v>30</v>
      </c>
      <c r="H21">
        <v>88.41</v>
      </c>
      <c r="I21">
        <v>92.15</v>
      </c>
      <c r="J21">
        <f t="shared" si="5"/>
        <v>90.28</v>
      </c>
      <c r="M21">
        <v>30</v>
      </c>
      <c r="N21">
        <v>97.32</v>
      </c>
      <c r="O21">
        <v>96.96</v>
      </c>
      <c r="P21">
        <f t="shared" si="6"/>
        <v>97.139999999999986</v>
      </c>
      <c r="R21">
        <v>96.96</v>
      </c>
      <c r="S21">
        <v>97.32</v>
      </c>
      <c r="T21">
        <f t="shared" si="7"/>
        <v>97.139999999999986</v>
      </c>
    </row>
    <row r="22" spans="2:21" x14ac:dyDescent="0.25">
      <c r="B22">
        <v>40</v>
      </c>
      <c r="C22">
        <v>97.71</v>
      </c>
      <c r="D22">
        <v>97.5</v>
      </c>
      <c r="E22">
        <f t="shared" si="4"/>
        <v>97.60499999999999</v>
      </c>
      <c r="G22">
        <v>40</v>
      </c>
      <c r="H22">
        <v>91.68</v>
      </c>
      <c r="I22">
        <v>86.48</v>
      </c>
      <c r="J22">
        <f t="shared" si="5"/>
        <v>89.080000000000013</v>
      </c>
      <c r="M22">
        <v>40</v>
      </c>
      <c r="N22">
        <v>98.33</v>
      </c>
      <c r="O22">
        <v>97.5</v>
      </c>
      <c r="P22">
        <f t="shared" si="6"/>
        <v>97.914999999999992</v>
      </c>
      <c r="R22">
        <v>97.71</v>
      </c>
      <c r="S22">
        <v>97.92</v>
      </c>
      <c r="T22">
        <f t="shared" si="7"/>
        <v>97.814999999999998</v>
      </c>
    </row>
    <row r="23" spans="2:21" x14ac:dyDescent="0.25">
      <c r="B23">
        <v>50</v>
      </c>
      <c r="C23">
        <v>97.25</v>
      </c>
      <c r="D23">
        <v>96.75</v>
      </c>
      <c r="E23">
        <f t="shared" si="4"/>
        <v>97</v>
      </c>
      <c r="G23">
        <v>50</v>
      </c>
      <c r="H23">
        <v>93.76</v>
      </c>
      <c r="I23">
        <v>89.02</v>
      </c>
      <c r="J23">
        <f t="shared" si="5"/>
        <v>91.39</v>
      </c>
      <c r="M23">
        <v>50</v>
      </c>
      <c r="N23">
        <v>98</v>
      </c>
      <c r="O23">
        <v>97.5</v>
      </c>
      <c r="P23">
        <f t="shared" si="6"/>
        <v>97.75</v>
      </c>
      <c r="R23">
        <v>97.75</v>
      </c>
      <c r="S23">
        <v>97.75</v>
      </c>
      <c r="T23">
        <f t="shared" si="7"/>
        <v>97.75</v>
      </c>
    </row>
    <row r="24" spans="2:21" x14ac:dyDescent="0.25">
      <c r="B24">
        <v>60</v>
      </c>
      <c r="C24">
        <v>97.5</v>
      </c>
      <c r="D24">
        <v>96.57</v>
      </c>
      <c r="E24">
        <f t="shared" si="4"/>
        <v>97.034999999999997</v>
      </c>
      <c r="G24">
        <v>60</v>
      </c>
      <c r="H24">
        <v>90.03</v>
      </c>
      <c r="I24">
        <v>89.4</v>
      </c>
      <c r="J24">
        <f t="shared" si="5"/>
        <v>89.715000000000003</v>
      </c>
      <c r="M24">
        <v>60</v>
      </c>
      <c r="N24">
        <v>98.13</v>
      </c>
      <c r="O24">
        <v>96.57</v>
      </c>
      <c r="P24">
        <f t="shared" si="6"/>
        <v>97.35</v>
      </c>
      <c r="R24">
        <v>98.13</v>
      </c>
      <c r="S24">
        <v>97.19</v>
      </c>
      <c r="T24">
        <f t="shared" si="7"/>
        <v>97.66</v>
      </c>
    </row>
    <row r="25" spans="2:21" x14ac:dyDescent="0.25">
      <c r="B25">
        <v>70</v>
      </c>
      <c r="C25">
        <v>97.09</v>
      </c>
      <c r="D25">
        <v>97.09</v>
      </c>
      <c r="E25">
        <f t="shared" si="4"/>
        <v>97.09</v>
      </c>
      <c r="G25">
        <v>70</v>
      </c>
      <c r="H25">
        <v>94.19</v>
      </c>
      <c r="I25">
        <v>90.45</v>
      </c>
      <c r="J25">
        <f t="shared" si="5"/>
        <v>92.32</v>
      </c>
      <c r="M25">
        <v>70</v>
      </c>
      <c r="N25">
        <v>97.51</v>
      </c>
      <c r="O25">
        <v>97.09</v>
      </c>
      <c r="P25">
        <f t="shared" si="6"/>
        <v>97.300000000000011</v>
      </c>
      <c r="R25">
        <v>97.92</v>
      </c>
      <c r="S25">
        <v>97.92</v>
      </c>
      <c r="T25">
        <f t="shared" si="7"/>
        <v>97.92</v>
      </c>
    </row>
    <row r="26" spans="2:21" x14ac:dyDescent="0.25">
      <c r="B26">
        <v>80</v>
      </c>
      <c r="C26">
        <v>96.25</v>
      </c>
      <c r="D26">
        <v>98.12</v>
      </c>
      <c r="E26">
        <f t="shared" si="4"/>
        <v>97.185000000000002</v>
      </c>
      <c r="G26">
        <v>80</v>
      </c>
      <c r="H26">
        <v>93.75</v>
      </c>
      <c r="I26">
        <v>95</v>
      </c>
      <c r="J26">
        <f t="shared" si="5"/>
        <v>94.375</v>
      </c>
      <c r="M26">
        <v>80</v>
      </c>
      <c r="N26">
        <v>97.5</v>
      </c>
      <c r="O26">
        <v>98.12</v>
      </c>
      <c r="P26">
        <f t="shared" si="6"/>
        <v>97.81</v>
      </c>
      <c r="R26">
        <v>96.87</v>
      </c>
      <c r="S26">
        <v>98.75</v>
      </c>
      <c r="T26">
        <f t="shared" si="7"/>
        <v>97.81</v>
      </c>
    </row>
    <row r="27" spans="2:21" x14ac:dyDescent="0.25">
      <c r="B27">
        <v>90</v>
      </c>
      <c r="C27">
        <v>96.25</v>
      </c>
      <c r="D27">
        <v>98.75</v>
      </c>
      <c r="E27">
        <f t="shared" si="4"/>
        <v>97.5</v>
      </c>
      <c r="G27">
        <v>90</v>
      </c>
      <c r="H27">
        <v>92.5</v>
      </c>
      <c r="I27">
        <v>96.25</v>
      </c>
      <c r="J27">
        <f t="shared" si="5"/>
        <v>94.375</v>
      </c>
      <c r="M27">
        <v>90</v>
      </c>
      <c r="N27">
        <v>95</v>
      </c>
      <c r="O27">
        <v>98.75</v>
      </c>
      <c r="P27">
        <f t="shared" si="6"/>
        <v>96.875</v>
      </c>
      <c r="R27">
        <v>95</v>
      </c>
      <c r="S27">
        <v>98.75</v>
      </c>
      <c r="T27">
        <f t="shared" si="7"/>
        <v>96.875</v>
      </c>
    </row>
    <row r="28" spans="2:21" x14ac:dyDescent="0.25">
      <c r="F28">
        <f>AVERAGE(E19:E27)</f>
        <v>97.310555555555567</v>
      </c>
      <c r="K28">
        <f>AVERAGE(J19:J27)</f>
        <v>89.288888888888877</v>
      </c>
      <c r="Q28">
        <f>AVERAGE(P19:P27)</f>
        <v>97.101111111111095</v>
      </c>
      <c r="U28">
        <f>AVERAGE(T19:T27)</f>
        <v>97.398333333333341</v>
      </c>
    </row>
    <row r="31" spans="2:21" x14ac:dyDescent="0.25">
      <c r="B31" t="s">
        <v>15</v>
      </c>
    </row>
    <row r="32" spans="2:21" x14ac:dyDescent="0.25">
      <c r="B32" t="s">
        <v>18</v>
      </c>
      <c r="C32" t="s">
        <v>19</v>
      </c>
      <c r="D32" t="s">
        <v>20</v>
      </c>
      <c r="I32" t="s">
        <v>16</v>
      </c>
      <c r="J32" t="s">
        <v>17</v>
      </c>
      <c r="K32" t="s">
        <v>20</v>
      </c>
    </row>
    <row r="33" spans="1:11" x14ac:dyDescent="0.25">
      <c r="A33">
        <v>10</v>
      </c>
      <c r="B33">
        <v>98.25</v>
      </c>
      <c r="C33">
        <v>78.94</v>
      </c>
      <c r="D33">
        <v>97.084999999999994</v>
      </c>
      <c r="H33">
        <v>10</v>
      </c>
      <c r="I33">
        <v>96.944999999999993</v>
      </c>
      <c r="J33">
        <v>79.36</v>
      </c>
      <c r="K33">
        <v>96.114999999999995</v>
      </c>
    </row>
    <row r="34" spans="1:11" x14ac:dyDescent="0.25">
      <c r="A34">
        <v>20</v>
      </c>
      <c r="B34">
        <v>96.88</v>
      </c>
      <c r="C34">
        <v>83.795000000000002</v>
      </c>
      <c r="D34">
        <v>96.96</v>
      </c>
      <c r="H34">
        <v>20</v>
      </c>
      <c r="I34">
        <v>97.58</v>
      </c>
      <c r="J34">
        <v>82.704999999999998</v>
      </c>
      <c r="K34">
        <v>97.5</v>
      </c>
    </row>
    <row r="35" spans="1:11" x14ac:dyDescent="0.25">
      <c r="A35">
        <v>30</v>
      </c>
      <c r="B35">
        <v>96.784999999999997</v>
      </c>
      <c r="C35">
        <v>87.694999999999993</v>
      </c>
      <c r="D35">
        <v>97.68</v>
      </c>
      <c r="H35">
        <v>30</v>
      </c>
      <c r="I35">
        <v>97.855000000000004</v>
      </c>
      <c r="J35">
        <v>90.28</v>
      </c>
      <c r="K35">
        <v>97.14</v>
      </c>
    </row>
    <row r="36" spans="1:11" x14ac:dyDescent="0.25">
      <c r="A36">
        <v>40</v>
      </c>
      <c r="B36">
        <v>96.88</v>
      </c>
      <c r="C36">
        <v>86.275000000000006</v>
      </c>
      <c r="D36">
        <v>96.88</v>
      </c>
      <c r="H36">
        <v>40</v>
      </c>
      <c r="I36">
        <v>97.605000000000004</v>
      </c>
      <c r="J36">
        <v>89.08</v>
      </c>
      <c r="K36">
        <v>97.814999999999998</v>
      </c>
    </row>
    <row r="37" spans="1:11" x14ac:dyDescent="0.25">
      <c r="A37">
        <v>50</v>
      </c>
      <c r="B37">
        <v>96.69</v>
      </c>
      <c r="C37">
        <v>86.15</v>
      </c>
      <c r="D37">
        <v>97</v>
      </c>
      <c r="H37">
        <v>50</v>
      </c>
      <c r="I37">
        <v>97</v>
      </c>
      <c r="J37">
        <v>91.39</v>
      </c>
      <c r="K37">
        <v>97.75</v>
      </c>
    </row>
    <row r="38" spans="1:11" x14ac:dyDescent="0.25">
      <c r="A38">
        <v>60</v>
      </c>
      <c r="B38">
        <v>96.724999999999994</v>
      </c>
      <c r="C38">
        <v>86.135000000000005</v>
      </c>
      <c r="D38">
        <v>97.19</v>
      </c>
      <c r="H38">
        <v>60</v>
      </c>
      <c r="I38">
        <v>97.034999999999997</v>
      </c>
      <c r="J38">
        <v>89.715000000000003</v>
      </c>
      <c r="K38">
        <v>97.66</v>
      </c>
    </row>
    <row r="39" spans="1:11" x14ac:dyDescent="0.25">
      <c r="A39">
        <v>70</v>
      </c>
      <c r="B39">
        <v>96.674999999999997</v>
      </c>
      <c r="C39">
        <v>86.3</v>
      </c>
      <c r="D39">
        <v>97.3</v>
      </c>
      <c r="H39">
        <v>70</v>
      </c>
      <c r="I39">
        <v>97.09</v>
      </c>
      <c r="J39">
        <v>92.32</v>
      </c>
      <c r="K39">
        <v>97.92</v>
      </c>
    </row>
    <row r="40" spans="1:11" x14ac:dyDescent="0.25">
      <c r="A40">
        <v>80</v>
      </c>
      <c r="B40">
        <v>95.62</v>
      </c>
      <c r="C40">
        <v>89.685000000000002</v>
      </c>
      <c r="D40">
        <v>97.185000000000002</v>
      </c>
      <c r="H40">
        <v>80</v>
      </c>
      <c r="I40">
        <v>97.185000000000002</v>
      </c>
      <c r="J40">
        <v>94.375</v>
      </c>
      <c r="K40">
        <v>97.81</v>
      </c>
    </row>
    <row r="41" spans="1:11" x14ac:dyDescent="0.25">
      <c r="A41">
        <v>90</v>
      </c>
      <c r="B41">
        <v>96.25</v>
      </c>
      <c r="C41">
        <v>93.125</v>
      </c>
      <c r="D41">
        <v>96.875</v>
      </c>
      <c r="H41">
        <v>90</v>
      </c>
      <c r="I41">
        <v>97.5</v>
      </c>
      <c r="J41">
        <v>94.375</v>
      </c>
      <c r="K41">
        <v>96.875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callmepc</dc:creator>
  <cp:lastModifiedBy>callmepc</cp:lastModifiedBy>
  <dcterms:created xsi:type="dcterms:W3CDTF">2022-04-24T21:54:25Z</dcterms:created>
  <dcterms:modified xsi:type="dcterms:W3CDTF">2022-04-26T23:48:45Z</dcterms:modified>
</cp:coreProperties>
</file>