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i290f\Desktop\PLA\BendixKing\Projects\Forcasting\"/>
    </mc:Choice>
  </mc:AlternateContent>
  <xr:revisionPtr revIDLastSave="0" documentId="13_ncr:1_{127AEF7D-06A3-4FBB-B6E2-ACBAA9A49D37}" xr6:coauthVersionLast="47" xr6:coauthVersionMax="47" xr10:uidLastSave="{00000000-0000-0000-0000-000000000000}"/>
  <bookViews>
    <workbookView xWindow="-120" yWindow="-120" windowWidth="29040" windowHeight="15720" xr2:uid="{74B09F35-B407-407B-8994-527B93BE4D0E}"/>
  </bookViews>
  <sheets>
    <sheet name="Sales Forcest DataSet" sheetId="2" r:id="rId1"/>
  </sheets>
  <definedNames>
    <definedName name="_xlnm._FilterDatabase" localSheetId="0" hidden="1">'Sales Forcest DataSet'!$A$1:$J$1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3" i="2"/>
</calcChain>
</file>

<file path=xl/sharedStrings.xml><?xml version="1.0" encoding="utf-8"?>
<sst xmlns="http://schemas.openxmlformats.org/spreadsheetml/2006/main" count="89" uniqueCount="22">
  <si>
    <t>Inventory Value</t>
  </si>
  <si>
    <t>Sales</t>
  </si>
  <si>
    <t>COGSold</t>
  </si>
  <si>
    <t>COGReceived</t>
  </si>
  <si>
    <t>Month</t>
  </si>
  <si>
    <t>Year</t>
  </si>
  <si>
    <t>Returns</t>
  </si>
  <si>
    <t>GrossMargin Value</t>
  </si>
  <si>
    <t>Placed Orders</t>
  </si>
  <si>
    <t>Open Orders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</si>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</sst>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F163E-4183-4811-8855-C39AD1B53C38}">
  <dimension ref="A1:J80"/>
  <sheetViews>
    <sheetView tabSelected="1" workbookViewId="0">
      <selection activeCell="K1" sqref="K1"/>
    </sheetView>
  </sheetViews>
  <sheetFormatPr defaultRowHeight="15" x14ac:dyDescent="0.25"/>
  <cols>
    <col min="3" max="3" width="9" bestFit="1" customWidth="1"/>
    <col min="4" max="4" width="19.85546875" customWidth="1"/>
    <col min="5" max="5" width="16.85546875" customWidth="1"/>
    <col min="6" max="7" width="14.5703125" bestFit="1" customWidth="1"/>
    <col min="8" max="8" width="13.5703125" bestFit="1" customWidth="1"/>
    <col min="9" max="9" width="22.7109375" customWidth="1"/>
    <col min="10" max="10" width="11.42578125" customWidth="1"/>
  </cols>
  <sheetData>
    <row r="1" spans="1:10" x14ac:dyDescent="0.25">
      <c r="A1" t="s">
        <v>1</v>
      </c>
      <c r="B1" t="s">
        <v>5</v>
      </c>
      <c r="C1" t="s">
        <v>4</v>
      </c>
      <c r="D1" s="2" t="s">
        <v>7</v>
      </c>
      <c r="E1" s="2" t="s">
        <v>2</v>
      </c>
      <c r="F1" s="2" t="s">
        <v>3</v>
      </c>
      <c r="G1" s="2" t="s">
        <v>0</v>
      </c>
      <c r="H1" s="2" t="s">
        <v>8</v>
      </c>
      <c r="I1" s="2" t="s">
        <v>9</v>
      </c>
      <c r="J1" t="s">
        <v>6</v>
      </c>
    </row>
    <row r="2" spans="1:10" x14ac:dyDescent="0.25">
      <c r="A2">
        <v>564296.04</v>
      </c>
      <c r="B2" s="1">
        <v>2019</v>
      </c>
      <c r="C2" t="s">
        <v>10</v>
      </c>
      <c r="D2">
        <v>128769.61000000003</v>
      </c>
      <c r="E2">
        <v>455216.49000000005</v>
      </c>
      <c r="F2">
        <v>866944.3</v>
      </c>
      <c r="G2">
        <v>22326005.75</v>
      </c>
      <c r="H2">
        <v>1853730.5</v>
      </c>
      <c r="I2">
        <v>3158793.58</v>
      </c>
      <c r="J2">
        <v>-69900.05</v>
      </c>
    </row>
    <row r="3" spans="1:10" x14ac:dyDescent="0.25">
      <c r="A3">
        <v>1526797.3</v>
      </c>
      <c r="B3" s="1">
        <v>2019</v>
      </c>
      <c r="C3" t="s">
        <v>11</v>
      </c>
      <c r="D3">
        <v>192471.03000000003</v>
      </c>
      <c r="E3">
        <v>693860.5500000004</v>
      </c>
      <c r="F3" s="1">
        <f>G3-(G2-E3)</f>
        <v>361245.51999999955</v>
      </c>
      <c r="G3">
        <v>21993390.719999999</v>
      </c>
      <c r="H3">
        <v>3249391.65</v>
      </c>
      <c r="I3">
        <v>4854318.6400000006</v>
      </c>
      <c r="J3">
        <v>-9925</v>
      </c>
    </row>
    <row r="4" spans="1:10" x14ac:dyDescent="0.25">
      <c r="A4">
        <v>2535154.91</v>
      </c>
      <c r="B4" s="1">
        <v>2019</v>
      </c>
      <c r="C4" t="s">
        <v>12</v>
      </c>
      <c r="D4">
        <v>228626.88000000003</v>
      </c>
      <c r="E4">
        <v>1216371.0599999994</v>
      </c>
      <c r="F4" s="1">
        <f t="shared" ref="F4:F67" si="0">G4-(G3-E4)</f>
        <v>220489.48999999836</v>
      </c>
      <c r="G4">
        <v>20997509.149999999</v>
      </c>
      <c r="H4">
        <v>3702971.3</v>
      </c>
      <c r="I4">
        <v>5816221.2699999996</v>
      </c>
      <c r="J4">
        <v>-37840.22</v>
      </c>
    </row>
    <row r="5" spans="1:10" x14ac:dyDescent="0.25">
      <c r="A5">
        <v>2622116.58</v>
      </c>
      <c r="B5" s="1">
        <v>2019</v>
      </c>
      <c r="C5" t="s">
        <v>13</v>
      </c>
      <c r="D5">
        <v>181703.08999999991</v>
      </c>
      <c r="E5">
        <v>1400807.0300000007</v>
      </c>
      <c r="F5" s="1">
        <f t="shared" si="0"/>
        <v>1392058.1000000015</v>
      </c>
      <c r="G5">
        <v>20988760.219999999</v>
      </c>
      <c r="H5">
        <v>3002254.49</v>
      </c>
      <c r="I5">
        <v>4961899.6300000008</v>
      </c>
      <c r="J5">
        <v>-27171.75</v>
      </c>
    </row>
    <row r="6" spans="1:10" x14ac:dyDescent="0.25">
      <c r="A6">
        <v>1648560.1700000002</v>
      </c>
      <c r="B6" s="1">
        <v>2019</v>
      </c>
      <c r="C6" t="s">
        <v>14</v>
      </c>
      <c r="D6">
        <v>215449.16999999972</v>
      </c>
      <c r="E6">
        <v>915660.18999999983</v>
      </c>
      <c r="F6" s="1">
        <f t="shared" si="0"/>
        <v>3543495.1900000013</v>
      </c>
      <c r="G6">
        <v>23616595.219999999</v>
      </c>
      <c r="H6">
        <v>1980268.97</v>
      </c>
      <c r="I6">
        <v>5003129.84</v>
      </c>
      <c r="J6">
        <v>-129480.25000000004</v>
      </c>
    </row>
    <row r="7" spans="1:10" x14ac:dyDescent="0.25">
      <c r="A7">
        <v>1860454.3900000004</v>
      </c>
      <c r="B7" s="1">
        <v>2019</v>
      </c>
      <c r="C7" t="s">
        <v>15</v>
      </c>
      <c r="D7">
        <v>295872.96000000084</v>
      </c>
      <c r="E7">
        <v>1040392.2199999999</v>
      </c>
      <c r="F7" s="1">
        <f t="shared" si="0"/>
        <v>1966262.9699999988</v>
      </c>
      <c r="G7">
        <v>24542465.969999999</v>
      </c>
      <c r="H7">
        <v>2545124.7999999998</v>
      </c>
      <c r="I7">
        <v>5207604.3499999996</v>
      </c>
      <c r="J7">
        <v>-92311.360000000015</v>
      </c>
    </row>
    <row r="8" spans="1:10" x14ac:dyDescent="0.25">
      <c r="A8">
        <v>2148880.5699999998</v>
      </c>
      <c r="B8" s="1">
        <v>2019</v>
      </c>
      <c r="C8" t="s">
        <v>16</v>
      </c>
      <c r="D8">
        <v>256756.42000000054</v>
      </c>
      <c r="E8">
        <v>1156830.3299999991</v>
      </c>
      <c r="F8" s="1">
        <f t="shared" si="0"/>
        <v>7066791.5300000012</v>
      </c>
      <c r="G8">
        <v>30452427.170000002</v>
      </c>
      <c r="H8">
        <v>2344392.37</v>
      </c>
      <c r="I8">
        <v>4971989.84</v>
      </c>
      <c r="J8">
        <v>-85334.99000000002</v>
      </c>
    </row>
    <row r="9" spans="1:10" x14ac:dyDescent="0.25">
      <c r="A9">
        <v>2010440.4699999993</v>
      </c>
      <c r="B9" s="1">
        <v>2019</v>
      </c>
      <c r="C9" t="s">
        <v>17</v>
      </c>
      <c r="D9">
        <v>-13173.080000000045</v>
      </c>
      <c r="E9">
        <v>1297296.8200000015</v>
      </c>
      <c r="F9" s="1">
        <f t="shared" si="0"/>
        <v>2965889.3699999973</v>
      </c>
      <c r="G9">
        <v>32121019.719999999</v>
      </c>
      <c r="H9">
        <v>3501709.35</v>
      </c>
      <c r="I9">
        <v>5670440.9499999993</v>
      </c>
      <c r="J9">
        <v>-88813.759999999995</v>
      </c>
    </row>
    <row r="10" spans="1:10" x14ac:dyDescent="0.25">
      <c r="A10">
        <v>3161618.6299999994</v>
      </c>
      <c r="B10" s="1">
        <v>2019</v>
      </c>
      <c r="C10" t="s">
        <v>18</v>
      </c>
      <c r="D10">
        <v>377107.81000000052</v>
      </c>
      <c r="E10">
        <v>1463011.5399999996</v>
      </c>
      <c r="F10" s="1">
        <f t="shared" si="0"/>
        <v>1915582.3300000019</v>
      </c>
      <c r="G10">
        <v>32573590.510000002</v>
      </c>
      <c r="H10">
        <v>3625106.19</v>
      </c>
      <c r="I10">
        <v>5975261.9800000004</v>
      </c>
      <c r="J10">
        <v>-55725.91</v>
      </c>
    </row>
    <row r="11" spans="1:10" x14ac:dyDescent="0.25">
      <c r="A11">
        <v>3287070.6299999994</v>
      </c>
      <c r="B11" s="1">
        <v>2019</v>
      </c>
      <c r="C11" t="s">
        <v>19</v>
      </c>
      <c r="D11">
        <v>539458.45999999985</v>
      </c>
      <c r="E11">
        <v>1723360.1600000008</v>
      </c>
      <c r="F11" s="1">
        <f t="shared" si="0"/>
        <v>3503941.6099999994</v>
      </c>
      <c r="G11">
        <v>34354171.960000001</v>
      </c>
      <c r="H11">
        <v>4325103.1100000003</v>
      </c>
      <c r="I11">
        <v>6450996.370000001</v>
      </c>
      <c r="J11">
        <v>-75866.289999999994</v>
      </c>
    </row>
    <row r="12" spans="1:10" x14ac:dyDescent="0.25">
      <c r="A12">
        <v>3291897.8400000003</v>
      </c>
      <c r="B12" s="1">
        <v>2019</v>
      </c>
      <c r="C12" t="s">
        <v>20</v>
      </c>
      <c r="D12">
        <v>463484.44999999931</v>
      </c>
      <c r="E12">
        <v>1680067.3199999998</v>
      </c>
      <c r="F12" s="1">
        <f t="shared" si="0"/>
        <v>2791542.3100000024</v>
      </c>
      <c r="G12">
        <v>35465646.950000003</v>
      </c>
      <c r="H12">
        <v>4883951.5</v>
      </c>
      <c r="I12">
        <v>7280323.8000000007</v>
      </c>
      <c r="J12">
        <v>-59218.39</v>
      </c>
    </row>
    <row r="13" spans="1:10" x14ac:dyDescent="0.25">
      <c r="A13">
        <v>5616979.4699999997</v>
      </c>
      <c r="B13" s="1">
        <v>2019</v>
      </c>
      <c r="C13" t="s">
        <v>21</v>
      </c>
      <c r="D13">
        <v>1245987.5899999982</v>
      </c>
      <c r="E13">
        <v>2126389.6800000002</v>
      </c>
      <c r="F13" s="1">
        <f t="shared" si="0"/>
        <v>2607522.4799999967</v>
      </c>
      <c r="G13">
        <v>35946779.75</v>
      </c>
      <c r="H13">
        <v>5159175.32</v>
      </c>
      <c r="I13">
        <v>6443050.7200000007</v>
      </c>
      <c r="J13">
        <v>-127191.73999999999</v>
      </c>
    </row>
    <row r="14" spans="1:10" x14ac:dyDescent="0.25">
      <c r="A14">
        <v>1286141.6100000001</v>
      </c>
      <c r="B14" s="1">
        <v>2020</v>
      </c>
      <c r="C14" t="s">
        <v>10</v>
      </c>
      <c r="D14">
        <v>447088.20000000071</v>
      </c>
      <c r="E14">
        <v>1430813.7000000002</v>
      </c>
      <c r="F14" s="1">
        <f t="shared" si="0"/>
        <v>1590038.8000000045</v>
      </c>
      <c r="G14">
        <v>36106004.850000001</v>
      </c>
      <c r="H14">
        <v>3061215.48</v>
      </c>
      <c r="I14">
        <v>7031359.2199999997</v>
      </c>
      <c r="J14">
        <v>-220637.65000000002</v>
      </c>
    </row>
    <row r="15" spans="1:10" x14ac:dyDescent="0.25">
      <c r="A15">
        <v>2316214.3800000004</v>
      </c>
      <c r="B15" s="1">
        <v>2020</v>
      </c>
      <c r="C15" t="s">
        <v>11</v>
      </c>
      <c r="D15">
        <v>345523.83000000007</v>
      </c>
      <c r="E15">
        <v>1172069.33</v>
      </c>
      <c r="F15" s="1">
        <f t="shared" si="0"/>
        <v>1701438.7699999958</v>
      </c>
      <c r="G15">
        <v>36635374.289999999</v>
      </c>
      <c r="H15">
        <v>2414069.17</v>
      </c>
      <c r="I15">
        <v>6777950.9000000004</v>
      </c>
      <c r="J15">
        <v>-91816.83</v>
      </c>
    </row>
    <row r="16" spans="1:10" x14ac:dyDescent="0.25">
      <c r="A16">
        <v>1485102.9200000004</v>
      </c>
      <c r="B16" s="1">
        <v>2020</v>
      </c>
      <c r="C16" t="s">
        <v>12</v>
      </c>
      <c r="D16">
        <v>252773.70999999982</v>
      </c>
      <c r="E16">
        <v>1020271.6499999998</v>
      </c>
      <c r="F16" s="1">
        <f t="shared" si="0"/>
        <v>1797107.8699999973</v>
      </c>
      <c r="G16">
        <v>37412210.509999998</v>
      </c>
      <c r="H16">
        <v>1891059.62</v>
      </c>
      <c r="I16">
        <v>6820019.7500000009</v>
      </c>
      <c r="J16">
        <v>-103737.81</v>
      </c>
    </row>
    <row r="17" spans="1:10" x14ac:dyDescent="0.25">
      <c r="A17">
        <v>889714.78000000014</v>
      </c>
      <c r="B17" s="1">
        <v>2020</v>
      </c>
      <c r="C17" t="s">
        <v>13</v>
      </c>
      <c r="D17">
        <v>160464.03000000014</v>
      </c>
      <c r="E17">
        <v>654995.55999999971</v>
      </c>
      <c r="F17" s="1">
        <f t="shared" si="0"/>
        <v>1148694.4400000051</v>
      </c>
      <c r="G17">
        <v>37905909.390000001</v>
      </c>
      <c r="H17">
        <v>1307837.53</v>
      </c>
      <c r="I17">
        <v>7135816.4299999997</v>
      </c>
      <c r="J17">
        <v>-95488.01</v>
      </c>
    </row>
    <row r="18" spans="1:10" x14ac:dyDescent="0.25">
      <c r="A18">
        <v>1326802.52</v>
      </c>
      <c r="B18" s="1">
        <v>2020</v>
      </c>
      <c r="C18" t="s">
        <v>14</v>
      </c>
      <c r="D18">
        <v>178270.67000000013</v>
      </c>
      <c r="E18">
        <v>746425.40999999968</v>
      </c>
      <c r="F18" s="1">
        <f t="shared" si="0"/>
        <v>143434.95999999344</v>
      </c>
      <c r="G18">
        <v>37302918.939999998</v>
      </c>
      <c r="H18">
        <v>1233245.5</v>
      </c>
      <c r="I18">
        <v>6828698.6799999997</v>
      </c>
      <c r="J18">
        <v>-160207.99000000002</v>
      </c>
    </row>
    <row r="19" spans="1:10" x14ac:dyDescent="0.25">
      <c r="A19">
        <v>2363468.7199999993</v>
      </c>
      <c r="B19" s="1">
        <v>2020</v>
      </c>
      <c r="C19" t="s">
        <v>15</v>
      </c>
      <c r="D19">
        <v>434209.37000000163</v>
      </c>
      <c r="E19">
        <v>1881620.109999998</v>
      </c>
      <c r="F19" s="1">
        <f t="shared" si="0"/>
        <v>2466950.2300000042</v>
      </c>
      <c r="G19">
        <v>37888249.060000002</v>
      </c>
      <c r="H19">
        <v>2300910.17</v>
      </c>
      <c r="I19">
        <v>5735497.7400000002</v>
      </c>
      <c r="J19">
        <v>-198246.84000000003</v>
      </c>
    </row>
    <row r="20" spans="1:10" x14ac:dyDescent="0.25">
      <c r="A20">
        <v>1174773.8900000001</v>
      </c>
      <c r="B20" s="1">
        <v>2020</v>
      </c>
      <c r="C20" t="s">
        <v>16</v>
      </c>
      <c r="D20">
        <v>212644.99999999983</v>
      </c>
      <c r="E20">
        <v>1030719.0900000001</v>
      </c>
      <c r="F20" s="1">
        <f t="shared" si="0"/>
        <v>1682835.8900000006</v>
      </c>
      <c r="G20">
        <v>38540365.859999999</v>
      </c>
      <c r="H20">
        <v>1607575.53</v>
      </c>
      <c r="I20">
        <v>5844503.0099999998</v>
      </c>
      <c r="J20">
        <v>-259060.48000000001</v>
      </c>
    </row>
    <row r="21" spans="1:10" x14ac:dyDescent="0.25">
      <c r="A21">
        <v>1385561.3800000001</v>
      </c>
      <c r="B21" s="1">
        <v>2020</v>
      </c>
      <c r="C21" t="s">
        <v>17</v>
      </c>
      <c r="D21">
        <v>-29824.899999999889</v>
      </c>
      <c r="E21">
        <v>818952.25000000023</v>
      </c>
      <c r="F21" s="1">
        <f t="shared" si="0"/>
        <v>1178314.4900000021</v>
      </c>
      <c r="G21">
        <v>38899728.100000001</v>
      </c>
      <c r="H21">
        <v>1557945.55</v>
      </c>
      <c r="I21">
        <v>5857668.1400000006</v>
      </c>
      <c r="J21">
        <v>-67608.84</v>
      </c>
    </row>
    <row r="22" spans="1:10" x14ac:dyDescent="0.25">
      <c r="A22">
        <v>1841385.6499999994</v>
      </c>
      <c r="B22" s="1">
        <v>2020</v>
      </c>
      <c r="C22" t="s">
        <v>18</v>
      </c>
      <c r="D22">
        <v>224919.26999999979</v>
      </c>
      <c r="E22">
        <v>1622555.33</v>
      </c>
      <c r="F22" s="1">
        <f t="shared" si="0"/>
        <v>307443.65999999642</v>
      </c>
      <c r="G22">
        <v>37584616.43</v>
      </c>
      <c r="H22">
        <v>2523679.12</v>
      </c>
      <c r="I22">
        <v>5172777.6100000003</v>
      </c>
      <c r="J22">
        <v>-301156.90999999974</v>
      </c>
    </row>
    <row r="23" spans="1:10" x14ac:dyDescent="0.25">
      <c r="A23">
        <v>1569085.9999999998</v>
      </c>
      <c r="B23" s="1">
        <v>2020</v>
      </c>
      <c r="C23" t="s">
        <v>19</v>
      </c>
      <c r="D23">
        <v>248657.28000000006</v>
      </c>
      <c r="E23">
        <v>1133035.4700000004</v>
      </c>
      <c r="F23" s="1">
        <f t="shared" si="0"/>
        <v>1275154.8699999973</v>
      </c>
      <c r="G23">
        <v>37726735.829999998</v>
      </c>
      <c r="H23">
        <v>1219135.9099999999</v>
      </c>
      <c r="I23">
        <v>4473105</v>
      </c>
      <c r="J23">
        <v>-322180.25999999995</v>
      </c>
    </row>
    <row r="24" spans="1:10" x14ac:dyDescent="0.25">
      <c r="A24">
        <v>1479488.1</v>
      </c>
      <c r="B24" s="1">
        <v>2020</v>
      </c>
      <c r="C24" t="s">
        <v>20</v>
      </c>
      <c r="D24">
        <v>151710.85000000015</v>
      </c>
      <c r="E24">
        <v>839949.72000000009</v>
      </c>
      <c r="F24" s="1">
        <f t="shared" si="0"/>
        <v>374935.46000000089</v>
      </c>
      <c r="G24">
        <v>37261721.57</v>
      </c>
      <c r="H24">
        <v>2512370.84</v>
      </c>
      <c r="I24">
        <v>4857941.57</v>
      </c>
      <c r="J24">
        <v>-82789.83</v>
      </c>
    </row>
    <row r="25" spans="1:10" x14ac:dyDescent="0.25">
      <c r="A25">
        <v>1792872.3599999999</v>
      </c>
      <c r="B25" s="1">
        <v>2020</v>
      </c>
      <c r="C25" t="s">
        <v>21</v>
      </c>
      <c r="D25">
        <v>249122.07000000007</v>
      </c>
      <c r="E25">
        <v>1174473.7899999998</v>
      </c>
      <c r="F25" s="1">
        <f t="shared" si="0"/>
        <v>1340914.6599999964</v>
      </c>
      <c r="G25">
        <v>37428162.439999998</v>
      </c>
      <c r="H25">
        <v>2336957.58</v>
      </c>
      <c r="I25">
        <v>4460729.0299999993</v>
      </c>
      <c r="J25">
        <v>-194770.59000000003</v>
      </c>
    </row>
    <row r="26" spans="1:10" x14ac:dyDescent="0.25">
      <c r="A26">
        <v>1109148.7600000002</v>
      </c>
      <c r="B26" s="1">
        <v>2021</v>
      </c>
      <c r="C26" t="s">
        <v>10</v>
      </c>
      <c r="D26">
        <v>175910.61999999985</v>
      </c>
      <c r="E26">
        <v>774860.93</v>
      </c>
      <c r="F26" s="1">
        <f t="shared" si="0"/>
        <v>583615.39999999851</v>
      </c>
      <c r="G26">
        <v>37236916.909999996</v>
      </c>
      <c r="H26">
        <v>1316160.0900000001</v>
      </c>
      <c r="I26">
        <v>4308732.4399999985</v>
      </c>
      <c r="J26">
        <v>-223609.85999999996</v>
      </c>
    </row>
    <row r="27" spans="1:10" x14ac:dyDescent="0.25">
      <c r="A27">
        <v>1712599.12</v>
      </c>
      <c r="B27" s="1">
        <v>2021</v>
      </c>
      <c r="C27" t="s">
        <v>11</v>
      </c>
      <c r="D27">
        <v>151233.65999999989</v>
      </c>
      <c r="E27">
        <v>941859.33000000054</v>
      </c>
      <c r="F27" s="1">
        <f t="shared" si="0"/>
        <v>-188491.57999999821</v>
      </c>
      <c r="G27">
        <v>36106566</v>
      </c>
      <c r="H27">
        <v>2234039.44</v>
      </c>
      <c r="I27">
        <v>4718690.8500000006</v>
      </c>
      <c r="J27">
        <v>-48571.59</v>
      </c>
    </row>
    <row r="28" spans="1:10" x14ac:dyDescent="0.25">
      <c r="A28">
        <v>1676171.8400000003</v>
      </c>
      <c r="B28" s="1">
        <v>2021</v>
      </c>
      <c r="C28" t="s">
        <v>12</v>
      </c>
      <c r="D28">
        <v>313086.85000000143</v>
      </c>
      <c r="E28">
        <v>1330856.1399999987</v>
      </c>
      <c r="F28" s="1">
        <f t="shared" si="0"/>
        <v>950758.71000000089</v>
      </c>
      <c r="G28">
        <v>35726468.57</v>
      </c>
      <c r="H28">
        <v>1984598.01</v>
      </c>
      <c r="I28">
        <v>4656183.6500000004</v>
      </c>
      <c r="J28">
        <v>-375293.73000000021</v>
      </c>
    </row>
    <row r="29" spans="1:10" x14ac:dyDescent="0.25">
      <c r="A29">
        <v>1614903.99</v>
      </c>
      <c r="B29" s="1">
        <v>2021</v>
      </c>
      <c r="C29" t="s">
        <v>13</v>
      </c>
      <c r="D29">
        <v>266465.8500000019</v>
      </c>
      <c r="E29">
        <v>1024654.3400000002</v>
      </c>
      <c r="F29" s="1">
        <f t="shared" si="0"/>
        <v>777319.76000000536</v>
      </c>
      <c r="G29">
        <v>35479133.990000002</v>
      </c>
      <c r="H29">
        <v>931015.93</v>
      </c>
      <c r="I29">
        <v>3850285</v>
      </c>
      <c r="J29">
        <v>-23178.18</v>
      </c>
    </row>
    <row r="30" spans="1:10" x14ac:dyDescent="0.25">
      <c r="A30">
        <v>1121546.7899999996</v>
      </c>
      <c r="B30" s="1">
        <v>2021</v>
      </c>
      <c r="C30" t="s">
        <v>14</v>
      </c>
      <c r="D30">
        <v>220403.3900000001</v>
      </c>
      <c r="E30">
        <v>881333.83000000089</v>
      </c>
      <c r="F30" s="1">
        <f t="shared" si="0"/>
        <v>738748.98999999464</v>
      </c>
      <c r="G30">
        <v>35336549.149999999</v>
      </c>
      <c r="H30">
        <v>1319501.8899999999</v>
      </c>
      <c r="I30">
        <v>3854367.77</v>
      </c>
      <c r="J30">
        <v>-289782.57999999996</v>
      </c>
    </row>
    <row r="31" spans="1:10" x14ac:dyDescent="0.25">
      <c r="A31">
        <v>1702316.3900000001</v>
      </c>
      <c r="B31" s="1">
        <v>2021</v>
      </c>
      <c r="C31" t="s">
        <v>15</v>
      </c>
      <c r="D31">
        <v>246670.7100000002</v>
      </c>
      <c r="E31">
        <v>1058046.0199999998</v>
      </c>
      <c r="F31" s="1">
        <f t="shared" si="0"/>
        <v>620133.81000000238</v>
      </c>
      <c r="G31">
        <v>34898636.939999998</v>
      </c>
      <c r="H31">
        <v>1367382.97</v>
      </c>
      <c r="I31">
        <v>3310326.05</v>
      </c>
      <c r="J31">
        <v>-63523.670000000006</v>
      </c>
    </row>
    <row r="32" spans="1:10" x14ac:dyDescent="0.25">
      <c r="A32">
        <v>1086623.48</v>
      </c>
      <c r="B32" s="1">
        <v>2021</v>
      </c>
      <c r="C32" t="s">
        <v>16</v>
      </c>
      <c r="D32">
        <v>119704.05000000019</v>
      </c>
      <c r="E32">
        <v>846962.31000000017</v>
      </c>
      <c r="F32" s="1">
        <f t="shared" si="0"/>
        <v>307165.29000000656</v>
      </c>
      <c r="G32">
        <v>34358839.920000002</v>
      </c>
      <c r="H32">
        <v>1799559.53</v>
      </c>
      <c r="I32">
        <v>3888495.05</v>
      </c>
      <c r="J32">
        <v>-175640.65999999989</v>
      </c>
    </row>
    <row r="33" spans="1:10" x14ac:dyDescent="0.25">
      <c r="A33">
        <v>1673810.5899999999</v>
      </c>
      <c r="B33" s="1">
        <v>2021</v>
      </c>
      <c r="C33" t="s">
        <v>17</v>
      </c>
      <c r="D33">
        <v>316951.04000000219</v>
      </c>
      <c r="E33">
        <v>1013787.8400000005</v>
      </c>
      <c r="F33" s="1">
        <f t="shared" si="0"/>
        <v>611138.80000000075</v>
      </c>
      <c r="G33">
        <v>33956190.880000003</v>
      </c>
      <c r="H33">
        <v>1867399.56</v>
      </c>
      <c r="I33">
        <v>3960153.49</v>
      </c>
      <c r="J33">
        <v>-39030.550000000003</v>
      </c>
    </row>
    <row r="34" spans="1:10" x14ac:dyDescent="0.25">
      <c r="A34">
        <v>1229731.7700000003</v>
      </c>
      <c r="B34" s="1">
        <v>2021</v>
      </c>
      <c r="C34" t="s">
        <v>18</v>
      </c>
      <c r="D34">
        <v>149359.26000000007</v>
      </c>
      <c r="E34">
        <v>957968.38000000035</v>
      </c>
      <c r="F34" s="1">
        <f t="shared" si="0"/>
        <v>557906.62999999896</v>
      </c>
      <c r="G34">
        <v>33556129.130000003</v>
      </c>
      <c r="H34">
        <v>1520865.8</v>
      </c>
      <c r="I34">
        <v>4093691.3599999989</v>
      </c>
      <c r="J34">
        <v>-51259.4</v>
      </c>
    </row>
    <row r="35" spans="1:10" x14ac:dyDescent="0.25">
      <c r="A35">
        <v>1026910.2800000001</v>
      </c>
      <c r="B35" s="1">
        <v>2021</v>
      </c>
      <c r="C35" t="s">
        <v>19</v>
      </c>
      <c r="D35">
        <v>134780.10999999996</v>
      </c>
      <c r="E35">
        <v>666463.48000000056</v>
      </c>
      <c r="F35" s="1">
        <f t="shared" si="0"/>
        <v>303627.77999999747</v>
      </c>
      <c r="G35">
        <v>33193293.43</v>
      </c>
      <c r="H35">
        <v>1512589.27</v>
      </c>
      <c r="I35">
        <v>4417738.08</v>
      </c>
      <c r="J35">
        <v>-12176.57</v>
      </c>
    </row>
    <row r="36" spans="1:10" x14ac:dyDescent="0.25">
      <c r="A36">
        <v>1484967.3300000003</v>
      </c>
      <c r="B36" s="1">
        <v>2021</v>
      </c>
      <c r="C36" t="s">
        <v>20</v>
      </c>
      <c r="D36">
        <v>149180.54000000012</v>
      </c>
      <c r="E36">
        <v>759831.03000000084</v>
      </c>
      <c r="F36" s="1">
        <f t="shared" si="0"/>
        <v>194935.08000000194</v>
      </c>
      <c r="G36">
        <v>32628397.48</v>
      </c>
      <c r="H36">
        <v>1804894.9</v>
      </c>
      <c r="I36">
        <v>4808922.96</v>
      </c>
      <c r="J36">
        <v>-55489.62</v>
      </c>
    </row>
    <row r="37" spans="1:10" x14ac:dyDescent="0.25">
      <c r="A37">
        <v>2190160.11</v>
      </c>
      <c r="B37" s="1">
        <v>2021</v>
      </c>
      <c r="C37" t="s">
        <v>21</v>
      </c>
      <c r="D37">
        <v>307265.61000000109</v>
      </c>
      <c r="E37">
        <v>1440359.9399999997</v>
      </c>
      <c r="F37" s="1">
        <f t="shared" si="0"/>
        <v>417642.30000000075</v>
      </c>
      <c r="G37">
        <v>31605679.84</v>
      </c>
      <c r="H37">
        <v>1896794.81</v>
      </c>
      <c r="I37">
        <v>4226568.71</v>
      </c>
      <c r="J37">
        <v>-2160.34</v>
      </c>
    </row>
    <row r="38" spans="1:10" x14ac:dyDescent="0.25">
      <c r="A38">
        <v>1486758.0000000005</v>
      </c>
      <c r="B38" s="1">
        <v>2022</v>
      </c>
      <c r="C38" t="s">
        <v>10</v>
      </c>
      <c r="D38">
        <v>204235.3000000001</v>
      </c>
      <c r="E38">
        <v>773859.15999999968</v>
      </c>
      <c r="F38" s="1">
        <f t="shared" si="0"/>
        <v>954556.1799999997</v>
      </c>
      <c r="G38">
        <v>31786376.859999999</v>
      </c>
      <c r="H38">
        <v>1355884.1</v>
      </c>
      <c r="I38">
        <v>3820961.45</v>
      </c>
      <c r="J38">
        <v>-5747.83</v>
      </c>
    </row>
    <row r="39" spans="1:10" x14ac:dyDescent="0.25">
      <c r="A39">
        <v>907200.51</v>
      </c>
      <c r="B39" s="1">
        <v>2022</v>
      </c>
      <c r="C39" t="s">
        <v>11</v>
      </c>
      <c r="D39">
        <v>106482.08000000003</v>
      </c>
      <c r="E39">
        <v>384985.5300000002</v>
      </c>
      <c r="F39" s="1">
        <f t="shared" si="0"/>
        <v>51919.580000001937</v>
      </c>
      <c r="G39">
        <v>31453310.91</v>
      </c>
      <c r="H39">
        <v>1335647.1299999999</v>
      </c>
      <c r="I39">
        <v>4149930.39</v>
      </c>
      <c r="J39">
        <v>-44564.049999999996</v>
      </c>
    </row>
    <row r="40" spans="1:10" x14ac:dyDescent="0.25">
      <c r="A40">
        <v>1058561.1099999999</v>
      </c>
      <c r="B40" s="1">
        <v>2022</v>
      </c>
      <c r="C40" t="s">
        <v>12</v>
      </c>
      <c r="D40">
        <v>320050.50999999972</v>
      </c>
      <c r="E40">
        <v>736792.07000000053</v>
      </c>
      <c r="F40" s="1">
        <f t="shared" si="0"/>
        <v>804286.87999999896</v>
      </c>
      <c r="G40">
        <v>31520805.719999999</v>
      </c>
      <c r="H40">
        <v>1584943.9</v>
      </c>
      <c r="I40">
        <v>4185042.4</v>
      </c>
      <c r="J40">
        <v>-128056.95999999998</v>
      </c>
    </row>
    <row r="41" spans="1:10" x14ac:dyDescent="0.25">
      <c r="A41">
        <v>604881.22999999975</v>
      </c>
      <c r="B41" s="1">
        <v>2022</v>
      </c>
      <c r="C41" t="s">
        <v>13</v>
      </c>
      <c r="D41">
        <v>178247.29000000018</v>
      </c>
      <c r="E41">
        <v>494272.37999999966</v>
      </c>
      <c r="F41" s="1">
        <f t="shared" si="0"/>
        <v>968792.80000000075</v>
      </c>
      <c r="G41">
        <v>31995326.140000001</v>
      </c>
      <c r="H41">
        <v>1177292.79</v>
      </c>
      <c r="I41">
        <v>4145490.87</v>
      </c>
      <c r="J41">
        <v>-155649.60999999999</v>
      </c>
    </row>
    <row r="42" spans="1:10" x14ac:dyDescent="0.25">
      <c r="A42">
        <v>935960.77999999991</v>
      </c>
      <c r="B42" s="1">
        <v>2022</v>
      </c>
      <c r="C42" t="s">
        <v>14</v>
      </c>
      <c r="D42">
        <v>194172.95999999979</v>
      </c>
      <c r="E42">
        <v>622764.86</v>
      </c>
      <c r="F42" s="1">
        <f t="shared" si="0"/>
        <v>936065.41999999806</v>
      </c>
      <c r="G42">
        <v>32308626.699999999</v>
      </c>
      <c r="H42">
        <v>1770956.91</v>
      </c>
      <c r="I42">
        <v>4912207.17</v>
      </c>
      <c r="J42">
        <v>-39268.039999999994</v>
      </c>
    </row>
    <row r="43" spans="1:10" x14ac:dyDescent="0.25">
      <c r="A43">
        <v>1541605.4299999995</v>
      </c>
      <c r="B43" s="1">
        <v>2022</v>
      </c>
      <c r="C43" t="s">
        <v>15</v>
      </c>
      <c r="D43">
        <v>150938.44000000053</v>
      </c>
      <c r="E43">
        <v>1100780.6500000006</v>
      </c>
      <c r="F43" s="1">
        <f t="shared" si="0"/>
        <v>1139498.7200000025</v>
      </c>
      <c r="G43">
        <v>32347344.77</v>
      </c>
      <c r="H43">
        <v>1469236.17</v>
      </c>
      <c r="I43">
        <v>4722911.46</v>
      </c>
      <c r="J43">
        <v>-27201.540000000008</v>
      </c>
    </row>
    <row r="44" spans="1:10" x14ac:dyDescent="0.25">
      <c r="A44">
        <v>1645717.3500000008</v>
      </c>
      <c r="B44" s="1">
        <v>2022</v>
      </c>
      <c r="C44" t="s">
        <v>16</v>
      </c>
      <c r="D44">
        <v>154762.47000000006</v>
      </c>
      <c r="E44">
        <v>969137.94000000053</v>
      </c>
      <c r="F44" s="1">
        <f t="shared" si="0"/>
        <v>1011994.2100000009</v>
      </c>
      <c r="G44">
        <v>32390201.039999999</v>
      </c>
      <c r="H44">
        <v>1143896.1100000001</v>
      </c>
      <c r="I44">
        <v>3902935.85</v>
      </c>
      <c r="J44">
        <v>-28957.719999999998</v>
      </c>
    </row>
    <row r="45" spans="1:10" x14ac:dyDescent="0.25">
      <c r="A45">
        <v>1717320.1699999995</v>
      </c>
      <c r="B45" s="1">
        <v>2022</v>
      </c>
      <c r="C45" t="s">
        <v>17</v>
      </c>
      <c r="D45">
        <v>201870.27</v>
      </c>
      <c r="E45">
        <v>1054137.9700000004</v>
      </c>
      <c r="F45" s="1">
        <f t="shared" si="0"/>
        <v>574445.73000000045</v>
      </c>
      <c r="G45">
        <v>31910508.800000001</v>
      </c>
      <c r="H45">
        <v>2355282.69</v>
      </c>
      <c r="I45">
        <v>4174830.36</v>
      </c>
      <c r="J45">
        <v>-19243.29</v>
      </c>
    </row>
    <row r="46" spans="1:10" x14ac:dyDescent="0.25">
      <c r="A46">
        <v>1550995.7999999998</v>
      </c>
      <c r="B46" s="1">
        <v>2022</v>
      </c>
      <c r="C46" t="s">
        <v>18</v>
      </c>
      <c r="D46">
        <v>310953.85000000021</v>
      </c>
      <c r="E46">
        <v>1144307.7300000014</v>
      </c>
      <c r="F46" s="1">
        <f t="shared" si="0"/>
        <v>1030863.2199999988</v>
      </c>
      <c r="G46">
        <v>31797064.289999999</v>
      </c>
      <c r="H46">
        <v>1897346.52</v>
      </c>
      <c r="I46">
        <v>4169757.96</v>
      </c>
      <c r="J46">
        <v>-14558.4</v>
      </c>
    </row>
    <row r="47" spans="1:10" x14ac:dyDescent="0.25">
      <c r="A47">
        <v>1788768.3900000004</v>
      </c>
      <c r="B47" s="1">
        <v>2022</v>
      </c>
      <c r="C47" t="s">
        <v>19</v>
      </c>
      <c r="D47">
        <v>252457.02999999953</v>
      </c>
      <c r="E47">
        <v>880185.21999999986</v>
      </c>
      <c r="F47" s="1">
        <f t="shared" si="0"/>
        <v>604394.57999999821</v>
      </c>
      <c r="G47">
        <v>31521273.649999999</v>
      </c>
      <c r="H47">
        <v>1837650.81</v>
      </c>
      <c r="I47">
        <v>4118580.89</v>
      </c>
      <c r="J47">
        <v>-1062.3599999999999</v>
      </c>
    </row>
    <row r="48" spans="1:10" x14ac:dyDescent="0.25">
      <c r="A48">
        <v>889412.00000000023</v>
      </c>
      <c r="B48" s="1">
        <v>2022</v>
      </c>
      <c r="C48" t="s">
        <v>20</v>
      </c>
      <c r="D48">
        <v>162918.53999999995</v>
      </c>
      <c r="E48">
        <v>646468.76000000013</v>
      </c>
      <c r="F48" s="1">
        <f t="shared" si="0"/>
        <v>836469.24000000209</v>
      </c>
      <c r="G48">
        <v>31711274.129999999</v>
      </c>
      <c r="H48">
        <v>1594402.38</v>
      </c>
      <c r="I48">
        <v>3566933.68</v>
      </c>
      <c r="J48">
        <v>-135000.76</v>
      </c>
    </row>
    <row r="49" spans="1:10" x14ac:dyDescent="0.25">
      <c r="A49">
        <v>1553153.9899999995</v>
      </c>
      <c r="B49" s="1">
        <v>2022</v>
      </c>
      <c r="C49" t="s">
        <v>21</v>
      </c>
      <c r="D49">
        <v>45495.299999999967</v>
      </c>
      <c r="E49">
        <v>842213.5199999999</v>
      </c>
      <c r="F49" s="1">
        <f t="shared" si="0"/>
        <v>863342.6400000006</v>
      </c>
      <c r="G49">
        <v>31732403.25</v>
      </c>
      <c r="H49">
        <v>2316253.7400000002</v>
      </c>
      <c r="I49">
        <v>3689378.76</v>
      </c>
      <c r="J49">
        <v>-13621.980000000001</v>
      </c>
    </row>
    <row r="50" spans="1:10" x14ac:dyDescent="0.25">
      <c r="A50">
        <v>1036824.6700000002</v>
      </c>
      <c r="B50" s="1">
        <v>2023</v>
      </c>
      <c r="C50" t="s">
        <v>10</v>
      </c>
      <c r="D50">
        <v>264449.53999999975</v>
      </c>
      <c r="E50">
        <v>651014.69999999984</v>
      </c>
      <c r="F50" s="1">
        <f t="shared" si="0"/>
        <v>-3098309.0399999991</v>
      </c>
      <c r="G50">
        <v>27983079.510000002</v>
      </c>
      <c r="H50">
        <v>1764341.12</v>
      </c>
      <c r="I50">
        <v>4047444.97</v>
      </c>
      <c r="J50">
        <v>-56617.649999999994</v>
      </c>
    </row>
    <row r="51" spans="1:10" x14ac:dyDescent="0.25">
      <c r="A51">
        <v>1611019.3100000003</v>
      </c>
      <c r="B51" s="1">
        <v>2023</v>
      </c>
      <c r="C51" t="s">
        <v>11</v>
      </c>
      <c r="D51">
        <v>373433.57999999996</v>
      </c>
      <c r="E51">
        <v>836858.57000000018</v>
      </c>
      <c r="F51" s="1">
        <f t="shared" si="0"/>
        <v>773456.30999999866</v>
      </c>
      <c r="G51">
        <v>27919677.25</v>
      </c>
      <c r="H51">
        <v>1096831.6200000001</v>
      </c>
      <c r="I51">
        <v>3477654.65</v>
      </c>
      <c r="J51">
        <v>-35474.6</v>
      </c>
    </row>
    <row r="52" spans="1:10" x14ac:dyDescent="0.25">
      <c r="A52">
        <v>1912739.7300000002</v>
      </c>
      <c r="B52" s="1">
        <v>2023</v>
      </c>
      <c r="C52" t="s">
        <v>12</v>
      </c>
      <c r="D52">
        <v>551563.05000000016</v>
      </c>
      <c r="E52">
        <v>871431.88</v>
      </c>
      <c r="F52" s="1">
        <f t="shared" si="0"/>
        <v>185815.1799999997</v>
      </c>
      <c r="G52">
        <v>27234060.550000001</v>
      </c>
      <c r="H52">
        <v>1675182.31</v>
      </c>
      <c r="I52">
        <v>3157609.3900000011</v>
      </c>
      <c r="J52">
        <v>-59292.570000000014</v>
      </c>
    </row>
    <row r="53" spans="1:10" x14ac:dyDescent="0.25">
      <c r="A53">
        <v>1036993.7399999996</v>
      </c>
      <c r="B53" s="1">
        <v>2023</v>
      </c>
      <c r="C53" t="s">
        <v>13</v>
      </c>
      <c r="D53">
        <v>127381.68</v>
      </c>
      <c r="E53">
        <v>494642.3</v>
      </c>
      <c r="F53" s="1">
        <f t="shared" si="0"/>
        <v>347438.32999999821</v>
      </c>
      <c r="G53">
        <v>27086856.579999998</v>
      </c>
      <c r="H53">
        <v>2046967.16</v>
      </c>
      <c r="I53">
        <v>3999140.32</v>
      </c>
      <c r="J53">
        <v>-11411</v>
      </c>
    </row>
    <row r="54" spans="1:10" x14ac:dyDescent="0.25">
      <c r="A54">
        <v>1245355.6999999997</v>
      </c>
      <c r="B54" s="1">
        <v>2023</v>
      </c>
      <c r="C54" t="s">
        <v>14</v>
      </c>
      <c r="D54">
        <v>336408.94999999978</v>
      </c>
      <c r="E54">
        <v>646552.56999999937</v>
      </c>
      <c r="F54" s="1">
        <f t="shared" si="0"/>
        <v>115949.55000000075</v>
      </c>
      <c r="G54">
        <v>26556253.559999999</v>
      </c>
      <c r="H54">
        <v>1109308.2</v>
      </c>
      <c r="I54">
        <v>3633263.64</v>
      </c>
      <c r="J54">
        <v>-32998.300000000003</v>
      </c>
    </row>
    <row r="55" spans="1:10" x14ac:dyDescent="0.25">
      <c r="A55">
        <v>1230853.8900000001</v>
      </c>
      <c r="B55" s="1">
        <v>2023</v>
      </c>
      <c r="C55" t="s">
        <v>15</v>
      </c>
      <c r="D55">
        <v>292850.96999999962</v>
      </c>
      <c r="E55">
        <v>643542.53000000014</v>
      </c>
      <c r="F55" s="1">
        <f t="shared" si="0"/>
        <v>-41057.949999999255</v>
      </c>
      <c r="G55">
        <v>25871653.079999998</v>
      </c>
      <c r="H55">
        <v>1830960.89</v>
      </c>
      <c r="I55">
        <v>3703634.87</v>
      </c>
      <c r="J55">
        <v>-16027.879999999997</v>
      </c>
    </row>
    <row r="56" spans="1:10" x14ac:dyDescent="0.25">
      <c r="A56">
        <v>1347437.7099999997</v>
      </c>
      <c r="B56" s="1">
        <v>2023</v>
      </c>
      <c r="C56" t="s">
        <v>16</v>
      </c>
      <c r="D56">
        <v>299024.7099999995</v>
      </c>
      <c r="E56">
        <v>742585.4300000004</v>
      </c>
      <c r="F56" s="1">
        <f t="shared" si="0"/>
        <v>852986.72000000253</v>
      </c>
      <c r="G56">
        <v>25982054.370000001</v>
      </c>
      <c r="H56">
        <v>1633885.82</v>
      </c>
      <c r="I56">
        <v>3659656.46</v>
      </c>
      <c r="J56">
        <v>-40850.030000000028</v>
      </c>
    </row>
    <row r="57" spans="1:10" x14ac:dyDescent="0.25">
      <c r="A57">
        <v>1695896.7999999998</v>
      </c>
      <c r="B57" s="1">
        <v>2023</v>
      </c>
      <c r="C57" t="s">
        <v>17</v>
      </c>
      <c r="D57">
        <v>464569.47999999963</v>
      </c>
      <c r="E57">
        <v>892217.29000000074</v>
      </c>
      <c r="F57" s="1">
        <f t="shared" si="0"/>
        <v>933519.69999999925</v>
      </c>
      <c r="G57">
        <v>26023356.780000001</v>
      </c>
      <c r="H57">
        <v>2855907.09</v>
      </c>
      <c r="I57">
        <v>3456960.94</v>
      </c>
      <c r="J57">
        <v>-21771.899999999998</v>
      </c>
    </row>
    <row r="58" spans="1:10" x14ac:dyDescent="0.25">
      <c r="A58">
        <v>1236379.75</v>
      </c>
      <c r="B58" s="1">
        <v>2023</v>
      </c>
      <c r="C58" t="s">
        <v>18</v>
      </c>
      <c r="D58">
        <v>401654.70999999979</v>
      </c>
      <c r="E58">
        <v>565659.29000000039</v>
      </c>
      <c r="F58" s="1">
        <f t="shared" si="0"/>
        <v>380026.30999999866</v>
      </c>
      <c r="G58">
        <v>25837723.800000001</v>
      </c>
      <c r="H58">
        <v>1087016.42</v>
      </c>
      <c r="I58">
        <v>3150127.07</v>
      </c>
      <c r="J58">
        <v>-20593.21</v>
      </c>
    </row>
    <row r="59" spans="1:10" x14ac:dyDescent="0.25">
      <c r="A59">
        <v>696138.1100000001</v>
      </c>
      <c r="B59" s="1">
        <v>2023</v>
      </c>
      <c r="C59" t="s">
        <v>19</v>
      </c>
      <c r="D59">
        <v>178353.10999999967</v>
      </c>
      <c r="E59">
        <v>531301.69000000029</v>
      </c>
      <c r="F59" s="1">
        <f t="shared" si="0"/>
        <v>1115211.5300000012</v>
      </c>
      <c r="G59">
        <v>26421633.640000001</v>
      </c>
      <c r="H59">
        <v>487563.74</v>
      </c>
      <c r="I59">
        <v>2954186.85</v>
      </c>
      <c r="J59">
        <v>-19834.39</v>
      </c>
    </row>
    <row r="60" spans="1:10" x14ac:dyDescent="0.25">
      <c r="A60">
        <v>784984.2</v>
      </c>
      <c r="B60" s="1">
        <v>2023</v>
      </c>
      <c r="C60" t="s">
        <v>20</v>
      </c>
      <c r="D60">
        <v>224556.97999999998</v>
      </c>
      <c r="E60">
        <v>471749.36999999994</v>
      </c>
      <c r="F60" s="1">
        <f t="shared" si="0"/>
        <v>634962.80999999866</v>
      </c>
      <c r="G60">
        <v>26584847.079999998</v>
      </c>
      <c r="H60">
        <v>2156972.7200000002</v>
      </c>
      <c r="I60">
        <v>3972676.25</v>
      </c>
      <c r="J60">
        <v>-23760.77</v>
      </c>
    </row>
    <row r="61" spans="1:10" x14ac:dyDescent="0.25">
      <c r="A61">
        <v>1087169.98</v>
      </c>
      <c r="B61" s="1">
        <v>2023</v>
      </c>
      <c r="C61" t="s">
        <v>21</v>
      </c>
      <c r="D61">
        <v>290260.31999999995</v>
      </c>
      <c r="E61">
        <v>687765.46999999962</v>
      </c>
      <c r="F61" s="1">
        <f t="shared" si="0"/>
        <v>839817.9299999997</v>
      </c>
      <c r="G61">
        <v>26736899.539999999</v>
      </c>
      <c r="H61">
        <v>1215569.6499999999</v>
      </c>
      <c r="I61">
        <v>3870413.99</v>
      </c>
      <c r="J61">
        <v>-65335.93</v>
      </c>
    </row>
    <row r="62" spans="1:10" x14ac:dyDescent="0.25">
      <c r="A62">
        <v>1344804.5000000005</v>
      </c>
      <c r="B62" s="1">
        <v>2024</v>
      </c>
      <c r="C62" t="s">
        <v>10</v>
      </c>
      <c r="D62">
        <v>379740.59000000008</v>
      </c>
      <c r="E62">
        <v>566304.07000000007</v>
      </c>
      <c r="F62" s="1">
        <f t="shared" si="0"/>
        <v>-37755.359999999404</v>
      </c>
      <c r="G62">
        <v>26132840.109999999</v>
      </c>
      <c r="H62">
        <v>978160.01</v>
      </c>
      <c r="I62">
        <v>3452863.93</v>
      </c>
      <c r="J62">
        <v>-27726.819999999996</v>
      </c>
    </row>
    <row r="63" spans="1:10" x14ac:dyDescent="0.25">
      <c r="A63">
        <v>1181687.8999999997</v>
      </c>
      <c r="B63" s="1">
        <v>2024</v>
      </c>
      <c r="C63" t="s">
        <v>11</v>
      </c>
      <c r="D63">
        <v>255524.82000000007</v>
      </c>
      <c r="E63">
        <v>555671.48999999941</v>
      </c>
      <c r="F63" s="1">
        <f t="shared" si="0"/>
        <v>-59982.620000001043</v>
      </c>
      <c r="G63">
        <v>25517186</v>
      </c>
      <c r="H63">
        <v>897329.74</v>
      </c>
      <c r="I63">
        <v>3045151.95</v>
      </c>
      <c r="J63">
        <v>-34124.5</v>
      </c>
    </row>
    <row r="64" spans="1:10" x14ac:dyDescent="0.25">
      <c r="A64">
        <v>1163751.9400000002</v>
      </c>
      <c r="B64" s="1">
        <v>2024</v>
      </c>
      <c r="C64" t="s">
        <v>12</v>
      </c>
      <c r="D64">
        <v>162242.18000000008</v>
      </c>
      <c r="E64">
        <v>804165.70999999973</v>
      </c>
      <c r="F64" s="1">
        <f t="shared" si="0"/>
        <v>576210.49000000209</v>
      </c>
      <c r="G64">
        <v>25289230.780000001</v>
      </c>
      <c r="H64">
        <v>1245307.3899999999</v>
      </c>
      <c r="I64">
        <v>3110156.99</v>
      </c>
      <c r="J64">
        <v>-4499.97</v>
      </c>
    </row>
    <row r="65" spans="1:10" x14ac:dyDescent="0.25">
      <c r="A65">
        <v>798460.49999999988</v>
      </c>
      <c r="B65" s="1">
        <v>2024</v>
      </c>
      <c r="C65" t="s">
        <v>13</v>
      </c>
      <c r="D65">
        <v>118640.24000000011</v>
      </c>
      <c r="E65">
        <v>449014.26999999979</v>
      </c>
      <c r="F65" s="1">
        <f t="shared" si="0"/>
        <v>650617</v>
      </c>
      <c r="G65">
        <v>25490833.510000002</v>
      </c>
      <c r="H65">
        <v>1710941.21</v>
      </c>
      <c r="I65">
        <v>3895161.96</v>
      </c>
      <c r="J65">
        <v>-19539.25</v>
      </c>
    </row>
    <row r="66" spans="1:10" x14ac:dyDescent="0.25">
      <c r="A66">
        <v>300705.62999999971</v>
      </c>
      <c r="B66" s="1">
        <v>2024</v>
      </c>
      <c r="C66" t="s">
        <v>14</v>
      </c>
      <c r="D66">
        <v>136549.28999999998</v>
      </c>
      <c r="E66">
        <v>445858.74999999959</v>
      </c>
      <c r="F66" s="1">
        <f t="shared" si="0"/>
        <v>488282.76999999955</v>
      </c>
      <c r="G66">
        <v>25533257.530000001</v>
      </c>
      <c r="H66">
        <v>901416.7</v>
      </c>
      <c r="I66">
        <v>4031113.38</v>
      </c>
      <c r="J66">
        <v>-173499.77999999994</v>
      </c>
    </row>
    <row r="67" spans="1:10" x14ac:dyDescent="0.25">
      <c r="A67">
        <v>992146.8600000001</v>
      </c>
      <c r="B67" s="1">
        <v>2024</v>
      </c>
      <c r="C67" t="s">
        <v>15</v>
      </c>
      <c r="D67">
        <v>269765.94000000006</v>
      </c>
      <c r="E67">
        <v>576418.58000000019</v>
      </c>
      <c r="F67" s="1">
        <f t="shared" si="0"/>
        <v>555963.5</v>
      </c>
      <c r="G67">
        <v>25512802.449999999</v>
      </c>
      <c r="H67">
        <v>1805452.31</v>
      </c>
      <c r="I67">
        <v>4803008.91</v>
      </c>
      <c r="J67">
        <v>-4756.76</v>
      </c>
    </row>
    <row r="68" spans="1:10" x14ac:dyDescent="0.25">
      <c r="A68">
        <v>1535689.5099999995</v>
      </c>
      <c r="B68" s="1">
        <v>2024</v>
      </c>
      <c r="C68" t="s">
        <v>16</v>
      </c>
      <c r="D68">
        <v>462664.09999999969</v>
      </c>
      <c r="E68">
        <v>817410.26999999909</v>
      </c>
      <c r="F68" s="1">
        <f t="shared" ref="F68:F80" si="1">G68-(G67-E68)</f>
        <v>782994.35000000149</v>
      </c>
      <c r="G68">
        <v>25478386.530000001</v>
      </c>
      <c r="H68">
        <v>2042570.01</v>
      </c>
      <c r="I68">
        <v>4405131.5</v>
      </c>
      <c r="J68">
        <v>-256641.00000000003</v>
      </c>
    </row>
    <row r="69" spans="1:10" x14ac:dyDescent="0.25">
      <c r="A69">
        <v>1475256.2</v>
      </c>
      <c r="B69" s="1">
        <v>2024</v>
      </c>
      <c r="C69" t="s">
        <v>17</v>
      </c>
      <c r="D69">
        <v>345070.12999999971</v>
      </c>
      <c r="E69">
        <v>930266.03999999911</v>
      </c>
      <c r="F69" s="1">
        <f t="shared" si="1"/>
        <v>565934.43999999762</v>
      </c>
      <c r="G69">
        <v>25114054.93</v>
      </c>
      <c r="H69">
        <v>1029705.69</v>
      </c>
      <c r="I69">
        <v>3815311.93</v>
      </c>
      <c r="J69">
        <v>-103755.53000000001</v>
      </c>
    </row>
    <row r="70" spans="1:10" x14ac:dyDescent="0.25">
      <c r="A70">
        <v>1191861.21</v>
      </c>
      <c r="B70" s="1">
        <v>2024</v>
      </c>
      <c r="C70" t="s">
        <v>18</v>
      </c>
      <c r="D70">
        <v>154673.80999999985</v>
      </c>
      <c r="E70">
        <v>387102.97000000003</v>
      </c>
      <c r="F70" s="1">
        <f t="shared" si="1"/>
        <v>-162516.28999999911</v>
      </c>
      <c r="G70">
        <v>24564435.670000002</v>
      </c>
      <c r="H70">
        <v>1126306.25</v>
      </c>
      <c r="I70">
        <v>3685303.98</v>
      </c>
      <c r="J70">
        <v>-3362.34</v>
      </c>
    </row>
    <row r="71" spans="1:10" x14ac:dyDescent="0.25">
      <c r="A71">
        <v>1657341.58</v>
      </c>
      <c r="B71" s="1">
        <v>2024</v>
      </c>
      <c r="C71" t="s">
        <v>19</v>
      </c>
      <c r="D71">
        <v>374236.15999999957</v>
      </c>
      <c r="E71">
        <v>1207160.1399999999</v>
      </c>
      <c r="F71" s="1">
        <f t="shared" si="1"/>
        <v>970592.44999999925</v>
      </c>
      <c r="G71">
        <v>24327867.98</v>
      </c>
      <c r="H71">
        <v>3262182.33</v>
      </c>
      <c r="I71">
        <v>4204202.26</v>
      </c>
      <c r="J71">
        <v>-30605.88</v>
      </c>
    </row>
    <row r="72" spans="1:10" x14ac:dyDescent="0.25">
      <c r="A72">
        <v>1940215</v>
      </c>
      <c r="B72" s="1">
        <v>2024</v>
      </c>
      <c r="C72" t="s">
        <v>20</v>
      </c>
      <c r="D72">
        <v>-57010.599999999977</v>
      </c>
      <c r="E72">
        <v>719079.85999999964</v>
      </c>
      <c r="F72" s="1">
        <f t="shared" si="1"/>
        <v>-6255240.75</v>
      </c>
      <c r="G72">
        <v>17353547.370000001</v>
      </c>
      <c r="H72">
        <v>1576354.59</v>
      </c>
      <c r="I72">
        <v>3792488.15</v>
      </c>
      <c r="J72">
        <v>-16780.580000000002</v>
      </c>
    </row>
    <row r="73" spans="1:10" x14ac:dyDescent="0.25">
      <c r="A73">
        <v>803550.44</v>
      </c>
      <c r="B73" s="1">
        <v>2024</v>
      </c>
      <c r="C73" t="s">
        <v>21</v>
      </c>
      <c r="D73">
        <v>127065.38000000002</v>
      </c>
      <c r="E73">
        <v>545339.65</v>
      </c>
      <c r="F73" s="1">
        <f t="shared" si="1"/>
        <v>1316699.4799999967</v>
      </c>
      <c r="G73">
        <v>18124907.199999999</v>
      </c>
      <c r="H73">
        <v>1493817.9</v>
      </c>
      <c r="I73">
        <v>4307410.3900000006</v>
      </c>
      <c r="J73">
        <v>-91781.209999999977</v>
      </c>
    </row>
    <row r="74" spans="1:10" x14ac:dyDescent="0.25">
      <c r="A74">
        <v>1689630.5699999996</v>
      </c>
      <c r="B74" s="1">
        <v>2025</v>
      </c>
      <c r="C74" t="s">
        <v>10</v>
      </c>
      <c r="D74">
        <v>245516.46999999988</v>
      </c>
      <c r="E74">
        <v>589601.66000000015</v>
      </c>
      <c r="F74" s="1">
        <f t="shared" si="1"/>
        <v>-415379.78999999911</v>
      </c>
      <c r="G74">
        <v>17119925.75</v>
      </c>
      <c r="H74">
        <v>1318313.68</v>
      </c>
      <c r="I74">
        <v>4174939.56</v>
      </c>
      <c r="J74">
        <v>-8855.0400000000009</v>
      </c>
    </row>
    <row r="75" spans="1:10" x14ac:dyDescent="0.25">
      <c r="A75">
        <v>875660.25</v>
      </c>
      <c r="B75" s="1">
        <v>2025</v>
      </c>
      <c r="C75" t="s">
        <v>11</v>
      </c>
      <c r="D75">
        <v>255663.41000000015</v>
      </c>
      <c r="E75">
        <v>426544.77999999985</v>
      </c>
      <c r="F75" s="1">
        <f t="shared" si="1"/>
        <v>1738135.7499999981</v>
      </c>
      <c r="G75">
        <v>18431516.719999999</v>
      </c>
      <c r="H75">
        <v>1477144.33</v>
      </c>
      <c r="I75">
        <v>4435946.6300000008</v>
      </c>
      <c r="J75">
        <v>-67073.249999999985</v>
      </c>
    </row>
    <row r="76" spans="1:10" x14ac:dyDescent="0.25">
      <c r="A76">
        <v>1668320.5599999991</v>
      </c>
      <c r="B76" s="1">
        <v>2025</v>
      </c>
      <c r="C76" t="s">
        <v>12</v>
      </c>
      <c r="D76">
        <v>437765.19999999972</v>
      </c>
      <c r="E76">
        <v>877602.90999999945</v>
      </c>
      <c r="F76" s="1">
        <f t="shared" si="1"/>
        <v>1937989.7800000012</v>
      </c>
      <c r="G76">
        <v>19491903.59</v>
      </c>
      <c r="H76">
        <v>1328109.3600000001</v>
      </c>
      <c r="I76">
        <v>3654618.68</v>
      </c>
      <c r="J76">
        <v>-35900.269999999997</v>
      </c>
    </row>
    <row r="77" spans="1:10" x14ac:dyDescent="0.25">
      <c r="A77">
        <v>1250591.0199999998</v>
      </c>
      <c r="B77" s="1">
        <v>2025</v>
      </c>
      <c r="C77" t="s">
        <v>13</v>
      </c>
      <c r="D77">
        <v>289976.99999999983</v>
      </c>
      <c r="E77">
        <v>828158.22999999975</v>
      </c>
      <c r="F77" s="1">
        <f t="shared" si="1"/>
        <v>607159.71999999881</v>
      </c>
      <c r="G77">
        <v>19270905.079999998</v>
      </c>
      <c r="H77">
        <v>1243582.48</v>
      </c>
      <c r="I77">
        <v>3279118.13</v>
      </c>
      <c r="J77">
        <v>-52520.110000000008</v>
      </c>
    </row>
    <row r="78" spans="1:10" x14ac:dyDescent="0.25">
      <c r="A78">
        <v>1486397.3699999999</v>
      </c>
      <c r="B78" s="1">
        <v>2025</v>
      </c>
      <c r="C78" t="s">
        <v>14</v>
      </c>
      <c r="D78">
        <v>352113.6999999999</v>
      </c>
      <c r="E78">
        <v>677738.31000000041</v>
      </c>
      <c r="F78" s="1">
        <f t="shared" si="1"/>
        <v>1041390.4900000021</v>
      </c>
      <c r="G78">
        <v>19634557.260000002</v>
      </c>
      <c r="H78">
        <v>921742.52</v>
      </c>
      <c r="I78">
        <v>2597418.6</v>
      </c>
      <c r="J78">
        <v>-1829.12</v>
      </c>
    </row>
    <row r="79" spans="1:10" x14ac:dyDescent="0.25">
      <c r="A79">
        <v>1665250.3399999994</v>
      </c>
      <c r="B79" s="1">
        <v>2025</v>
      </c>
      <c r="C79" t="s">
        <v>15</v>
      </c>
      <c r="D79">
        <v>426012.04</v>
      </c>
      <c r="E79">
        <v>826015.37000000058</v>
      </c>
      <c r="F79" s="1">
        <f t="shared" si="1"/>
        <v>959234.3200000003</v>
      </c>
      <c r="G79">
        <v>19767776.210000001</v>
      </c>
      <c r="H79">
        <v>1288859.3799999999</v>
      </c>
      <c r="I79">
        <v>1931813.04</v>
      </c>
      <c r="J79">
        <v>-64762.610000000008</v>
      </c>
    </row>
    <row r="80" spans="1:10" x14ac:dyDescent="0.25">
      <c r="A80">
        <v>1854510.4599999995</v>
      </c>
      <c r="B80" s="1">
        <v>2025</v>
      </c>
      <c r="C80" t="s">
        <v>16</v>
      </c>
      <c r="D80">
        <v>731668.40999999933</v>
      </c>
      <c r="E80">
        <v>888421.58000000031</v>
      </c>
      <c r="F80" s="1">
        <f t="shared" si="1"/>
        <v>328292.83999999985</v>
      </c>
      <c r="G80">
        <v>19207647.469999999</v>
      </c>
      <c r="H80">
        <v>3792412.64</v>
      </c>
      <c r="I80">
        <v>1720665.38</v>
      </c>
      <c r="J80">
        <v>-12530.82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Forcest DataSet</vt:lpstr>
    </vt:vector>
  </TitlesOfParts>
  <Company>The Boeing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Simpson (US), Preston W</dc:creator>
  <cp:lastModifiedBy>Simpson (US), Preston W</cp:lastModifiedBy>
  <dcterms:created xsi:type="dcterms:W3CDTF">2025-08-25T14:29:24Z</dcterms:created>
  <dcterms:modified xsi:type="dcterms:W3CDTF">2025-09-12T20:06:32Z</dcterms:modified>
</cp:coreProperties>
</file>