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\Sandeep\Django_app\AfterDemo\"/>
    </mc:Choice>
  </mc:AlternateContent>
  <xr:revisionPtr revIDLastSave="0" documentId="13_ncr:1_{B86D9132-F4C5-4183-A874-F6F5293C83D3}" xr6:coauthVersionLast="45" xr6:coauthVersionMax="45" xr10:uidLastSave="{00000000-0000-0000-0000-000000000000}"/>
  <bookViews>
    <workbookView xWindow="-120" yWindow="-120" windowWidth="29040" windowHeight="15840" activeTab="3" xr2:uid="{88770A15-1DE7-4F9A-BD60-E42957AAB95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3" i="1"/>
</calcChain>
</file>

<file path=xl/sharedStrings.xml><?xml version="1.0" encoding="utf-8"?>
<sst xmlns="http://schemas.openxmlformats.org/spreadsheetml/2006/main" count="311" uniqueCount="103">
  <si>
    <t>#28-Mar-2018#</t>
  </si>
  <si>
    <t>#31-Mar-2017#</t>
  </si>
  <si>
    <t>#31-Mar-2016#</t>
  </si>
  <si>
    <t>#31-Mar-2015#</t>
  </si>
  <si>
    <t>Sr.No.</t>
  </si>
  <si>
    <t>Accord Code</t>
  </si>
  <si>
    <t>Company Name</t>
  </si>
  <si>
    <t>FR_Dividend Pay Out Ratio(%)</t>
  </si>
  <si>
    <t>FR_PBIDTM (%)</t>
  </si>
  <si>
    <t>FR_PATM (%)</t>
  </si>
  <si>
    <t>FR_ROA (%)</t>
  </si>
  <si>
    <t>FR_ROE (%)</t>
  </si>
  <si>
    <t>FR_ROCE (%)</t>
  </si>
  <si>
    <t>FR_Asset Turnover(x)</t>
  </si>
  <si>
    <t>FR_Sales/Working Capital (x)</t>
  </si>
  <si>
    <t>FR_Net Sales Growth(%)</t>
  </si>
  <si>
    <t>FR_Core EBITDA Growth(%)</t>
  </si>
  <si>
    <t>BDP_Close</t>
  </si>
  <si>
    <t>BDP_Close1</t>
  </si>
  <si>
    <t>BDP_Close2</t>
  </si>
  <si>
    <t>BDP_Close3</t>
  </si>
  <si>
    <t>ACC Ltd.</t>
  </si>
  <si>
    <t>Amara Raja Batteries Ltd.</t>
  </si>
  <si>
    <t>Ambuja Cements Ltd.</t>
  </si>
  <si>
    <t>Andhra Cements Ltd.</t>
  </si>
  <si>
    <t>Atul Ltd.</t>
  </si>
  <si>
    <t>Avanti Feeds Ltd.</t>
  </si>
  <si>
    <t>Bajaj Electricals Ltd.</t>
  </si>
  <si>
    <t>Balaji Amines Ltd.</t>
  </si>
  <si>
    <t>Britannia Industries Ltd.</t>
  </si>
  <si>
    <t>Cummins India Ltd.</t>
  </si>
  <si>
    <t>Deepak Nitrite Ltd.</t>
  </si>
  <si>
    <t>DLF Ltd.</t>
  </si>
  <si>
    <t>Eicher Motors Ltd.</t>
  </si>
  <si>
    <t>Emami Realty Ltd.</t>
  </si>
  <si>
    <t>Escorts Ltd.</t>
  </si>
  <si>
    <t>Eveready Industries (India) Ltd.</t>
  </si>
  <si>
    <t>Everest Industries Ltd.</t>
  </si>
  <si>
    <t>Exide Industries Ltd.</t>
  </si>
  <si>
    <t>Finolex Cables Ltd.</t>
  </si>
  <si>
    <t>Goa Carbon Ltd.</t>
  </si>
  <si>
    <t>Godfrey Phillips India Ltd.</t>
  </si>
  <si>
    <t>Godrej Industries Ltd.</t>
  </si>
  <si>
    <t>Hero MotoCorp Ltd.</t>
  </si>
  <si>
    <t>HIL Ltd.</t>
  </si>
  <si>
    <t>Honeywell Automation India Ltd.</t>
  </si>
  <si>
    <t>HSIL Ltd.</t>
  </si>
  <si>
    <t>IFB Industries Ltd.</t>
  </si>
  <si>
    <t>ITC Ltd.</t>
  </si>
  <si>
    <t>Jaiprakash Associates Ltd.</t>
  </si>
  <si>
    <t>Jet Airways (India) Ltd.</t>
  </si>
  <si>
    <t>JK Cement Ltd.</t>
  </si>
  <si>
    <t>KEI Industries Ltd.</t>
  </si>
  <si>
    <t>Kirloskar Pneumatic Company Ltd.</t>
  </si>
  <si>
    <t>Mahindra &amp; Mahindra Ltd.</t>
  </si>
  <si>
    <t>Maruti Suzuki India Ltd.</t>
  </si>
  <si>
    <t>NBCC (India) Ltd.</t>
  </si>
  <si>
    <t>PC Jeweller Ltd.</t>
  </si>
  <si>
    <t>Phillips Carbon Black Ltd.</t>
  </si>
  <si>
    <t>Relaxo Footwears Ltd.</t>
  </si>
  <si>
    <t>Sterlite Technologies Ltd.</t>
  </si>
  <si>
    <t>Symphony Ltd.</t>
  </si>
  <si>
    <t>Titan Company Ltd.</t>
  </si>
  <si>
    <t>TTK Prestige Ltd.</t>
  </si>
  <si>
    <t>VST Industries Ltd.</t>
  </si>
  <si>
    <t>VST Tillers Tractors Ltd.</t>
  </si>
  <si>
    <t>Whirlpool Of India Ltd.</t>
  </si>
  <si>
    <t>WPIL Ltd.</t>
  </si>
  <si>
    <t>Shareprice_Appriciation</t>
  </si>
  <si>
    <t>X</t>
  </si>
  <si>
    <t>Y</t>
  </si>
  <si>
    <t>Z</t>
  </si>
  <si>
    <t>Return</t>
  </si>
  <si>
    <t>Step1</t>
  </si>
  <si>
    <t>Read the Datafile and Converted into Dataframe.</t>
  </si>
  <si>
    <t>Step2</t>
  </si>
  <si>
    <t>Find Rank on Parameters</t>
  </si>
  <si>
    <t>X _Rank</t>
  </si>
  <si>
    <t>Y_Rank</t>
  </si>
  <si>
    <t>Z_Rank</t>
  </si>
  <si>
    <t>Step3</t>
  </si>
  <si>
    <t>Avg_Rank(X+Y+Z)</t>
  </si>
  <si>
    <t>Get The Average Rank of Parameters only…(Not Return)</t>
  </si>
  <si>
    <t>Step4</t>
  </si>
  <si>
    <t>Get the Quartiles on Average Rank</t>
  </si>
  <si>
    <t>Quartiles</t>
  </si>
  <si>
    <t>Step5</t>
  </si>
  <si>
    <t xml:space="preserve">Groupby  the Quartiles depends on SharePrice.(Return). </t>
  </si>
  <si>
    <t>Step6</t>
  </si>
  <si>
    <t xml:space="preserve">Hurdles </t>
  </si>
  <si>
    <t>Self Combinations</t>
  </si>
  <si>
    <t>Two Parametes Combinations</t>
  </si>
  <si>
    <t>X _Ranks</t>
  </si>
  <si>
    <t>Y_Ranks</t>
  </si>
  <si>
    <t>Z_Ranks</t>
  </si>
  <si>
    <t>15 DFS</t>
  </si>
  <si>
    <t>5DF</t>
  </si>
  <si>
    <t>5DFS</t>
  </si>
  <si>
    <t>Total 15 Dataframes</t>
  </si>
  <si>
    <t xml:space="preserve">1. If we are suppose to increase the weights on Single parameters…
2. </t>
  </si>
  <si>
    <t>1. Reach the combinations _ of Each Parameters</t>
  </si>
  <si>
    <t xml:space="preserve">2. For each combination Finding ranks 
                  Then applying Weights  </t>
  </si>
  <si>
    <t xml:space="preserve">1.These above Dataframe should in Memory or list
&gt;&gt; Now we have apply the weightage like  2-1-1 and get the same Quartike Dataframe  &gt;&gt; Same for 3 - 1 - 1 , 4 - 1 - 1 and 5 - 1 - 1
&gt;&gt; df1 (Q1) &gt; df2 (Q1)  &gt; df3 (Q1) …. Then break the loop and go for next combination.
Q1 &gt; Q2 &gt; Q3 &gt; Q4 &gt;
&gt;&gt; So here threshould should be 3 
&gt;&gt;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</si>
</sst>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2" fontId="0" fillId="0" borderId="0" xfId="0" applyNumberFormat="1"/>
    <xf numFmtId="0" fontId="1" fillId="2" borderId="1" xfId="0" applyFont="1" applyFill="1" applyBorder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15</xdr:row>
      <xdr:rowOff>28575</xdr:rowOff>
    </xdr:from>
    <xdr:to>
      <xdr:col>14</xdr:col>
      <xdr:colOff>514350</xdr:colOff>
      <xdr:row>21</xdr:row>
      <xdr:rowOff>152400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AB719AC1-CF76-48C9-93DA-78800C8D80E1}"/>
            </a:ext>
          </a:extLst>
        </xdr:cNvPr>
        <xdr:cNvSpPr/>
      </xdr:nvSpPr>
      <xdr:spPr>
        <a:xfrm>
          <a:off x="11391900" y="2886075"/>
          <a:ext cx="2247900" cy="1266825"/>
        </a:xfrm>
        <a:prstGeom prst="wedgeRectCallout">
          <a:avLst>
            <a:gd name="adj1" fmla="val -53460"/>
            <a:gd name="adj2" fmla="val 775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Equal</a:t>
          </a:r>
          <a:r>
            <a:rPr lang="en-US" sz="1100" baseline="0"/>
            <a:t> Weighatges on Parameters rank. 1 1 1 ---   </a:t>
          </a:r>
        </a:p>
        <a:p>
          <a:pPr algn="l"/>
          <a:r>
            <a:rPr lang="en-US" sz="1100" baseline="0"/>
            <a:t>With All combinations all parameres...</a:t>
          </a:r>
          <a:endParaRPr lang="en-US" sz="1100"/>
        </a:p>
      </xdr:txBody>
    </xdr:sp>
    <xdr:clientData/>
  </xdr:twoCellAnchor>
  <xdr:twoCellAnchor editAs="oneCell">
    <xdr:from>
      <xdr:col>15</xdr:col>
      <xdr:colOff>0</xdr:colOff>
      <xdr:row>31</xdr:row>
      <xdr:rowOff>0</xdr:rowOff>
    </xdr:from>
    <xdr:to>
      <xdr:col>34</xdr:col>
      <xdr:colOff>112838</xdr:colOff>
      <xdr:row>55</xdr:row>
      <xdr:rowOff>123238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EB81C6-A6D5-42B5-8163-5671A362B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35050" y="8724900"/>
          <a:ext cx="11695238" cy="4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7DED-31CD-415E-8365-3FA7C548ACAC}">
  <dimension ref="A1:R51"/>
  <sheetViews>
    <sheetView topLeftCell="A19" workbookViewId="0">
      <selection activeCell="C2" sqref="C2:N51"/>
    </sheetView>
  </sheetViews>
  <sheetFormatPr defaultRowHeight="15" x14ac:dyDescent="0.25"/>
  <cols>
    <col min="3" max="3" width="31.7109375" bestFit="1" customWidth="1"/>
    <col min="13" max="13" width="25.5703125" bestFit="1" customWidth="1"/>
    <col min="14" max="14" width="25.5703125" customWidth="1"/>
    <col min="15" max="18" width="14" bestFit="1" customWidth="1"/>
  </cols>
  <sheetData>
    <row r="1" spans="1:18" x14ac:dyDescent="0.25">
      <c r="A1" s="6"/>
      <c r="B1" s="6"/>
      <c r="C1" s="6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0</v>
      </c>
      <c r="P1" s="2" t="s">
        <v>1</v>
      </c>
      <c r="Q1" s="2" t="s">
        <v>2</v>
      </c>
      <c r="R1" s="3" t="s">
        <v>3</v>
      </c>
    </row>
    <row r="2" spans="1:18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68</v>
      </c>
      <c r="O2" s="4" t="s">
        <v>17</v>
      </c>
      <c r="P2" s="4" t="s">
        <v>18</v>
      </c>
      <c r="Q2" s="4" t="s">
        <v>19</v>
      </c>
      <c r="R2" s="4" t="s">
        <v>20</v>
      </c>
    </row>
    <row r="3" spans="1:18" x14ac:dyDescent="0.25">
      <c r="A3">
        <v>1</v>
      </c>
      <c r="B3">
        <v>100410</v>
      </c>
      <c r="C3" t="s">
        <v>21</v>
      </c>
      <c r="D3" s="5">
        <v>54.318413886998002</v>
      </c>
      <c r="E3" s="5">
        <v>12.515708735869699</v>
      </c>
      <c r="F3" s="5">
        <v>4.3467129470192702</v>
      </c>
      <c r="G3" s="5">
        <v>4.5173790175573796</v>
      </c>
      <c r="H3" s="5">
        <v>6.9183251775108499</v>
      </c>
      <c r="I3" s="5">
        <v>9.9787124327326104</v>
      </c>
      <c r="J3" s="5">
        <v>1.0392632484864599</v>
      </c>
      <c r="K3" s="5">
        <v>-34.639738391105297</v>
      </c>
      <c r="L3" s="5">
        <v>0.497240345895955</v>
      </c>
      <c r="M3" s="5">
        <v>-6.3680844331947304</v>
      </c>
      <c r="N3" s="5">
        <f>(P3-Q3)/Q3*100</f>
        <v>4.7707020212997273</v>
      </c>
      <c r="O3" s="5">
        <v>1508.2</v>
      </c>
      <c r="P3" s="5">
        <v>1446.15</v>
      </c>
      <c r="Q3" s="5">
        <v>1380.3</v>
      </c>
      <c r="R3" s="5">
        <v>1560.6</v>
      </c>
    </row>
    <row r="4" spans="1:18" x14ac:dyDescent="0.25">
      <c r="A4">
        <v>2</v>
      </c>
      <c r="B4">
        <v>100008</v>
      </c>
      <c r="C4" t="s">
        <v>22</v>
      </c>
      <c r="D4" s="5">
        <v>14.7651473040578</v>
      </c>
      <c r="E4" s="5">
        <v>16.759317483035399</v>
      </c>
      <c r="F4" s="5">
        <v>9.4829814402604793</v>
      </c>
      <c r="G4" s="5">
        <v>17.806081296678801</v>
      </c>
      <c r="H4" s="5">
        <v>25.770546576398399</v>
      </c>
      <c r="I4" s="5">
        <v>36.724996015663002</v>
      </c>
      <c r="J4" s="5">
        <v>1.87768808879897</v>
      </c>
      <c r="K4" s="5">
        <v>6.7299374302256103</v>
      </c>
      <c r="L4" s="5">
        <v>9.6508964272323592</v>
      </c>
      <c r="M4" s="5">
        <v>16.767348255263101</v>
      </c>
      <c r="N4" s="5">
        <f t="shared" ref="N4:N51" si="0">(P4-Q4)/Q4*100</f>
        <v>1.0744130521289348</v>
      </c>
      <c r="O4" s="5">
        <v>797.5</v>
      </c>
      <c r="P4" s="5">
        <v>889</v>
      </c>
      <c r="Q4" s="5">
        <v>879.55</v>
      </c>
      <c r="R4" s="5">
        <v>831.5</v>
      </c>
    </row>
    <row r="5" spans="1:18" x14ac:dyDescent="0.25">
      <c r="A5">
        <v>3</v>
      </c>
      <c r="B5">
        <v>100425</v>
      </c>
      <c r="C5" t="s">
        <v>23</v>
      </c>
      <c r="D5" s="5">
        <v>53.787194805693801</v>
      </c>
      <c r="E5" s="5">
        <v>17.575916613890499</v>
      </c>
      <c r="F5" s="5">
        <v>7.4911006784718497</v>
      </c>
      <c r="G5" s="5">
        <v>5.7682167600868599</v>
      </c>
      <c r="H5" s="5">
        <v>7.9468309517989502</v>
      </c>
      <c r="I5" s="5">
        <v>12.4026966644456</v>
      </c>
      <c r="J5" s="5">
        <v>0.77000924265558701</v>
      </c>
      <c r="K5" s="5">
        <v>3.2765186269922801</v>
      </c>
      <c r="L5" s="5">
        <v>-5.23536324186444</v>
      </c>
      <c r="M5" s="5">
        <v>-19.430417410524498</v>
      </c>
      <c r="N5" s="5">
        <f t="shared" si="0"/>
        <v>2.2614688778806804</v>
      </c>
      <c r="O5" s="5">
        <v>233.3</v>
      </c>
      <c r="P5" s="5">
        <v>237.4</v>
      </c>
      <c r="Q5" s="5">
        <v>232.15</v>
      </c>
      <c r="R5" s="5">
        <v>255.25</v>
      </c>
    </row>
    <row r="6" spans="1:18" x14ac:dyDescent="0.25">
      <c r="A6">
        <v>4</v>
      </c>
      <c r="B6">
        <v>132141</v>
      </c>
      <c r="C6" t="s">
        <v>24</v>
      </c>
      <c r="D6" s="5">
        <v>0</v>
      </c>
      <c r="E6" s="5">
        <v>10.2630334261297</v>
      </c>
      <c r="F6" s="5">
        <v>-30.510680323971702</v>
      </c>
      <c r="G6" s="5">
        <v>-7.7614115638750301</v>
      </c>
      <c r="H6" s="5">
        <v>-61.027009297260904</v>
      </c>
      <c r="I6" s="5">
        <v>-3.8020096709389701</v>
      </c>
      <c r="J6" s="5">
        <v>0.25438343168562599</v>
      </c>
      <c r="K6" s="5">
        <v>-1.2778285705724799</v>
      </c>
      <c r="L6" s="5"/>
      <c r="M6" s="5">
        <v>390.02136100091502</v>
      </c>
      <c r="N6" s="5">
        <f t="shared" si="0"/>
        <v>10.121951219512198</v>
      </c>
      <c r="O6" s="5">
        <v>9.6199999999999992</v>
      </c>
      <c r="P6" s="5">
        <v>9.0299999999999994</v>
      </c>
      <c r="Q6" s="5">
        <v>8.1999999999999993</v>
      </c>
      <c r="R6" s="5">
        <v>8.77</v>
      </c>
    </row>
    <row r="7" spans="1:18" x14ac:dyDescent="0.25">
      <c r="A7">
        <v>5</v>
      </c>
      <c r="B7">
        <v>132141</v>
      </c>
      <c r="C7" t="s">
        <v>24</v>
      </c>
      <c r="D7" s="5">
        <v>0</v>
      </c>
      <c r="E7" s="5">
        <v>10.9024923266097</v>
      </c>
      <c r="F7" s="5">
        <v>-19.759840389937299</v>
      </c>
      <c r="G7" s="5">
        <v>-5.15997662653358</v>
      </c>
      <c r="H7" s="5">
        <v>-89.470371561943395</v>
      </c>
      <c r="I7" s="5">
        <v>0.70769585049969597</v>
      </c>
      <c r="J7" s="5">
        <v>0.26113452966762202</v>
      </c>
      <c r="K7" s="5">
        <v>-1.3758359280366199</v>
      </c>
      <c r="L7" s="5">
        <v>5.0190330977711</v>
      </c>
      <c r="M7" s="5">
        <v>10.9373496873497</v>
      </c>
      <c r="N7" s="5">
        <f t="shared" si="0"/>
        <v>10.121951219512198</v>
      </c>
      <c r="O7" s="5">
        <v>9.6199999999999992</v>
      </c>
      <c r="P7" s="5">
        <v>9.0299999999999994</v>
      </c>
      <c r="Q7" s="5">
        <v>8.1999999999999993</v>
      </c>
      <c r="R7" s="5">
        <v>8.77</v>
      </c>
    </row>
    <row r="8" spans="1:18" x14ac:dyDescent="0.25">
      <c r="A8">
        <v>6</v>
      </c>
      <c r="B8">
        <v>100027</v>
      </c>
      <c r="C8" t="s">
        <v>25</v>
      </c>
      <c r="D8" s="5">
        <v>10.8418360432503</v>
      </c>
      <c r="E8" s="5">
        <v>17.9175393192765</v>
      </c>
      <c r="F8" s="5">
        <v>9.7934308768389204</v>
      </c>
      <c r="G8" s="5">
        <v>12.5828370494387</v>
      </c>
      <c r="H8" s="5">
        <v>20.334320619201598</v>
      </c>
      <c r="I8" s="5">
        <v>26.1630201656453</v>
      </c>
      <c r="J8" s="5">
        <v>1.2848242059069099</v>
      </c>
      <c r="K8" s="5">
        <v>7.8154094919293096</v>
      </c>
      <c r="L8" s="5">
        <v>-2.3264656168710198</v>
      </c>
      <c r="M8" s="5">
        <v>19.947028235408499</v>
      </c>
      <c r="N8" s="5">
        <f t="shared" si="0"/>
        <v>54.463445500859933</v>
      </c>
      <c r="O8" s="5">
        <v>2622</v>
      </c>
      <c r="P8" s="5">
        <v>2380.0500000000002</v>
      </c>
      <c r="Q8" s="5">
        <v>1540.85</v>
      </c>
      <c r="R8" s="5">
        <v>1127.6500000000001</v>
      </c>
    </row>
    <row r="9" spans="1:18" x14ac:dyDescent="0.25">
      <c r="A9">
        <v>7</v>
      </c>
      <c r="B9">
        <v>112573</v>
      </c>
      <c r="C9" t="s">
        <v>26</v>
      </c>
      <c r="D9" s="5">
        <v>20.184444444444399</v>
      </c>
      <c r="E9" s="5">
        <v>12.2816522730371</v>
      </c>
      <c r="F9" s="5">
        <v>7.8771188680786803</v>
      </c>
      <c r="G9" s="5">
        <v>28.9014125576068</v>
      </c>
      <c r="H9" s="5">
        <v>46.364503040407598</v>
      </c>
      <c r="I9" s="5">
        <v>63.998664727342103</v>
      </c>
      <c r="J9" s="5">
        <v>3.66903344250994</v>
      </c>
      <c r="K9" s="5">
        <v>9.1018043166505809</v>
      </c>
      <c r="L9" s="5">
        <v>13.345182519169301</v>
      </c>
      <c r="M9" s="5">
        <v>30.2784271514825</v>
      </c>
      <c r="N9" s="5">
        <f t="shared" si="0"/>
        <v>86.114249843063661</v>
      </c>
      <c r="O9" s="5">
        <v>744.03333333333296</v>
      </c>
      <c r="P9" s="5">
        <v>247.066666666667</v>
      </c>
      <c r="Q9" s="5">
        <v>132.75</v>
      </c>
      <c r="R9" s="5">
        <v>102.466666666667</v>
      </c>
    </row>
    <row r="10" spans="1:18" x14ac:dyDescent="0.25">
      <c r="A10">
        <v>8</v>
      </c>
      <c r="B10">
        <v>100031</v>
      </c>
      <c r="C10" t="s">
        <v>27</v>
      </c>
      <c r="D10" s="5">
        <v>29.6127080821541</v>
      </c>
      <c r="E10" s="5">
        <v>6.0715233208222301</v>
      </c>
      <c r="F10" s="5">
        <v>2.0566642064401099</v>
      </c>
      <c r="G10" s="5">
        <v>2.8984757633265299</v>
      </c>
      <c r="H10" s="5">
        <v>12.865675409941099</v>
      </c>
      <c r="I10" s="5">
        <v>24.828832583397698</v>
      </c>
      <c r="J10" s="5">
        <v>1.40930918827216</v>
      </c>
      <c r="K10" s="5">
        <v>99.888523575600999</v>
      </c>
      <c r="L10" s="5">
        <v>0</v>
      </c>
      <c r="M10" s="5">
        <v>0</v>
      </c>
      <c r="N10" s="5">
        <f t="shared" si="0"/>
        <v>64.30260047281385</v>
      </c>
      <c r="O10" s="5">
        <v>548.03547627070998</v>
      </c>
      <c r="P10" s="5">
        <v>305.11454419877998</v>
      </c>
      <c r="Q10" s="5">
        <v>185.70280891522799</v>
      </c>
      <c r="R10" s="5">
        <v>225.75061719455701</v>
      </c>
    </row>
    <row r="11" spans="1:18" x14ac:dyDescent="0.25">
      <c r="A11">
        <v>9</v>
      </c>
      <c r="B11">
        <v>130999</v>
      </c>
      <c r="C11" t="s">
        <v>28</v>
      </c>
      <c r="D11" s="5">
        <v>11.24772652147</v>
      </c>
      <c r="E11" s="5">
        <v>18.546740279775101</v>
      </c>
      <c r="F11" s="5">
        <v>8.2516284038925107</v>
      </c>
      <c r="G11" s="5">
        <v>9.3887700474783404</v>
      </c>
      <c r="H11" s="5">
        <v>22.677029467468699</v>
      </c>
      <c r="I11" s="5">
        <v>23.511530667178299</v>
      </c>
      <c r="J11" s="5">
        <v>1.1378081498494801</v>
      </c>
      <c r="K11" s="5">
        <v>23.5005229439011</v>
      </c>
      <c r="L11" s="5">
        <v>3.9384601550729998</v>
      </c>
      <c r="M11" s="5">
        <v>22.1433828146011</v>
      </c>
      <c r="N11" s="5">
        <f t="shared" si="0"/>
        <v>112.66106442577033</v>
      </c>
      <c r="O11" s="5">
        <v>562.75</v>
      </c>
      <c r="P11" s="5">
        <v>379.6</v>
      </c>
      <c r="Q11" s="5">
        <v>178.5</v>
      </c>
      <c r="R11" s="5">
        <v>81.05</v>
      </c>
    </row>
    <row r="12" spans="1:18" x14ac:dyDescent="0.25">
      <c r="A12">
        <v>10</v>
      </c>
      <c r="B12">
        <v>100825</v>
      </c>
      <c r="C12" t="s">
        <v>29</v>
      </c>
      <c r="D12" s="5">
        <v>29.1071385257234</v>
      </c>
      <c r="E12" s="5">
        <v>15.519553914550499</v>
      </c>
      <c r="F12" s="5">
        <v>9.5565228983961603</v>
      </c>
      <c r="G12" s="5">
        <v>26.508840728610501</v>
      </c>
      <c r="H12" s="5">
        <v>49.441625583264397</v>
      </c>
      <c r="I12" s="5">
        <v>67.830640674691594</v>
      </c>
      <c r="J12" s="5">
        <v>2.7739001947098698</v>
      </c>
      <c r="K12" s="5">
        <v>21.878233742517999</v>
      </c>
      <c r="L12" s="5">
        <v>6.8564673305830004</v>
      </c>
      <c r="M12" s="5">
        <v>40.643155052685799</v>
      </c>
      <c r="N12" s="5">
        <f t="shared" si="0"/>
        <v>26.437554895255179</v>
      </c>
      <c r="O12" s="5">
        <v>2485.7249999999999</v>
      </c>
      <c r="P12" s="5">
        <v>1691.45</v>
      </c>
      <c r="Q12" s="5">
        <v>1337.7750000000001</v>
      </c>
      <c r="R12" s="5">
        <v>1079.25</v>
      </c>
    </row>
    <row r="13" spans="1:18" x14ac:dyDescent="0.25">
      <c r="A13">
        <v>12</v>
      </c>
      <c r="B13">
        <v>100480</v>
      </c>
      <c r="C13" t="s">
        <v>30</v>
      </c>
      <c r="D13" s="5">
        <v>53.801457250899297</v>
      </c>
      <c r="E13" s="5">
        <v>17.463427069851399</v>
      </c>
      <c r="F13" s="5">
        <v>12.3224300898145</v>
      </c>
      <c r="G13" s="5">
        <v>11.353085344624301</v>
      </c>
      <c r="H13" s="5">
        <v>18.763698691495001</v>
      </c>
      <c r="I13" s="5">
        <v>24.1418610687615</v>
      </c>
      <c r="J13" s="5">
        <v>0.92133493652429799</v>
      </c>
      <c r="K13" s="5">
        <v>3.6731254051717901</v>
      </c>
      <c r="L13" s="5">
        <v>-3.9852890921221902</v>
      </c>
      <c r="M13" s="5">
        <v>-12.9389566713593</v>
      </c>
      <c r="N13" s="5">
        <f t="shared" si="0"/>
        <v>12.551208217063476</v>
      </c>
      <c r="O13" s="5">
        <v>701.15</v>
      </c>
      <c r="P13" s="5">
        <v>947.85</v>
      </c>
      <c r="Q13" s="5">
        <v>842.15</v>
      </c>
      <c r="R13" s="5">
        <v>877.4</v>
      </c>
    </row>
    <row r="14" spans="1:18" x14ac:dyDescent="0.25">
      <c r="A14">
        <v>13</v>
      </c>
      <c r="B14">
        <v>106401</v>
      </c>
      <c r="C14" t="s">
        <v>31</v>
      </c>
      <c r="D14" s="5">
        <v>22.244879043470199</v>
      </c>
      <c r="E14" s="5">
        <v>11.5565258360634</v>
      </c>
      <c r="F14" s="5">
        <v>4.3169925635594204</v>
      </c>
      <c r="G14" s="5">
        <v>5.2043760142868196</v>
      </c>
      <c r="H14" s="5">
        <v>15.388268023855201</v>
      </c>
      <c r="I14" s="5">
        <v>13.628253070818699</v>
      </c>
      <c r="J14" s="5">
        <v>1.20555593683852</v>
      </c>
      <c r="K14" s="5">
        <v>-86.5491853427026</v>
      </c>
      <c r="L14" s="5">
        <v>3.4485608881445602</v>
      </c>
      <c r="M14" s="5">
        <v>19.163053424094301</v>
      </c>
      <c r="N14" s="5">
        <f t="shared" si="0"/>
        <v>93.726937269372684</v>
      </c>
      <c r="O14" s="5">
        <v>248.85</v>
      </c>
      <c r="P14" s="5">
        <v>131.25</v>
      </c>
      <c r="Q14" s="5">
        <v>67.75</v>
      </c>
      <c r="R14" s="5">
        <v>67.900000000000006</v>
      </c>
    </row>
    <row r="15" spans="1:18" x14ac:dyDescent="0.25">
      <c r="A15">
        <v>14</v>
      </c>
      <c r="B15">
        <v>132868</v>
      </c>
      <c r="C15" t="s">
        <v>32</v>
      </c>
      <c r="D15" s="5">
        <v>116.506254553791</v>
      </c>
      <c r="E15" s="5">
        <v>47.0360646444312</v>
      </c>
      <c r="F15" s="5">
        <v>4.6548128025424003</v>
      </c>
      <c r="G15" s="5">
        <v>0.75553943610727403</v>
      </c>
      <c r="H15" s="5">
        <v>1.8007378286971401</v>
      </c>
      <c r="I15" s="5">
        <v>7.1965066279591801</v>
      </c>
      <c r="J15" s="5">
        <v>0.16231360274995499</v>
      </c>
      <c r="K15" s="5">
        <v>0.87517204775920598</v>
      </c>
      <c r="L15" s="5">
        <v>29.768193406862299</v>
      </c>
      <c r="M15" s="5">
        <v>31.7639420926116</v>
      </c>
      <c r="N15" s="5">
        <f t="shared" si="0"/>
        <v>29.755671902268759</v>
      </c>
      <c r="O15" s="5">
        <v>201.55</v>
      </c>
      <c r="P15" s="5">
        <v>148.69999999999999</v>
      </c>
      <c r="Q15" s="5">
        <v>114.6</v>
      </c>
      <c r="R15" s="5">
        <v>158.25</v>
      </c>
    </row>
    <row r="16" spans="1:18" x14ac:dyDescent="0.25">
      <c r="A16">
        <v>15</v>
      </c>
      <c r="B16">
        <v>105200</v>
      </c>
      <c r="C16" t="s">
        <v>33</v>
      </c>
      <c r="D16" s="5">
        <v>20.298346835670099</v>
      </c>
      <c r="E16" s="5">
        <v>26.791926129623199</v>
      </c>
      <c r="F16" s="5">
        <v>17.0718377078035</v>
      </c>
      <c r="G16" s="5">
        <v>19.4526421088161</v>
      </c>
      <c r="H16" s="5">
        <v>38.741999960935701</v>
      </c>
      <c r="I16" s="5">
        <v>55.3962636082613</v>
      </c>
      <c r="J16" s="5">
        <v>1.13945800339494</v>
      </c>
      <c r="K16" s="5">
        <v>-44.635228582404899</v>
      </c>
      <c r="L16" s="5">
        <v>-29.3518662626226</v>
      </c>
      <c r="M16" s="5">
        <v>52.812096021992801</v>
      </c>
      <c r="N16" s="5">
        <f t="shared" si="0"/>
        <v>33.512801824465726</v>
      </c>
      <c r="O16" s="5">
        <v>28336.95</v>
      </c>
      <c r="P16" s="5">
        <v>25554.15</v>
      </c>
      <c r="Q16" s="5">
        <v>19139.849999999999</v>
      </c>
      <c r="R16" s="5">
        <v>15890.2</v>
      </c>
    </row>
    <row r="17" spans="1:18" x14ac:dyDescent="0.25">
      <c r="A17">
        <v>16</v>
      </c>
      <c r="B17">
        <v>219957</v>
      </c>
      <c r="C17" t="s">
        <v>34</v>
      </c>
      <c r="D17" s="5">
        <v>0</v>
      </c>
      <c r="E17" s="5">
        <v>54.018206074701801</v>
      </c>
      <c r="F17" s="5">
        <v>-2.79050359498018</v>
      </c>
      <c r="G17" s="5">
        <v>-0.422171442886355</v>
      </c>
      <c r="H17" s="5">
        <v>-22.5470851718256</v>
      </c>
      <c r="I17" s="5">
        <v>11.9595907476821</v>
      </c>
      <c r="J17" s="5">
        <v>0.15128862175479599</v>
      </c>
      <c r="K17" s="5">
        <v>0.604575946963399</v>
      </c>
      <c r="L17" s="5">
        <v>771.66164405288896</v>
      </c>
      <c r="M17" s="5">
        <v>51.9493134303356</v>
      </c>
      <c r="N17" s="5">
        <f t="shared" si="0"/>
        <v>148.8235294117647</v>
      </c>
      <c r="O17" s="5">
        <v>239.65</v>
      </c>
      <c r="P17" s="5">
        <v>84.6</v>
      </c>
      <c r="Q17" s="5">
        <v>34</v>
      </c>
      <c r="R17" s="5">
        <v>38.700000000000003</v>
      </c>
    </row>
    <row r="18" spans="1:18" x14ac:dyDescent="0.25">
      <c r="A18">
        <v>17</v>
      </c>
      <c r="B18">
        <v>100495</v>
      </c>
      <c r="C18" t="s">
        <v>35</v>
      </c>
      <c r="D18" s="5">
        <v>20.832248320400002</v>
      </c>
      <c r="E18" s="5">
        <v>5.4046784533818402</v>
      </c>
      <c r="F18" s="5">
        <v>1.9451962110960801</v>
      </c>
      <c r="G18" s="5">
        <v>2.2158136126448298</v>
      </c>
      <c r="H18" s="5">
        <v>4.3025327596623004</v>
      </c>
      <c r="I18" s="5">
        <v>6.0527825588066504</v>
      </c>
      <c r="J18" s="5">
        <v>1.1391208763440199</v>
      </c>
      <c r="K18" s="5">
        <v>-27.5923488905892</v>
      </c>
      <c r="L18" s="5">
        <v>-14.0606611747085</v>
      </c>
      <c r="M18" s="5">
        <v>-14.490655435640999</v>
      </c>
      <c r="N18" s="5">
        <f t="shared" si="0"/>
        <v>287.55843221862631</v>
      </c>
      <c r="O18" s="5">
        <v>818.35</v>
      </c>
      <c r="P18" s="5">
        <v>538.9</v>
      </c>
      <c r="Q18" s="5">
        <v>139.05000000000001</v>
      </c>
      <c r="R18" s="5">
        <v>127.05</v>
      </c>
    </row>
    <row r="19" spans="1:18" x14ac:dyDescent="0.25">
      <c r="A19">
        <v>18</v>
      </c>
      <c r="B19">
        <v>131508</v>
      </c>
      <c r="C19" t="s">
        <v>36</v>
      </c>
      <c r="D19" s="5">
        <v>21.060612442609798</v>
      </c>
      <c r="E19" s="5">
        <v>9.3484622646232296</v>
      </c>
      <c r="F19" s="5">
        <v>4.9507245611772701</v>
      </c>
      <c r="G19" s="5">
        <v>7.5474788578591401</v>
      </c>
      <c r="H19" s="5">
        <v>16.614783229289699</v>
      </c>
      <c r="I19" s="5">
        <v>18.4970284756129</v>
      </c>
      <c r="J19" s="5">
        <v>1.5245200504680001</v>
      </c>
      <c r="K19" s="5">
        <v>-354.35092891452899</v>
      </c>
      <c r="L19" s="5">
        <v>3.4985601918618299</v>
      </c>
      <c r="M19" s="5">
        <v>1.8928884959377199</v>
      </c>
      <c r="N19" s="5">
        <f t="shared" si="0"/>
        <v>13.418323249783917</v>
      </c>
      <c r="O19" s="5">
        <v>372.1</v>
      </c>
      <c r="P19" s="5">
        <v>262.45</v>
      </c>
      <c r="Q19" s="5">
        <v>231.4</v>
      </c>
      <c r="R19" s="5">
        <v>260.39999999999998</v>
      </c>
    </row>
    <row r="20" spans="1:18" x14ac:dyDescent="0.25">
      <c r="A20">
        <v>19</v>
      </c>
      <c r="B20">
        <v>108906</v>
      </c>
      <c r="C20" t="s">
        <v>37</v>
      </c>
      <c r="D20" s="5">
        <v>22.340765302122701</v>
      </c>
      <c r="E20" s="5">
        <v>7.0803232072129001</v>
      </c>
      <c r="F20" s="5">
        <v>2.4642650338641201</v>
      </c>
      <c r="G20" s="5">
        <v>3.3127738778594402</v>
      </c>
      <c r="H20" s="5">
        <v>10.3416442203306</v>
      </c>
      <c r="I20" s="5">
        <v>11.9960332605411</v>
      </c>
      <c r="J20" s="5">
        <v>1.34432531904444</v>
      </c>
      <c r="K20" s="5">
        <v>17.2919186495368</v>
      </c>
      <c r="L20" s="5">
        <v>6.6686819393691597</v>
      </c>
      <c r="M20" s="5">
        <v>7.0746734416523198</v>
      </c>
      <c r="N20" s="5">
        <f t="shared" si="0"/>
        <v>-4.2772861356932177</v>
      </c>
      <c r="O20" s="5">
        <v>482.75</v>
      </c>
      <c r="P20" s="5">
        <v>227.15</v>
      </c>
      <c r="Q20" s="5">
        <v>237.3</v>
      </c>
      <c r="R20" s="5">
        <v>319.39999999999998</v>
      </c>
    </row>
    <row r="21" spans="1:18" x14ac:dyDescent="0.25">
      <c r="A21">
        <v>20</v>
      </c>
      <c r="B21">
        <v>100086</v>
      </c>
      <c r="C21" t="s">
        <v>38</v>
      </c>
      <c r="D21" s="5">
        <v>29.251505592199599</v>
      </c>
      <c r="E21" s="5">
        <v>11.9630185281704</v>
      </c>
      <c r="F21" s="5">
        <v>6.7201692424499804</v>
      </c>
      <c r="G21" s="5">
        <v>4.7858723389129301</v>
      </c>
      <c r="H21" s="5">
        <v>17.088080056136899</v>
      </c>
      <c r="I21" s="5">
        <v>25.601963957460299</v>
      </c>
      <c r="J21" s="5">
        <v>0.712165447959483</v>
      </c>
      <c r="K21" s="5">
        <v>5.6070557842899804</v>
      </c>
      <c r="L21" s="5">
        <v>6.8170257840893802E-3</v>
      </c>
      <c r="M21" s="5">
        <v>20.050666075883498</v>
      </c>
      <c r="N21" s="5">
        <f t="shared" si="0"/>
        <v>60.365198711063364</v>
      </c>
      <c r="O21" s="5">
        <v>221.95</v>
      </c>
      <c r="P21" s="5">
        <v>223.95</v>
      </c>
      <c r="Q21" s="5">
        <v>139.65</v>
      </c>
      <c r="R21" s="5">
        <v>177.7</v>
      </c>
    </row>
    <row r="22" spans="1:18" x14ac:dyDescent="0.25">
      <c r="A22">
        <v>21</v>
      </c>
      <c r="B22">
        <v>100144</v>
      </c>
      <c r="C22" t="s">
        <v>39</v>
      </c>
      <c r="D22" s="5">
        <v>15.365064695009201</v>
      </c>
      <c r="E22" s="5">
        <v>16.097610234859602</v>
      </c>
      <c r="F22" s="5">
        <v>10.0981462133894</v>
      </c>
      <c r="G22" s="5">
        <v>16.280051958411999</v>
      </c>
      <c r="H22" s="5">
        <v>22.118200514248201</v>
      </c>
      <c r="I22" s="5">
        <v>27.484202443108799</v>
      </c>
      <c r="J22" s="5">
        <v>1.61218223764931</v>
      </c>
      <c r="K22" s="5">
        <v>2.81308247839435</v>
      </c>
      <c r="L22" s="5">
        <v>258.58481508039699</v>
      </c>
      <c r="M22" s="5">
        <v>410.550498269299</v>
      </c>
      <c r="N22" s="5">
        <f t="shared" si="0"/>
        <v>84.269662921348313</v>
      </c>
      <c r="O22" s="5">
        <v>669.3</v>
      </c>
      <c r="P22" s="5">
        <v>516.6</v>
      </c>
      <c r="Q22" s="5">
        <v>280.35000000000002</v>
      </c>
      <c r="R22" s="5">
        <v>283.7</v>
      </c>
    </row>
    <row r="23" spans="1:18" x14ac:dyDescent="0.25">
      <c r="A23">
        <v>22</v>
      </c>
      <c r="B23">
        <v>109567</v>
      </c>
      <c r="C23" t="s">
        <v>40</v>
      </c>
      <c r="D23" s="5">
        <v>0</v>
      </c>
      <c r="E23" s="5">
        <v>3.4073240293823002</v>
      </c>
      <c r="F23" s="5">
        <v>-0.94179736696556904</v>
      </c>
      <c r="G23" s="5">
        <v>-1.2070951000195</v>
      </c>
      <c r="H23" s="5">
        <v>-4.5428611989832097</v>
      </c>
      <c r="I23" s="5">
        <v>4.0773138830731401</v>
      </c>
      <c r="J23" s="5">
        <v>1.2816930078162301</v>
      </c>
      <c r="K23" s="5">
        <v>12.9178900250709</v>
      </c>
      <c r="L23" s="5">
        <v>68.147125003258907</v>
      </c>
      <c r="M23" s="5">
        <v>2319.0616991918</v>
      </c>
      <c r="N23" s="5">
        <f t="shared" si="0"/>
        <v>56.308724832214772</v>
      </c>
      <c r="O23" s="5">
        <v>962.25</v>
      </c>
      <c r="P23" s="5">
        <v>116.45</v>
      </c>
      <c r="Q23" s="5">
        <v>74.5</v>
      </c>
      <c r="R23" s="5">
        <v>71.25</v>
      </c>
    </row>
    <row r="24" spans="1:18" x14ac:dyDescent="0.25">
      <c r="A24">
        <v>23</v>
      </c>
      <c r="B24">
        <v>100163</v>
      </c>
      <c r="C24" t="s">
        <v>41</v>
      </c>
      <c r="D24" s="5">
        <v>24.514847633837899</v>
      </c>
      <c r="E24" s="5">
        <v>8.4462840938747696</v>
      </c>
      <c r="F24" s="5">
        <v>3.96754394982724</v>
      </c>
      <c r="G24" s="5">
        <v>8.0323700476103603</v>
      </c>
      <c r="H24" s="5">
        <v>11.722805541911701</v>
      </c>
      <c r="I24" s="5">
        <v>15.3878941730751</v>
      </c>
      <c r="J24" s="5">
        <v>2.0245194884256099</v>
      </c>
      <c r="K24" s="5">
        <v>7.6011341006814899</v>
      </c>
      <c r="L24" s="5">
        <v>-9.9058358589579694</v>
      </c>
      <c r="M24" s="5">
        <v>-9.5396687679149199</v>
      </c>
      <c r="N24" s="5">
        <f t="shared" si="0"/>
        <v>-4.6655448043752674</v>
      </c>
      <c r="O24" s="5">
        <v>820.95</v>
      </c>
      <c r="P24" s="5">
        <v>1133.05</v>
      </c>
      <c r="Q24" s="5">
        <v>1188.5</v>
      </c>
      <c r="R24" s="5">
        <v>424.6</v>
      </c>
    </row>
    <row r="25" spans="1:18" x14ac:dyDescent="0.25">
      <c r="A25">
        <v>24</v>
      </c>
      <c r="B25">
        <v>100164</v>
      </c>
      <c r="C25" t="s">
        <v>42</v>
      </c>
      <c r="D25" s="5">
        <v>36.573987684269397</v>
      </c>
      <c r="E25" s="5">
        <v>7.9227213119097097</v>
      </c>
      <c r="F25" s="5">
        <v>1.03201621342376</v>
      </c>
      <c r="G25" s="5">
        <v>0.55380691608236499</v>
      </c>
      <c r="H25" s="5">
        <v>2.5707017213901802</v>
      </c>
      <c r="I25" s="5">
        <v>5.5056533675401003</v>
      </c>
      <c r="J25" s="5">
        <v>0.536626177843743</v>
      </c>
      <c r="K25" s="5">
        <v>-55.265739385066098</v>
      </c>
      <c r="L25" s="5">
        <v>-19.245083094164698</v>
      </c>
      <c r="M25" s="5">
        <v>-2.1640985376386199</v>
      </c>
      <c r="N25" s="5">
        <f t="shared" si="0"/>
        <v>42.333192269713642</v>
      </c>
      <c r="O25" s="5">
        <v>547.9</v>
      </c>
      <c r="P25" s="5">
        <v>504.5</v>
      </c>
      <c r="Q25" s="5">
        <v>354.45</v>
      </c>
      <c r="R25" s="5">
        <v>345.4</v>
      </c>
    </row>
    <row r="26" spans="1:18" x14ac:dyDescent="0.25">
      <c r="A26">
        <v>25</v>
      </c>
      <c r="B26">
        <v>100182</v>
      </c>
      <c r="C26" t="s">
        <v>43</v>
      </c>
      <c r="D26" s="5">
        <v>45.762227095051998</v>
      </c>
      <c r="E26" s="5">
        <v>15.6616582012956</v>
      </c>
      <c r="F26" s="5">
        <v>10.0209244048493</v>
      </c>
      <c r="G26" s="5">
        <v>25.190434548827199</v>
      </c>
      <c r="H26" s="5">
        <v>40.0459272125239</v>
      </c>
      <c r="I26" s="5">
        <v>55.611753739895804</v>
      </c>
      <c r="J26" s="5">
        <v>2.5137835124908299</v>
      </c>
      <c r="K26" s="5">
        <v>11.2435820939231</v>
      </c>
      <c r="L26" s="5">
        <v>3.3375299540308498</v>
      </c>
      <c r="M26" s="5">
        <v>20.599723227805601</v>
      </c>
      <c r="N26" s="5">
        <f t="shared" si="0"/>
        <v>9.5280967588503032</v>
      </c>
      <c r="O26" s="5">
        <v>3545.5</v>
      </c>
      <c r="P26" s="5">
        <v>3223.85</v>
      </c>
      <c r="Q26" s="5">
        <v>2943.4</v>
      </c>
      <c r="R26" s="5">
        <v>2642.6</v>
      </c>
    </row>
    <row r="27" spans="1:18" x14ac:dyDescent="0.25">
      <c r="A27">
        <v>26</v>
      </c>
      <c r="B27">
        <v>109675</v>
      </c>
      <c r="C27" t="s">
        <v>44</v>
      </c>
      <c r="D27" s="5">
        <v>32.690964616944299</v>
      </c>
      <c r="E27" s="5">
        <v>9.08573753606243</v>
      </c>
      <c r="F27" s="5">
        <v>3.2404883027364</v>
      </c>
      <c r="G27" s="5">
        <v>4.3918456140690303</v>
      </c>
      <c r="H27" s="5">
        <v>8.7681254053626994</v>
      </c>
      <c r="I27" s="5">
        <v>11.2766458976823</v>
      </c>
      <c r="J27" s="5">
        <v>1.3553036467869299</v>
      </c>
      <c r="K27" s="5">
        <v>31.296221735366601</v>
      </c>
      <c r="L27" s="5">
        <v>0</v>
      </c>
      <c r="M27" s="5">
        <v>0</v>
      </c>
      <c r="N27" s="5">
        <f t="shared" si="0"/>
        <v>55.476190476190482</v>
      </c>
      <c r="O27" s="5">
        <v>1618</v>
      </c>
      <c r="P27" s="5">
        <v>783.6</v>
      </c>
      <c r="Q27" s="5">
        <v>504</v>
      </c>
      <c r="R27" s="5">
        <v>612.5</v>
      </c>
    </row>
    <row r="28" spans="1:18" x14ac:dyDescent="0.25">
      <c r="A28">
        <v>27</v>
      </c>
      <c r="B28">
        <v>117174</v>
      </c>
      <c r="C28" t="s">
        <v>45</v>
      </c>
      <c r="D28" s="5">
        <v>6.2610666477795904</v>
      </c>
      <c r="E28" s="5">
        <v>11.017631992365599</v>
      </c>
      <c r="F28" s="5">
        <v>6.3555297475163499</v>
      </c>
      <c r="G28" s="5">
        <v>7.1798522737385397</v>
      </c>
      <c r="H28" s="5">
        <v>14.8318171313318</v>
      </c>
      <c r="I28" s="5">
        <v>24.093955501397101</v>
      </c>
      <c r="J28" s="5">
        <v>1.1297016234632999</v>
      </c>
      <c r="K28" s="5">
        <v>3.0339237671223498</v>
      </c>
      <c r="L28" s="5">
        <v>-8.9883386654574107</v>
      </c>
      <c r="M28" s="5">
        <v>4.3574656774963696</v>
      </c>
      <c r="N28" s="5">
        <f t="shared" si="0"/>
        <v>19.078612716762997</v>
      </c>
      <c r="O28" s="5">
        <v>16861.900000000001</v>
      </c>
      <c r="P28" s="5">
        <v>10300.299999999999</v>
      </c>
      <c r="Q28" s="5">
        <v>8650</v>
      </c>
      <c r="R28" s="5">
        <v>8506.4</v>
      </c>
    </row>
    <row r="29" spans="1:18" x14ac:dyDescent="0.25">
      <c r="A29">
        <v>28</v>
      </c>
      <c r="B29">
        <v>100187</v>
      </c>
      <c r="C29" t="s">
        <v>46</v>
      </c>
      <c r="D29" s="5">
        <v>26.654365001824999</v>
      </c>
      <c r="E29" s="5">
        <v>15.502996276677001</v>
      </c>
      <c r="F29" s="5">
        <v>5.0973020589858899</v>
      </c>
      <c r="G29" s="5">
        <v>3.9852946964554001</v>
      </c>
      <c r="H29" s="5">
        <v>8.0082315279626108</v>
      </c>
      <c r="I29" s="5">
        <v>10.4616415130861</v>
      </c>
      <c r="J29" s="5">
        <v>0.78184393436716804</v>
      </c>
      <c r="K29" s="5">
        <v>16.738794666800899</v>
      </c>
      <c r="L29" s="5">
        <v>-9.5419384832506907E-2</v>
      </c>
      <c r="M29" s="5">
        <v>-1.8178918500591099</v>
      </c>
      <c r="N29" s="5">
        <f t="shared" si="0"/>
        <v>25.947888589398023</v>
      </c>
      <c r="O29" s="5">
        <v>371.2</v>
      </c>
      <c r="P29" s="5">
        <v>350.45</v>
      </c>
      <c r="Q29" s="5">
        <v>278.25</v>
      </c>
      <c r="R29" s="5">
        <v>447.5</v>
      </c>
    </row>
    <row r="30" spans="1:18" x14ac:dyDescent="0.25">
      <c r="A30">
        <v>29</v>
      </c>
      <c r="B30">
        <v>105726</v>
      </c>
      <c r="C30" t="s">
        <v>47</v>
      </c>
      <c r="D30" s="5">
        <v>0</v>
      </c>
      <c r="E30" s="5">
        <v>4.2064461638236601</v>
      </c>
      <c r="F30" s="5">
        <v>1.57660035493618</v>
      </c>
      <c r="G30" s="5">
        <v>4.0144653886773103</v>
      </c>
      <c r="H30" s="5">
        <v>7.8368652538984396</v>
      </c>
      <c r="I30" s="5">
        <v>8.9833350924720605</v>
      </c>
      <c r="J30" s="5">
        <v>2.5462796428457102</v>
      </c>
      <c r="K30" s="5">
        <v>17.897156739247801</v>
      </c>
      <c r="L30" s="5">
        <v>18.980578676179199</v>
      </c>
      <c r="M30" s="5">
        <v>-18.3308931185944</v>
      </c>
      <c r="N30" s="5">
        <f t="shared" si="0"/>
        <v>102.8674964550181</v>
      </c>
      <c r="O30" s="5">
        <v>1150</v>
      </c>
      <c r="P30" s="5">
        <v>643.79999999999995</v>
      </c>
      <c r="Q30" s="5">
        <v>317.35000000000002</v>
      </c>
      <c r="R30" s="5">
        <v>583.5</v>
      </c>
    </row>
    <row r="31" spans="1:18" x14ac:dyDescent="0.25">
      <c r="A31">
        <v>31</v>
      </c>
      <c r="B31">
        <v>100875</v>
      </c>
      <c r="C31" t="s">
        <v>48</v>
      </c>
      <c r="D31" s="5">
        <v>73.199813793214105</v>
      </c>
      <c r="E31" s="5">
        <v>29.069862051379999</v>
      </c>
      <c r="F31" s="5">
        <v>17.2398361964567</v>
      </c>
      <c r="G31" s="5">
        <v>19.451011827847299</v>
      </c>
      <c r="H31" s="5">
        <v>25.950950820962898</v>
      </c>
      <c r="I31" s="5">
        <v>39.964256774066797</v>
      </c>
      <c r="J31" s="5">
        <v>1.1282596659384101</v>
      </c>
      <c r="K31" s="5">
        <v>3.02466265730025</v>
      </c>
      <c r="L31" s="5">
        <v>0.92002510119144598</v>
      </c>
      <c r="M31" s="5">
        <v>3.3926168709066502</v>
      </c>
      <c r="N31" s="5">
        <f t="shared" si="0"/>
        <v>28.235025148605398</v>
      </c>
      <c r="O31" s="5">
        <v>255.9</v>
      </c>
      <c r="P31" s="5">
        <v>280.45</v>
      </c>
      <c r="Q31" s="5">
        <v>218.7</v>
      </c>
      <c r="R31" s="5">
        <v>216.96666666666701</v>
      </c>
    </row>
    <row r="32" spans="1:18" x14ac:dyDescent="0.25">
      <c r="A32">
        <v>32</v>
      </c>
      <c r="B32">
        <v>132532</v>
      </c>
      <c r="C32" t="s">
        <v>49</v>
      </c>
      <c r="D32" s="5">
        <v>0</v>
      </c>
      <c r="E32" s="5">
        <v>26.997913708293201</v>
      </c>
      <c r="F32" s="5">
        <v>-16.574888339132698</v>
      </c>
      <c r="G32" s="5">
        <v>-3.0181525418604198</v>
      </c>
      <c r="H32" s="5">
        <v>-23.2012719654719</v>
      </c>
      <c r="I32" s="5">
        <v>3.69080870366466</v>
      </c>
      <c r="J32" s="5">
        <v>0.1820918777917</v>
      </c>
      <c r="K32" s="5">
        <v>-5.4676046979846502</v>
      </c>
      <c r="L32" s="5">
        <v>-6.1913712324100798</v>
      </c>
      <c r="M32" s="5">
        <v>-19.5297229109031</v>
      </c>
      <c r="N32" s="5">
        <f t="shared" si="0"/>
        <v>79.973821989528801</v>
      </c>
      <c r="O32" s="5">
        <v>18.95</v>
      </c>
      <c r="P32" s="5">
        <v>13.75</v>
      </c>
      <c r="Q32" s="5">
        <v>7.64</v>
      </c>
      <c r="R32" s="5">
        <v>24.8</v>
      </c>
    </row>
    <row r="33" spans="1:18" x14ac:dyDescent="0.25">
      <c r="A33">
        <v>33</v>
      </c>
      <c r="B33">
        <v>132617</v>
      </c>
      <c r="C33" t="s">
        <v>50</v>
      </c>
      <c r="D33" s="5">
        <v>0</v>
      </c>
      <c r="E33" s="5">
        <v>13.1496773453614</v>
      </c>
      <c r="F33" s="5">
        <v>5.3847752886509097</v>
      </c>
      <c r="G33" s="5">
        <v>6.9874809135453697</v>
      </c>
      <c r="H33" s="5">
        <v>0</v>
      </c>
      <c r="I33" s="5">
        <v>39.564379110368797</v>
      </c>
      <c r="J33" s="5">
        <v>1.2976364915862599</v>
      </c>
      <c r="K33" s="5">
        <v>-2.5842479646558698</v>
      </c>
      <c r="L33" s="5">
        <v>3.52328535100441</v>
      </c>
      <c r="M33" s="5">
        <v>769.28772397452997</v>
      </c>
      <c r="N33" s="5">
        <f t="shared" si="0"/>
        <v>-3.8482632541133368</v>
      </c>
      <c r="O33" s="5">
        <v>609.5</v>
      </c>
      <c r="P33" s="5">
        <v>525.95000000000005</v>
      </c>
      <c r="Q33" s="5">
        <v>547</v>
      </c>
      <c r="R33" s="5">
        <v>488.1</v>
      </c>
    </row>
    <row r="34" spans="1:18" x14ac:dyDescent="0.25">
      <c r="A34">
        <v>34</v>
      </c>
      <c r="B34">
        <v>132644</v>
      </c>
      <c r="C34" t="s">
        <v>51</v>
      </c>
      <c r="D34" s="5">
        <v>48.348301161567903</v>
      </c>
      <c r="E34" s="5">
        <v>13.641425588574201</v>
      </c>
      <c r="F34" s="5">
        <v>1.2551473203719701</v>
      </c>
      <c r="G34" s="5">
        <v>0.89635710198957397</v>
      </c>
      <c r="H34" s="5">
        <v>3.4228940441614899</v>
      </c>
      <c r="I34" s="5">
        <v>8.1709002913972402</v>
      </c>
      <c r="J34" s="5">
        <v>0.71414493537215695</v>
      </c>
      <c r="K34" s="5">
        <v>101.449201996113</v>
      </c>
      <c r="L34" s="5">
        <v>11.1027409876497</v>
      </c>
      <c r="M34" s="5">
        <v>18.690965811129999</v>
      </c>
      <c r="N34" s="5">
        <f t="shared" si="0"/>
        <v>39.256998213222147</v>
      </c>
      <c r="O34" s="5">
        <v>1016.6</v>
      </c>
      <c r="P34" s="5">
        <v>935.25</v>
      </c>
      <c r="Q34" s="5">
        <v>671.6</v>
      </c>
      <c r="R34" s="5">
        <v>667.6</v>
      </c>
    </row>
    <row r="35" spans="1:18" x14ac:dyDescent="0.25">
      <c r="A35">
        <v>35</v>
      </c>
      <c r="B35">
        <v>117569</v>
      </c>
      <c r="C35" t="s">
        <v>52</v>
      </c>
      <c r="D35" s="5">
        <v>6.1738303678368096</v>
      </c>
      <c r="E35" s="5">
        <v>9.8528236085294498</v>
      </c>
      <c r="F35" s="5">
        <v>2.4817046196207402</v>
      </c>
      <c r="G35" s="5">
        <v>4.3915523523239601</v>
      </c>
      <c r="H35" s="5">
        <v>18.7572251301835</v>
      </c>
      <c r="I35" s="5">
        <v>27.5059450978844</v>
      </c>
      <c r="J35" s="5">
        <v>1.76957093024031</v>
      </c>
      <c r="K35" s="5">
        <v>11.860359512493501</v>
      </c>
      <c r="L35" s="5">
        <v>16.9319285066289</v>
      </c>
      <c r="M35" s="5">
        <v>26.6440238871125</v>
      </c>
      <c r="N35" s="5">
        <f t="shared" si="0"/>
        <v>85.743380855397149</v>
      </c>
      <c r="O35" s="5">
        <v>384.8</v>
      </c>
      <c r="P35" s="5">
        <v>182.4</v>
      </c>
      <c r="Q35" s="5">
        <v>98.2</v>
      </c>
      <c r="R35" s="5">
        <v>62.4</v>
      </c>
    </row>
    <row r="36" spans="1:18" x14ac:dyDescent="0.25">
      <c r="A36">
        <v>36</v>
      </c>
      <c r="B36">
        <v>105283</v>
      </c>
      <c r="C36" t="s">
        <v>53</v>
      </c>
      <c r="D36" s="5">
        <v>24.434089044801599</v>
      </c>
      <c r="E36" s="5">
        <v>12.6372139362502</v>
      </c>
      <c r="F36" s="5">
        <v>6.2219502326050202</v>
      </c>
      <c r="G36" s="5">
        <v>6.8171430000012796</v>
      </c>
      <c r="H36" s="5">
        <v>10.9029598790778</v>
      </c>
      <c r="I36" s="5">
        <v>16.104503937253298</v>
      </c>
      <c r="J36" s="5">
        <v>1.09566016203043</v>
      </c>
      <c r="K36" s="5">
        <v>2.72833850479942</v>
      </c>
      <c r="L36" s="5">
        <v>15.402570617997799</v>
      </c>
      <c r="M36" s="5">
        <v>64.019596358288993</v>
      </c>
      <c r="N36" s="5">
        <f t="shared" si="0"/>
        <v>75.509138381201041</v>
      </c>
      <c r="O36" s="5">
        <v>150</v>
      </c>
      <c r="P36" s="5">
        <v>235.27</v>
      </c>
      <c r="Q36" s="5">
        <v>134.05000000000001</v>
      </c>
      <c r="R36" s="5">
        <v>109.25</v>
      </c>
    </row>
    <row r="37" spans="1:18" x14ac:dyDescent="0.25">
      <c r="A37">
        <v>38</v>
      </c>
      <c r="B37">
        <v>100520</v>
      </c>
      <c r="C37" t="s">
        <v>54</v>
      </c>
      <c r="D37" s="5">
        <v>20.612178133228301</v>
      </c>
      <c r="E37" s="5">
        <v>13.1782793514493</v>
      </c>
      <c r="F37" s="5">
        <v>3.3661534339184498</v>
      </c>
      <c r="G37" s="5">
        <v>2.7889589365654399</v>
      </c>
      <c r="H37" s="5">
        <v>10.3989401679015</v>
      </c>
      <c r="I37" s="5">
        <v>12.433392324340501</v>
      </c>
      <c r="J37" s="5">
        <v>0.82852995007981101</v>
      </c>
      <c r="K37" s="5">
        <v>11.071220998230499</v>
      </c>
      <c r="L37" s="5">
        <v>6.1491154406001503</v>
      </c>
      <c r="M37" s="5">
        <v>13.7918637694348</v>
      </c>
      <c r="N37" s="5">
        <f t="shared" si="0"/>
        <v>6.2042739635431694</v>
      </c>
      <c r="O37" s="5">
        <v>740.2</v>
      </c>
      <c r="P37" s="5">
        <v>642.35</v>
      </c>
      <c r="Q37" s="5">
        <v>604.82500000000005</v>
      </c>
      <c r="R37" s="5">
        <v>593.57500000000005</v>
      </c>
    </row>
    <row r="38" spans="1:18" x14ac:dyDescent="0.25">
      <c r="A38">
        <v>40</v>
      </c>
      <c r="B38">
        <v>132500</v>
      </c>
      <c r="C38" t="s">
        <v>55</v>
      </c>
      <c r="D38" s="5">
        <v>19.231815356989198</v>
      </c>
      <c r="E38" s="5">
        <v>15.926918616706701</v>
      </c>
      <c r="F38" s="5">
        <v>8.2608996167758502</v>
      </c>
      <c r="G38" s="5">
        <v>13.9329865392786</v>
      </c>
      <c r="H38" s="5">
        <v>19.580809110502699</v>
      </c>
      <c r="I38" s="5">
        <v>27.036708668045801</v>
      </c>
      <c r="J38" s="5">
        <v>1.68661855071863</v>
      </c>
      <c r="K38" s="5">
        <v>-21.049304881991599</v>
      </c>
      <c r="L38" s="5">
        <v>13.3610491049459</v>
      </c>
      <c r="M38" s="5">
        <v>34.507270628218599</v>
      </c>
      <c r="N38" s="5">
        <f t="shared" si="0"/>
        <v>61.98273775913529</v>
      </c>
      <c r="O38" s="5">
        <v>8863.15</v>
      </c>
      <c r="P38" s="5">
        <v>6024.3</v>
      </c>
      <c r="Q38" s="5">
        <v>3719.1</v>
      </c>
      <c r="R38" s="5">
        <v>3699.25</v>
      </c>
    </row>
    <row r="39" spans="1:18" x14ac:dyDescent="0.25">
      <c r="A39">
        <v>42</v>
      </c>
      <c r="B39">
        <v>208801</v>
      </c>
      <c r="C39" t="s">
        <v>56</v>
      </c>
      <c r="D39" s="5">
        <v>41.479662521465698</v>
      </c>
      <c r="E39" s="5">
        <v>7.76928441122159</v>
      </c>
      <c r="F39" s="5">
        <v>4.9975688150629498</v>
      </c>
      <c r="G39" s="5">
        <v>5.4053516707664002</v>
      </c>
      <c r="H39" s="5">
        <v>20.223022115870201</v>
      </c>
      <c r="I39" s="5">
        <v>31.142981842470402</v>
      </c>
      <c r="J39" s="5">
        <v>1.0815962462536499</v>
      </c>
      <c r="K39" s="5">
        <v>4.2950607196481396</v>
      </c>
      <c r="L39" s="5">
        <v>32.422197560770897</v>
      </c>
      <c r="M39" s="5">
        <v>3.6967651500938201</v>
      </c>
      <c r="N39" s="5">
        <f t="shared" si="0"/>
        <v>37.19706632653061</v>
      </c>
      <c r="O39" s="5">
        <v>95.174999999999997</v>
      </c>
      <c r="P39" s="5">
        <v>86.05</v>
      </c>
      <c r="Q39" s="5">
        <v>62.72</v>
      </c>
      <c r="R39" s="5">
        <v>63.836666666666702</v>
      </c>
    </row>
    <row r="40" spans="1:18" x14ac:dyDescent="0.25">
      <c r="A40">
        <v>43</v>
      </c>
      <c r="B40">
        <v>223032</v>
      </c>
      <c r="C40" t="s">
        <v>57</v>
      </c>
      <c r="D40" s="5">
        <v>15.0678277140081</v>
      </c>
      <c r="E40" s="5">
        <v>11.065666925000199</v>
      </c>
      <c r="F40" s="5">
        <v>5.4522525680453304</v>
      </c>
      <c r="G40" s="5">
        <v>7.6205403791610697</v>
      </c>
      <c r="H40" s="5">
        <v>18.133793596542599</v>
      </c>
      <c r="I40" s="5">
        <v>25.957987511587099</v>
      </c>
      <c r="J40" s="5">
        <v>1.39768660458316</v>
      </c>
      <c r="K40" s="5">
        <v>3.1683701801270301</v>
      </c>
      <c r="L40" s="5">
        <v>14.807397253383</v>
      </c>
      <c r="M40" s="5">
        <v>2.3713312136605</v>
      </c>
      <c r="N40" s="5">
        <f t="shared" si="0"/>
        <v>14.371831757775036</v>
      </c>
      <c r="O40" s="5">
        <v>319.64999999999998</v>
      </c>
      <c r="P40" s="5">
        <v>208.7</v>
      </c>
      <c r="Q40" s="5">
        <v>182.47499999999999</v>
      </c>
      <c r="R40" s="5">
        <v>158.875</v>
      </c>
    </row>
    <row r="41" spans="1:18" x14ac:dyDescent="0.25">
      <c r="A41">
        <v>44</v>
      </c>
      <c r="B41">
        <v>106590</v>
      </c>
      <c r="C41" t="s">
        <v>58</v>
      </c>
      <c r="D41" s="5">
        <v>52.780415048573403</v>
      </c>
      <c r="E41" s="5">
        <v>8.5873251716352303</v>
      </c>
      <c r="F41" s="5">
        <v>0.75234647087263795</v>
      </c>
      <c r="G41" s="5">
        <v>0.65651197514480297</v>
      </c>
      <c r="H41" s="5">
        <v>2.0510061440493002</v>
      </c>
      <c r="I41" s="5">
        <v>6.3007532080613</v>
      </c>
      <c r="J41" s="5">
        <v>0.87261919948042299</v>
      </c>
      <c r="K41" s="5">
        <v>-7.9677729780993802</v>
      </c>
      <c r="L41" s="5">
        <v>-23.321884696992999</v>
      </c>
      <c r="M41" s="5">
        <v>9.9422215793655901</v>
      </c>
      <c r="N41" s="5">
        <f t="shared" si="0"/>
        <v>245.73074908328968</v>
      </c>
      <c r="O41" s="5">
        <v>217.46</v>
      </c>
      <c r="P41" s="5">
        <v>66</v>
      </c>
      <c r="Q41" s="5">
        <v>19.09</v>
      </c>
      <c r="R41" s="5">
        <v>26.22</v>
      </c>
    </row>
    <row r="42" spans="1:18" x14ac:dyDescent="0.25">
      <c r="A42">
        <v>45</v>
      </c>
      <c r="B42">
        <v>130517</v>
      </c>
      <c r="C42" t="s">
        <v>59</v>
      </c>
      <c r="D42" s="5">
        <v>5.9860524976803999</v>
      </c>
      <c r="E42" s="5">
        <v>14.0396831349561</v>
      </c>
      <c r="F42" s="5">
        <v>6.9396444788054703</v>
      </c>
      <c r="G42" s="5">
        <v>13.0837322423116</v>
      </c>
      <c r="H42" s="5">
        <v>28.374693632690899</v>
      </c>
      <c r="I42" s="5">
        <v>30.293716683031398</v>
      </c>
      <c r="J42" s="5">
        <v>1.88536059480727</v>
      </c>
      <c r="K42" s="5">
        <v>30.402210138572201</v>
      </c>
      <c r="L42" s="5">
        <v>15.599242632870499</v>
      </c>
      <c r="M42" s="5">
        <v>21.0472120937775</v>
      </c>
      <c r="N42" s="5">
        <f t="shared" si="0"/>
        <v>36.510989010989</v>
      </c>
      <c r="O42" s="5">
        <v>325.7</v>
      </c>
      <c r="P42" s="5">
        <v>248.45</v>
      </c>
      <c r="Q42" s="5">
        <v>182</v>
      </c>
      <c r="R42" s="5">
        <v>161.5</v>
      </c>
    </row>
    <row r="43" spans="1:18" x14ac:dyDescent="0.25">
      <c r="A43">
        <v>46</v>
      </c>
      <c r="B43">
        <v>132374</v>
      </c>
      <c r="C43" t="s">
        <v>60</v>
      </c>
      <c r="D43" s="5">
        <v>25.710754017305302</v>
      </c>
      <c r="E43" s="5">
        <v>20.6702830064268</v>
      </c>
      <c r="F43" s="5">
        <v>7.0241685202605897</v>
      </c>
      <c r="G43" s="5">
        <v>2.9066547094664101</v>
      </c>
      <c r="H43" s="5">
        <v>17.588042024622599</v>
      </c>
      <c r="I43" s="5">
        <v>7.9569397843521799</v>
      </c>
      <c r="J43" s="5">
        <v>0.413807655821813</v>
      </c>
      <c r="K43" s="5">
        <v>69.228849665246202</v>
      </c>
      <c r="L43" s="5">
        <v>-30.7733786235979</v>
      </c>
      <c r="M43" s="5">
        <v>-7.9083431257344303</v>
      </c>
      <c r="N43" s="5">
        <f t="shared" si="0"/>
        <v>38.907284768211923</v>
      </c>
      <c r="O43" s="5">
        <v>312.25</v>
      </c>
      <c r="P43" s="5">
        <v>125.85</v>
      </c>
      <c r="Q43" s="5">
        <v>90.6</v>
      </c>
      <c r="R43" s="5">
        <v>54.8</v>
      </c>
    </row>
    <row r="44" spans="1:18" x14ac:dyDescent="0.25">
      <c r="A44">
        <v>47</v>
      </c>
      <c r="B44">
        <v>117385</v>
      </c>
      <c r="C44" t="s">
        <v>61</v>
      </c>
      <c r="D44" s="5">
        <v>42.247590191499199</v>
      </c>
      <c r="E44" s="5">
        <v>31.5987590171401</v>
      </c>
      <c r="F44" s="5">
        <v>22.0417457810671</v>
      </c>
      <c r="G44" s="5">
        <v>28.037447379156301</v>
      </c>
      <c r="H44" s="5">
        <v>41.409103510165799</v>
      </c>
      <c r="I44" s="5">
        <v>57.897694470960097</v>
      </c>
      <c r="J44" s="5">
        <v>1.27201573131468</v>
      </c>
      <c r="K44" s="5">
        <v>4.6276893915060597</v>
      </c>
      <c r="L44" s="5">
        <v>-1.2818796847243501</v>
      </c>
      <c r="M44" s="5">
        <v>18.519799720407399</v>
      </c>
      <c r="N44" s="5">
        <f t="shared" si="0"/>
        <v>28.253781265119809</v>
      </c>
      <c r="O44" s="5">
        <v>1788.35</v>
      </c>
      <c r="P44" s="5">
        <v>1524.2</v>
      </c>
      <c r="Q44" s="5">
        <v>1188.425</v>
      </c>
      <c r="R44" s="5">
        <v>1299.05</v>
      </c>
    </row>
    <row r="45" spans="1:18" x14ac:dyDescent="0.25">
      <c r="A45">
        <v>48</v>
      </c>
      <c r="B45">
        <v>117385</v>
      </c>
      <c r="C45" t="s">
        <v>61</v>
      </c>
      <c r="D45" s="5">
        <v>73.878406726307006</v>
      </c>
      <c r="E45" s="5">
        <v>35.248442081802899</v>
      </c>
      <c r="F45" s="5">
        <v>26.566273105051899</v>
      </c>
      <c r="G45" s="5">
        <v>26.207833825225698</v>
      </c>
      <c r="H45" s="5">
        <v>37.886858378201197</v>
      </c>
      <c r="I45" s="5">
        <v>52.883050970608799</v>
      </c>
      <c r="J45" s="5">
        <v>0.98650773187459095</v>
      </c>
      <c r="K45" s="5">
        <v>5.3801386735448</v>
      </c>
      <c r="L45" s="5">
        <v>-15.274966317945299</v>
      </c>
      <c r="M45" s="5">
        <v>-5.4891541468199598</v>
      </c>
      <c r="N45" s="5">
        <f t="shared" si="0"/>
        <v>28.253781265119809</v>
      </c>
      <c r="O45" s="5">
        <v>1788.35</v>
      </c>
      <c r="P45" s="5">
        <v>1524.2</v>
      </c>
      <c r="Q45" s="5">
        <v>1188.425</v>
      </c>
      <c r="R45" s="5">
        <v>1299.05</v>
      </c>
    </row>
    <row r="46" spans="1:18" x14ac:dyDescent="0.25">
      <c r="A46">
        <v>49</v>
      </c>
      <c r="B46">
        <v>100114</v>
      </c>
      <c r="C46" t="s">
        <v>62</v>
      </c>
      <c r="D46" s="5">
        <v>28.956131460836801</v>
      </c>
      <c r="E46" s="5">
        <v>8.9182866166461192</v>
      </c>
      <c r="F46" s="5">
        <v>5.9815986178627396</v>
      </c>
      <c r="G46" s="5">
        <v>9.7260469927419795</v>
      </c>
      <c r="H46" s="5">
        <v>20.531247391941001</v>
      </c>
      <c r="I46" s="5">
        <v>26.766759909980799</v>
      </c>
      <c r="J46" s="5">
        <v>1.62599459009123</v>
      </c>
      <c r="K46" s="5">
        <v>4.6896268622678496</v>
      </c>
      <c r="L46" s="5">
        <v>-5.3512806157095296</v>
      </c>
      <c r="M46" s="5">
        <v>-17.265307796415499</v>
      </c>
      <c r="N46" s="5">
        <f t="shared" si="0"/>
        <v>36.157024793388423</v>
      </c>
      <c r="O46" s="5">
        <v>941.2</v>
      </c>
      <c r="P46" s="5">
        <v>461.3</v>
      </c>
      <c r="Q46" s="5">
        <v>338.8</v>
      </c>
      <c r="R46" s="5">
        <v>392</v>
      </c>
    </row>
    <row r="47" spans="1:18" x14ac:dyDescent="0.25">
      <c r="A47">
        <v>50</v>
      </c>
      <c r="B47">
        <v>117506</v>
      </c>
      <c r="C47" t="s">
        <v>63</v>
      </c>
      <c r="D47" s="5">
        <v>27.179794339556199</v>
      </c>
      <c r="E47" s="5">
        <v>12.658292811229</v>
      </c>
      <c r="F47" s="5">
        <v>7.4177903799027503</v>
      </c>
      <c r="G47" s="5">
        <v>19.4490365444329</v>
      </c>
      <c r="H47" s="5">
        <v>30.447166652480401</v>
      </c>
      <c r="I47" s="5">
        <v>41.458009290940304</v>
      </c>
      <c r="J47" s="5">
        <v>2.6219447501680202</v>
      </c>
      <c r="K47" s="5">
        <v>3.9993329399389399</v>
      </c>
      <c r="L47" s="5">
        <v>425.55073531000301</v>
      </c>
      <c r="M47" s="5">
        <v>645.18454792542195</v>
      </c>
      <c r="N47" s="5">
        <f t="shared" si="0"/>
        <v>35.250149721288196</v>
      </c>
      <c r="O47" s="5">
        <v>5158.9166666666697</v>
      </c>
      <c r="P47" s="5">
        <v>4893.125</v>
      </c>
      <c r="Q47" s="5">
        <v>3617.8333333333298</v>
      </c>
      <c r="R47" s="5">
        <v>2870.3333333333298</v>
      </c>
    </row>
    <row r="48" spans="1:18" x14ac:dyDescent="0.25">
      <c r="A48">
        <v>51</v>
      </c>
      <c r="B48">
        <v>109966</v>
      </c>
      <c r="C48" t="s">
        <v>64</v>
      </c>
      <c r="D48" s="5">
        <v>70.597444227174606</v>
      </c>
      <c r="E48" s="5">
        <v>12.486758319246199</v>
      </c>
      <c r="F48" s="5">
        <v>7.4218463326155097</v>
      </c>
      <c r="G48" s="5">
        <v>18.923119304900801</v>
      </c>
      <c r="H48" s="5">
        <v>43.020942167855097</v>
      </c>
      <c r="I48" s="5">
        <v>63.663308013128898</v>
      </c>
      <c r="J48" s="5">
        <v>2.5496511860859501</v>
      </c>
      <c r="K48" s="5">
        <v>15.075148724161901</v>
      </c>
      <c r="L48" s="5">
        <v>5.6199074361433601</v>
      </c>
      <c r="M48" s="5">
        <v>-1.1748105698040201</v>
      </c>
      <c r="N48" s="5">
        <f t="shared" si="0"/>
        <v>77.788752392122959</v>
      </c>
      <c r="O48" s="5">
        <v>2918.9</v>
      </c>
      <c r="P48" s="5">
        <v>2880</v>
      </c>
      <c r="Q48" s="5">
        <v>1619.9</v>
      </c>
      <c r="R48" s="5">
        <v>1606.55</v>
      </c>
    </row>
    <row r="49" spans="1:18" x14ac:dyDescent="0.25">
      <c r="A49">
        <v>52</v>
      </c>
      <c r="B49">
        <v>131266</v>
      </c>
      <c r="C49" t="s">
        <v>65</v>
      </c>
      <c r="D49" s="5">
        <v>17.481062449432802</v>
      </c>
      <c r="E49" s="5">
        <v>19.342607077889099</v>
      </c>
      <c r="F49" s="5">
        <v>11.4391986473297</v>
      </c>
      <c r="G49" s="5">
        <v>14.7448996742294</v>
      </c>
      <c r="H49" s="5">
        <v>18.9490468794558</v>
      </c>
      <c r="I49" s="5">
        <v>28.834576522411201</v>
      </c>
      <c r="J49" s="5">
        <v>1.2889801225430499</v>
      </c>
      <c r="K49" s="5">
        <v>2.1211733938786699</v>
      </c>
      <c r="L49" s="5">
        <v>17.2359679390037</v>
      </c>
      <c r="M49" s="5">
        <v>11.7402817434697</v>
      </c>
      <c r="N49" s="5">
        <f t="shared" si="0"/>
        <v>21.252947120242503</v>
      </c>
      <c r="O49" s="5">
        <v>2511.75</v>
      </c>
      <c r="P49" s="5">
        <v>1800</v>
      </c>
      <c r="Q49" s="5">
        <v>1484.5</v>
      </c>
      <c r="R49" s="5">
        <v>1243.5</v>
      </c>
    </row>
    <row r="50" spans="1:18" x14ac:dyDescent="0.25">
      <c r="A50">
        <v>53</v>
      </c>
      <c r="B50">
        <v>100238</v>
      </c>
      <c r="C50" t="s">
        <v>66</v>
      </c>
      <c r="D50" s="5">
        <v>0</v>
      </c>
      <c r="E50" s="5">
        <v>9.6790343461700505</v>
      </c>
      <c r="F50" s="5">
        <v>5.2936285461599004</v>
      </c>
      <c r="G50" s="5">
        <v>11.707797528758199</v>
      </c>
      <c r="H50" s="5">
        <v>23.208160237446101</v>
      </c>
      <c r="I50" s="5">
        <v>34.918602227101502</v>
      </c>
      <c r="J50" s="5">
        <v>2.2116771939450199</v>
      </c>
      <c r="K50" s="5">
        <v>5.6274264012312001</v>
      </c>
      <c r="L50" s="5">
        <v>4.43736605825982</v>
      </c>
      <c r="M50" s="5">
        <v>18.838177150282899</v>
      </c>
      <c r="N50" s="5">
        <f t="shared" si="0"/>
        <v>74.295072628880661</v>
      </c>
      <c r="O50" s="5">
        <v>1513.55</v>
      </c>
      <c r="P50" s="5">
        <v>1223.9000000000001</v>
      </c>
      <c r="Q50" s="5">
        <v>702.2</v>
      </c>
      <c r="R50" s="5">
        <v>735.35</v>
      </c>
    </row>
    <row r="51" spans="1:18" x14ac:dyDescent="0.25">
      <c r="A51">
        <v>54</v>
      </c>
      <c r="B51">
        <v>105872</v>
      </c>
      <c r="C51" t="s">
        <v>67</v>
      </c>
      <c r="D51" s="5">
        <v>193.489096690466</v>
      </c>
      <c r="E51" s="5">
        <v>8.0438731952515905</v>
      </c>
      <c r="F51" s="5">
        <v>-0.53465936025858396</v>
      </c>
      <c r="G51" s="5">
        <v>-0.60641273217802405</v>
      </c>
      <c r="H51" s="5">
        <v>-1.6087838828935299</v>
      </c>
      <c r="I51" s="5">
        <v>7.0581908836157803</v>
      </c>
      <c r="J51" s="5">
        <v>1.13420390112452</v>
      </c>
      <c r="K51" s="5">
        <v>3.74676116049717</v>
      </c>
      <c r="L51" s="5">
        <v>51.321118858496</v>
      </c>
      <c r="M51" s="5">
        <v>-11.223941834148601</v>
      </c>
      <c r="N51" s="5">
        <f t="shared" si="0"/>
        <v>18.356687898089174</v>
      </c>
      <c r="O51" s="5">
        <v>509.55</v>
      </c>
      <c r="P51" s="5">
        <v>464.55</v>
      </c>
      <c r="Q51" s="5">
        <v>392.5</v>
      </c>
      <c r="R51" s="5">
        <v>580.5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BA43-98E1-494D-A194-BABC54E86521}">
  <dimension ref="A1:L50"/>
  <sheetViews>
    <sheetView workbookViewId="0">
      <selection activeCell="G12" sqref="G12"/>
    </sheetView>
  </sheetViews>
  <sheetFormatPr defaultRowHeight="15" x14ac:dyDescent="0.25"/>
  <cols>
    <col min="1" max="1" width="31.7109375" bestFit="1" customWidth="1"/>
    <col min="2" max="2" width="28" bestFit="1" customWidth="1"/>
    <col min="3" max="3" width="14.5703125" bestFit="1" customWidth="1"/>
    <col min="4" max="7" width="12.7109375" bestFit="1" customWidth="1"/>
    <col min="8" max="8" width="20.140625" bestFit="1" customWidth="1"/>
    <col min="9" max="9" width="27" bestFit="1" customWidth="1"/>
    <col min="10" max="10" width="22.85546875" bestFit="1" customWidth="1"/>
    <col min="11" max="11" width="25.5703125" bestFit="1" customWidth="1"/>
    <col min="12" max="12" width="22.7109375" bestFit="1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68</v>
      </c>
    </row>
    <row r="2" spans="1:12" x14ac:dyDescent="0.25">
      <c r="A2" t="s">
        <v>21</v>
      </c>
      <c r="B2">
        <v>54.318413886998002</v>
      </c>
      <c r="C2">
        <v>12.515708735869699</v>
      </c>
      <c r="D2">
        <v>4.3467129470192702</v>
      </c>
      <c r="E2">
        <v>4.5173790175573796</v>
      </c>
      <c r="F2">
        <v>6.9183251775108499</v>
      </c>
      <c r="G2">
        <v>9.9787124327326104</v>
      </c>
      <c r="H2">
        <v>1.0392632484864599</v>
      </c>
      <c r="I2">
        <v>-34.639738391105297</v>
      </c>
      <c r="J2">
        <v>0.497240345895955</v>
      </c>
      <c r="K2">
        <v>-6.3680844331947304</v>
      </c>
      <c r="L2">
        <v>4.7707020212997273</v>
      </c>
    </row>
    <row r="3" spans="1:12" x14ac:dyDescent="0.25">
      <c r="A3" t="s">
        <v>22</v>
      </c>
      <c r="B3">
        <v>14.7651473040578</v>
      </c>
      <c r="C3">
        <v>16.759317483035399</v>
      </c>
      <c r="D3">
        <v>9.4829814402604793</v>
      </c>
      <c r="E3">
        <v>17.806081296678801</v>
      </c>
      <c r="F3">
        <v>25.770546576398399</v>
      </c>
      <c r="G3">
        <v>36.724996015663002</v>
      </c>
      <c r="H3">
        <v>1.87768808879897</v>
      </c>
      <c r="I3">
        <v>6.7299374302256103</v>
      </c>
      <c r="J3">
        <v>9.6508964272323592</v>
      </c>
      <c r="K3">
        <v>16.767348255263101</v>
      </c>
      <c r="L3">
        <v>1.0744130521289348</v>
      </c>
    </row>
    <row r="4" spans="1:12" x14ac:dyDescent="0.25">
      <c r="A4" t="s">
        <v>23</v>
      </c>
      <c r="B4">
        <v>53.787194805693801</v>
      </c>
      <c r="C4">
        <v>17.575916613890499</v>
      </c>
      <c r="D4">
        <v>7.4911006784718497</v>
      </c>
      <c r="E4">
        <v>5.7682167600868599</v>
      </c>
      <c r="F4">
        <v>7.9468309517989502</v>
      </c>
      <c r="G4">
        <v>12.4026966644456</v>
      </c>
      <c r="H4">
        <v>0.77000924265558701</v>
      </c>
      <c r="I4">
        <v>3.2765186269922801</v>
      </c>
      <c r="J4">
        <v>-5.23536324186444</v>
      </c>
      <c r="K4">
        <v>-19.430417410524498</v>
      </c>
      <c r="L4">
        <v>2.2614688778806804</v>
      </c>
    </row>
    <row r="5" spans="1:12" x14ac:dyDescent="0.25">
      <c r="A5" t="s">
        <v>24</v>
      </c>
      <c r="B5">
        <v>0</v>
      </c>
      <c r="C5">
        <v>10.2630334261297</v>
      </c>
      <c r="D5">
        <v>-30.510680323971702</v>
      </c>
      <c r="E5">
        <v>-7.7614115638750301</v>
      </c>
      <c r="F5">
        <v>-61.027009297260904</v>
      </c>
      <c r="G5">
        <v>-3.8020096709389701</v>
      </c>
      <c r="H5">
        <v>0.25438343168562599</v>
      </c>
      <c r="I5">
        <v>-1.2778285705724799</v>
      </c>
      <c r="K5">
        <v>390.02136100091502</v>
      </c>
      <c r="L5">
        <v>10.121951219512198</v>
      </c>
    </row>
    <row r="6" spans="1:12" x14ac:dyDescent="0.25">
      <c r="A6" t="s">
        <v>24</v>
      </c>
      <c r="B6">
        <v>0</v>
      </c>
      <c r="C6">
        <v>10.9024923266097</v>
      </c>
      <c r="D6">
        <v>-19.759840389937299</v>
      </c>
      <c r="E6">
        <v>-5.15997662653358</v>
      </c>
      <c r="F6">
        <v>-89.470371561943395</v>
      </c>
      <c r="G6">
        <v>0.70769585049969597</v>
      </c>
      <c r="H6">
        <v>0.26113452966762202</v>
      </c>
      <c r="I6">
        <v>-1.3758359280366199</v>
      </c>
      <c r="J6">
        <v>5.0190330977711</v>
      </c>
      <c r="K6">
        <v>10.9373496873497</v>
      </c>
      <c r="L6">
        <v>10.121951219512198</v>
      </c>
    </row>
    <row r="7" spans="1:12" x14ac:dyDescent="0.25">
      <c r="A7" t="s">
        <v>25</v>
      </c>
      <c r="B7">
        <v>10.8418360432503</v>
      </c>
      <c r="C7">
        <v>17.9175393192765</v>
      </c>
      <c r="D7">
        <v>9.7934308768389204</v>
      </c>
      <c r="E7">
        <v>12.5828370494387</v>
      </c>
      <c r="F7">
        <v>20.334320619201598</v>
      </c>
      <c r="G7">
        <v>26.1630201656453</v>
      </c>
      <c r="H7">
        <v>1.2848242059069099</v>
      </c>
      <c r="I7">
        <v>7.8154094919293096</v>
      </c>
      <c r="J7">
        <v>-2.3264656168710198</v>
      </c>
      <c r="K7">
        <v>19.947028235408499</v>
      </c>
      <c r="L7">
        <v>54.463445500859933</v>
      </c>
    </row>
    <row r="8" spans="1:12" x14ac:dyDescent="0.25">
      <c r="A8" t="s">
        <v>26</v>
      </c>
      <c r="B8">
        <v>20.184444444444399</v>
      </c>
      <c r="C8">
        <v>12.2816522730371</v>
      </c>
      <c r="D8">
        <v>7.8771188680786803</v>
      </c>
      <c r="E8">
        <v>28.9014125576068</v>
      </c>
      <c r="F8">
        <v>46.364503040407598</v>
      </c>
      <c r="G8">
        <v>63.998664727342103</v>
      </c>
      <c r="H8">
        <v>3.66903344250994</v>
      </c>
      <c r="I8">
        <v>9.1018043166505809</v>
      </c>
      <c r="J8">
        <v>13.345182519169301</v>
      </c>
      <c r="K8">
        <v>30.2784271514825</v>
      </c>
      <c r="L8">
        <v>86.114249843063661</v>
      </c>
    </row>
    <row r="9" spans="1:12" x14ac:dyDescent="0.25">
      <c r="A9" t="s">
        <v>27</v>
      </c>
      <c r="B9">
        <v>29.6127080821541</v>
      </c>
      <c r="C9">
        <v>6.0715233208222301</v>
      </c>
      <c r="D9">
        <v>2.0566642064401099</v>
      </c>
      <c r="E9">
        <v>2.8984757633265299</v>
      </c>
      <c r="F9">
        <v>12.865675409941099</v>
      </c>
      <c r="G9">
        <v>24.828832583397698</v>
      </c>
      <c r="H9">
        <v>1.40930918827216</v>
      </c>
      <c r="I9">
        <v>99.888523575600999</v>
      </c>
      <c r="J9">
        <v>0</v>
      </c>
      <c r="K9">
        <v>0</v>
      </c>
      <c r="L9">
        <v>64.30260047281385</v>
      </c>
    </row>
    <row r="10" spans="1:12" x14ac:dyDescent="0.25">
      <c r="A10" t="s">
        <v>28</v>
      </c>
      <c r="B10">
        <v>11.24772652147</v>
      </c>
      <c r="C10">
        <v>18.546740279775101</v>
      </c>
      <c r="D10">
        <v>8.2516284038925107</v>
      </c>
      <c r="E10">
        <v>9.3887700474783404</v>
      </c>
      <c r="F10">
        <v>22.677029467468699</v>
      </c>
      <c r="G10">
        <v>23.511530667178299</v>
      </c>
      <c r="H10">
        <v>1.1378081498494801</v>
      </c>
      <c r="I10">
        <v>23.5005229439011</v>
      </c>
      <c r="J10">
        <v>3.9384601550729998</v>
      </c>
      <c r="K10">
        <v>22.1433828146011</v>
      </c>
      <c r="L10">
        <v>112.66106442577033</v>
      </c>
    </row>
    <row r="11" spans="1:12" x14ac:dyDescent="0.25">
      <c r="A11" t="s">
        <v>29</v>
      </c>
      <c r="B11">
        <v>29.1071385257234</v>
      </c>
      <c r="C11">
        <v>15.519553914550499</v>
      </c>
      <c r="D11">
        <v>9.5565228983961603</v>
      </c>
      <c r="E11">
        <v>26.508840728610501</v>
      </c>
      <c r="F11">
        <v>49.441625583264397</v>
      </c>
      <c r="G11">
        <v>67.830640674691594</v>
      </c>
      <c r="H11">
        <v>2.7739001947098698</v>
      </c>
      <c r="I11">
        <v>21.878233742517999</v>
      </c>
      <c r="J11">
        <v>6.8564673305830004</v>
      </c>
      <c r="K11">
        <v>40.643155052685799</v>
      </c>
      <c r="L11">
        <v>26.437554895255179</v>
      </c>
    </row>
    <row r="12" spans="1:12" x14ac:dyDescent="0.25">
      <c r="A12" t="s">
        <v>30</v>
      </c>
      <c r="B12">
        <v>53.801457250899297</v>
      </c>
      <c r="C12">
        <v>17.463427069851399</v>
      </c>
      <c r="D12">
        <v>12.3224300898145</v>
      </c>
      <c r="E12">
        <v>11.353085344624301</v>
      </c>
      <c r="F12">
        <v>18.763698691495001</v>
      </c>
      <c r="G12">
        <v>24.1418610687615</v>
      </c>
      <c r="H12">
        <v>0.92133493652429799</v>
      </c>
      <c r="I12">
        <v>3.6731254051717901</v>
      </c>
      <c r="J12">
        <v>-3.9852890921221902</v>
      </c>
      <c r="K12">
        <v>-12.9389566713593</v>
      </c>
      <c r="L12">
        <v>12.551208217063476</v>
      </c>
    </row>
    <row r="13" spans="1:12" x14ac:dyDescent="0.25">
      <c r="A13" t="s">
        <v>31</v>
      </c>
      <c r="B13">
        <v>22.244879043470199</v>
      </c>
      <c r="C13">
        <v>11.5565258360634</v>
      </c>
      <c r="D13">
        <v>4.3169925635594204</v>
      </c>
      <c r="E13">
        <v>5.2043760142868196</v>
      </c>
      <c r="F13">
        <v>15.388268023855201</v>
      </c>
      <c r="G13">
        <v>13.628253070818699</v>
      </c>
      <c r="H13">
        <v>1.20555593683852</v>
      </c>
      <c r="I13">
        <v>-86.5491853427026</v>
      </c>
      <c r="J13">
        <v>3.4485608881445602</v>
      </c>
      <c r="K13">
        <v>19.163053424094301</v>
      </c>
      <c r="L13">
        <v>93.726937269372684</v>
      </c>
    </row>
    <row r="14" spans="1:12" x14ac:dyDescent="0.25">
      <c r="A14" t="s">
        <v>32</v>
      </c>
      <c r="B14">
        <v>116.506254553791</v>
      </c>
      <c r="C14">
        <v>47.0360646444312</v>
      </c>
      <c r="D14">
        <v>4.6548128025424003</v>
      </c>
      <c r="E14">
        <v>0.75553943610727403</v>
      </c>
      <c r="F14">
        <v>1.8007378286971401</v>
      </c>
      <c r="G14">
        <v>7.1965066279591801</v>
      </c>
      <c r="H14">
        <v>0.16231360274995499</v>
      </c>
      <c r="I14">
        <v>0.87517204775920598</v>
      </c>
      <c r="J14">
        <v>29.768193406862299</v>
      </c>
      <c r="K14">
        <v>31.7639420926116</v>
      </c>
      <c r="L14">
        <v>29.755671902268759</v>
      </c>
    </row>
    <row r="15" spans="1:12" x14ac:dyDescent="0.25">
      <c r="A15" t="s">
        <v>33</v>
      </c>
      <c r="B15">
        <v>20.298346835670099</v>
      </c>
      <c r="C15">
        <v>26.791926129623199</v>
      </c>
      <c r="D15">
        <v>17.0718377078035</v>
      </c>
      <c r="E15">
        <v>19.4526421088161</v>
      </c>
      <c r="F15">
        <v>38.741999960935701</v>
      </c>
      <c r="G15">
        <v>55.3962636082613</v>
      </c>
      <c r="H15">
        <v>1.13945800339494</v>
      </c>
      <c r="I15">
        <v>-44.635228582404899</v>
      </c>
      <c r="J15">
        <v>-29.3518662626226</v>
      </c>
      <c r="K15">
        <v>52.812096021992801</v>
      </c>
      <c r="L15">
        <v>33.512801824465726</v>
      </c>
    </row>
    <row r="16" spans="1:12" x14ac:dyDescent="0.25">
      <c r="A16" t="s">
        <v>34</v>
      </c>
      <c r="B16">
        <v>0</v>
      </c>
      <c r="C16">
        <v>54.018206074701801</v>
      </c>
      <c r="D16">
        <v>-2.79050359498018</v>
      </c>
      <c r="E16">
        <v>-0.422171442886355</v>
      </c>
      <c r="F16">
        <v>-22.5470851718256</v>
      </c>
      <c r="G16">
        <v>11.9595907476821</v>
      </c>
      <c r="H16">
        <v>0.15128862175479599</v>
      </c>
      <c r="I16">
        <v>0.604575946963399</v>
      </c>
      <c r="J16">
        <v>771.66164405288896</v>
      </c>
      <c r="K16">
        <v>51.9493134303356</v>
      </c>
      <c r="L16">
        <v>148.8235294117647</v>
      </c>
    </row>
    <row r="17" spans="1:12" x14ac:dyDescent="0.25">
      <c r="A17" t="s">
        <v>35</v>
      </c>
      <c r="B17">
        <v>20.832248320400002</v>
      </c>
      <c r="C17">
        <v>5.4046784533818402</v>
      </c>
      <c r="D17">
        <v>1.9451962110960801</v>
      </c>
      <c r="E17">
        <v>2.2158136126448298</v>
      </c>
      <c r="F17">
        <v>4.3025327596623004</v>
      </c>
      <c r="G17">
        <v>6.0527825588066504</v>
      </c>
      <c r="H17">
        <v>1.1391208763440199</v>
      </c>
      <c r="I17">
        <v>-27.5923488905892</v>
      </c>
      <c r="J17">
        <v>-14.0606611747085</v>
      </c>
      <c r="K17">
        <v>-14.490655435640999</v>
      </c>
      <c r="L17">
        <v>287.55843221862631</v>
      </c>
    </row>
    <row r="18" spans="1:12" x14ac:dyDescent="0.25">
      <c r="A18" t="s">
        <v>36</v>
      </c>
      <c r="B18">
        <v>21.060612442609798</v>
      </c>
      <c r="C18">
        <v>9.3484622646232296</v>
      </c>
      <c r="D18">
        <v>4.9507245611772701</v>
      </c>
      <c r="E18">
        <v>7.5474788578591401</v>
      </c>
      <c r="F18">
        <v>16.614783229289699</v>
      </c>
      <c r="G18">
        <v>18.4970284756129</v>
      </c>
      <c r="H18">
        <v>1.5245200504680001</v>
      </c>
      <c r="I18">
        <v>-354.35092891452899</v>
      </c>
      <c r="J18">
        <v>3.4985601918618299</v>
      </c>
      <c r="K18">
        <v>1.8928884959377199</v>
      </c>
      <c r="L18">
        <v>13.418323249783917</v>
      </c>
    </row>
    <row r="19" spans="1:12" x14ac:dyDescent="0.25">
      <c r="A19" t="s">
        <v>37</v>
      </c>
      <c r="B19">
        <v>22.340765302122701</v>
      </c>
      <c r="C19">
        <v>7.0803232072129001</v>
      </c>
      <c r="D19">
        <v>2.4642650338641201</v>
      </c>
      <c r="E19">
        <v>3.3127738778594402</v>
      </c>
      <c r="F19">
        <v>10.3416442203306</v>
      </c>
      <c r="G19">
        <v>11.9960332605411</v>
      </c>
      <c r="H19">
        <v>1.34432531904444</v>
      </c>
      <c r="I19">
        <v>17.2919186495368</v>
      </c>
      <c r="J19">
        <v>6.6686819393691597</v>
      </c>
      <c r="K19">
        <v>7.0746734416523198</v>
      </c>
      <c r="L19">
        <v>-4.2772861356932177</v>
      </c>
    </row>
    <row r="20" spans="1:12" x14ac:dyDescent="0.25">
      <c r="A20" t="s">
        <v>38</v>
      </c>
      <c r="B20">
        <v>29.251505592199599</v>
      </c>
      <c r="C20">
        <v>11.9630185281704</v>
      </c>
      <c r="D20">
        <v>6.7201692424499804</v>
      </c>
      <c r="E20">
        <v>4.7858723389129301</v>
      </c>
      <c r="F20">
        <v>17.088080056136899</v>
      </c>
      <c r="G20">
        <v>25.601963957460299</v>
      </c>
      <c r="H20">
        <v>0.712165447959483</v>
      </c>
      <c r="I20">
        <v>5.6070557842899804</v>
      </c>
      <c r="J20">
        <v>6.8170257840893802E-3</v>
      </c>
      <c r="K20">
        <v>20.050666075883498</v>
      </c>
      <c r="L20">
        <v>60.365198711063364</v>
      </c>
    </row>
    <row r="21" spans="1:12" x14ac:dyDescent="0.25">
      <c r="A21" t="s">
        <v>39</v>
      </c>
      <c r="B21">
        <v>15.365064695009201</v>
      </c>
      <c r="C21">
        <v>16.097610234859602</v>
      </c>
      <c r="D21">
        <v>10.0981462133894</v>
      </c>
      <c r="E21">
        <v>16.280051958411999</v>
      </c>
      <c r="F21">
        <v>22.118200514248201</v>
      </c>
      <c r="G21">
        <v>27.484202443108799</v>
      </c>
      <c r="H21">
        <v>1.61218223764931</v>
      </c>
      <c r="I21">
        <v>2.81308247839435</v>
      </c>
      <c r="J21">
        <v>258.58481508039699</v>
      </c>
      <c r="K21">
        <v>410.550498269299</v>
      </c>
      <c r="L21">
        <v>84.269662921348313</v>
      </c>
    </row>
    <row r="22" spans="1:12" x14ac:dyDescent="0.25">
      <c r="A22" t="s">
        <v>40</v>
      </c>
      <c r="B22">
        <v>0</v>
      </c>
      <c r="C22">
        <v>3.4073240293823002</v>
      </c>
      <c r="D22">
        <v>-0.94179736696556904</v>
      </c>
      <c r="E22">
        <v>-1.2070951000195</v>
      </c>
      <c r="F22">
        <v>-4.5428611989832097</v>
      </c>
      <c r="G22">
        <v>4.0773138830731401</v>
      </c>
      <c r="H22">
        <v>1.2816930078162301</v>
      </c>
      <c r="I22">
        <v>12.9178900250709</v>
      </c>
      <c r="J22">
        <v>68.147125003258907</v>
      </c>
      <c r="K22">
        <v>2319.0616991918</v>
      </c>
      <c r="L22">
        <v>56.308724832214772</v>
      </c>
    </row>
    <row r="23" spans="1:12" x14ac:dyDescent="0.25">
      <c r="A23" t="s">
        <v>41</v>
      </c>
      <c r="B23">
        <v>24.514847633837899</v>
      </c>
      <c r="C23">
        <v>8.4462840938747696</v>
      </c>
      <c r="D23">
        <v>3.96754394982724</v>
      </c>
      <c r="E23">
        <v>8.0323700476103603</v>
      </c>
      <c r="F23">
        <v>11.722805541911701</v>
      </c>
      <c r="G23">
        <v>15.3878941730751</v>
      </c>
      <c r="H23">
        <v>2.0245194884256099</v>
      </c>
      <c r="I23">
        <v>7.6011341006814899</v>
      </c>
      <c r="J23">
        <v>-9.9058358589579694</v>
      </c>
      <c r="K23">
        <v>-9.5396687679149199</v>
      </c>
      <c r="L23">
        <v>-4.6655448043752674</v>
      </c>
    </row>
    <row r="24" spans="1:12" x14ac:dyDescent="0.25">
      <c r="A24" t="s">
        <v>42</v>
      </c>
      <c r="B24">
        <v>36.573987684269397</v>
      </c>
      <c r="C24">
        <v>7.9227213119097097</v>
      </c>
      <c r="D24">
        <v>1.03201621342376</v>
      </c>
      <c r="E24">
        <v>0.55380691608236499</v>
      </c>
      <c r="F24">
        <v>2.5707017213901802</v>
      </c>
      <c r="G24">
        <v>5.5056533675401003</v>
      </c>
      <c r="H24">
        <v>0.536626177843743</v>
      </c>
      <c r="I24">
        <v>-55.265739385066098</v>
      </c>
      <c r="J24">
        <v>-19.245083094164698</v>
      </c>
      <c r="K24">
        <v>-2.1640985376386199</v>
      </c>
      <c r="L24">
        <v>42.333192269713642</v>
      </c>
    </row>
    <row r="25" spans="1:12" x14ac:dyDescent="0.25">
      <c r="A25" t="s">
        <v>43</v>
      </c>
      <c r="B25">
        <v>45.762227095051998</v>
      </c>
      <c r="C25">
        <v>15.6616582012956</v>
      </c>
      <c r="D25">
        <v>10.0209244048493</v>
      </c>
      <c r="E25">
        <v>25.190434548827199</v>
      </c>
      <c r="F25">
        <v>40.0459272125239</v>
      </c>
      <c r="G25">
        <v>55.611753739895804</v>
      </c>
      <c r="H25">
        <v>2.5137835124908299</v>
      </c>
      <c r="I25">
        <v>11.2435820939231</v>
      </c>
      <c r="J25">
        <v>3.3375299540308498</v>
      </c>
      <c r="K25">
        <v>20.599723227805601</v>
      </c>
      <c r="L25">
        <v>9.5280967588503032</v>
      </c>
    </row>
    <row r="26" spans="1:12" x14ac:dyDescent="0.25">
      <c r="A26" t="s">
        <v>44</v>
      </c>
      <c r="B26">
        <v>32.690964616944299</v>
      </c>
      <c r="C26">
        <v>9.08573753606243</v>
      </c>
      <c r="D26">
        <v>3.2404883027364</v>
      </c>
      <c r="E26">
        <v>4.3918456140690303</v>
      </c>
      <c r="F26">
        <v>8.7681254053626994</v>
      </c>
      <c r="G26">
        <v>11.2766458976823</v>
      </c>
      <c r="H26">
        <v>1.3553036467869299</v>
      </c>
      <c r="I26">
        <v>31.296221735366601</v>
      </c>
      <c r="J26">
        <v>0</v>
      </c>
      <c r="K26">
        <v>0</v>
      </c>
      <c r="L26">
        <v>55.476190476190482</v>
      </c>
    </row>
    <row r="27" spans="1:12" x14ac:dyDescent="0.25">
      <c r="A27" t="s">
        <v>45</v>
      </c>
      <c r="B27">
        <v>6.2610666477795904</v>
      </c>
      <c r="C27">
        <v>11.017631992365599</v>
      </c>
      <c r="D27">
        <v>6.3555297475163499</v>
      </c>
      <c r="E27">
        <v>7.1798522737385397</v>
      </c>
      <c r="F27">
        <v>14.8318171313318</v>
      </c>
      <c r="G27">
        <v>24.093955501397101</v>
      </c>
      <c r="H27">
        <v>1.1297016234632999</v>
      </c>
      <c r="I27">
        <v>3.0339237671223498</v>
      </c>
      <c r="J27">
        <v>-8.9883386654574107</v>
      </c>
      <c r="K27">
        <v>4.3574656774963696</v>
      </c>
      <c r="L27">
        <v>19.078612716762997</v>
      </c>
    </row>
    <row r="28" spans="1:12" x14ac:dyDescent="0.25">
      <c r="A28" t="s">
        <v>46</v>
      </c>
      <c r="B28">
        <v>26.654365001824999</v>
      </c>
      <c r="C28">
        <v>15.502996276677001</v>
      </c>
      <c r="D28">
        <v>5.0973020589858899</v>
      </c>
      <c r="E28">
        <v>3.9852946964554001</v>
      </c>
      <c r="F28">
        <v>8.0082315279626108</v>
      </c>
      <c r="G28">
        <v>10.4616415130861</v>
      </c>
      <c r="H28">
        <v>0.78184393436716804</v>
      </c>
      <c r="I28">
        <v>16.738794666800899</v>
      </c>
      <c r="J28">
        <v>-9.5419384832506907E-2</v>
      </c>
      <c r="K28">
        <v>-1.8178918500591099</v>
      </c>
      <c r="L28">
        <v>25.947888589398023</v>
      </c>
    </row>
    <row r="29" spans="1:12" x14ac:dyDescent="0.25">
      <c r="A29" t="s">
        <v>47</v>
      </c>
      <c r="B29">
        <v>0</v>
      </c>
      <c r="C29">
        <v>4.2064461638236601</v>
      </c>
      <c r="D29">
        <v>1.57660035493618</v>
      </c>
      <c r="E29">
        <v>4.0144653886773103</v>
      </c>
      <c r="F29">
        <v>7.8368652538984396</v>
      </c>
      <c r="G29">
        <v>8.9833350924720605</v>
      </c>
      <c r="H29">
        <v>2.5462796428457102</v>
      </c>
      <c r="I29">
        <v>17.897156739247801</v>
      </c>
      <c r="J29">
        <v>18.980578676179199</v>
      </c>
      <c r="K29">
        <v>-18.3308931185944</v>
      </c>
      <c r="L29">
        <v>102.8674964550181</v>
      </c>
    </row>
    <row r="30" spans="1:12" x14ac:dyDescent="0.25">
      <c r="A30" t="s">
        <v>48</v>
      </c>
      <c r="B30">
        <v>73.199813793214105</v>
      </c>
      <c r="C30">
        <v>29.069862051379999</v>
      </c>
      <c r="D30">
        <v>17.2398361964567</v>
      </c>
      <c r="E30">
        <v>19.451011827847299</v>
      </c>
      <c r="F30">
        <v>25.950950820962898</v>
      </c>
      <c r="G30">
        <v>39.964256774066797</v>
      </c>
      <c r="H30">
        <v>1.1282596659384101</v>
      </c>
      <c r="I30">
        <v>3.02466265730025</v>
      </c>
      <c r="J30">
        <v>0.92002510119144598</v>
      </c>
      <c r="K30">
        <v>3.3926168709066502</v>
      </c>
      <c r="L30">
        <v>28.235025148605398</v>
      </c>
    </row>
    <row r="31" spans="1:12" x14ac:dyDescent="0.25">
      <c r="A31" t="s">
        <v>49</v>
      </c>
      <c r="B31">
        <v>0</v>
      </c>
      <c r="C31">
        <v>26.997913708293201</v>
      </c>
      <c r="D31">
        <v>-16.574888339132698</v>
      </c>
      <c r="E31">
        <v>-3.0181525418604198</v>
      </c>
      <c r="F31">
        <v>-23.2012719654719</v>
      </c>
      <c r="G31">
        <v>3.69080870366466</v>
      </c>
      <c r="H31">
        <v>0.1820918777917</v>
      </c>
      <c r="I31">
        <v>-5.4676046979846502</v>
      </c>
      <c r="J31">
        <v>-6.1913712324100798</v>
      </c>
      <c r="K31">
        <v>-19.5297229109031</v>
      </c>
      <c r="L31">
        <v>79.973821989528801</v>
      </c>
    </row>
    <row r="32" spans="1:12" x14ac:dyDescent="0.25">
      <c r="A32" t="s">
        <v>50</v>
      </c>
      <c r="B32">
        <v>0</v>
      </c>
      <c r="C32">
        <v>13.1496773453614</v>
      </c>
      <c r="D32">
        <v>5.3847752886509097</v>
      </c>
      <c r="E32">
        <v>6.9874809135453697</v>
      </c>
      <c r="F32">
        <v>0</v>
      </c>
      <c r="G32">
        <v>39.564379110368797</v>
      </c>
      <c r="H32">
        <v>1.2976364915862599</v>
      </c>
      <c r="I32">
        <v>-2.5842479646558698</v>
      </c>
      <c r="J32">
        <v>3.52328535100441</v>
      </c>
      <c r="K32">
        <v>769.28772397452997</v>
      </c>
      <c r="L32">
        <v>-3.8482632541133368</v>
      </c>
    </row>
    <row r="33" spans="1:12" x14ac:dyDescent="0.25">
      <c r="A33" t="s">
        <v>51</v>
      </c>
      <c r="B33">
        <v>48.348301161567903</v>
      </c>
      <c r="C33">
        <v>13.641425588574201</v>
      </c>
      <c r="D33">
        <v>1.2551473203719701</v>
      </c>
      <c r="E33">
        <v>0.89635710198957397</v>
      </c>
      <c r="F33">
        <v>3.4228940441614899</v>
      </c>
      <c r="G33">
        <v>8.1709002913972402</v>
      </c>
      <c r="H33">
        <v>0.71414493537215695</v>
      </c>
      <c r="I33">
        <v>101.449201996113</v>
      </c>
      <c r="J33">
        <v>11.1027409876497</v>
      </c>
      <c r="K33">
        <v>18.690965811129999</v>
      </c>
      <c r="L33">
        <v>39.256998213222147</v>
      </c>
    </row>
    <row r="34" spans="1:12" x14ac:dyDescent="0.25">
      <c r="A34" t="s">
        <v>52</v>
      </c>
      <c r="B34">
        <v>6.1738303678368096</v>
      </c>
      <c r="C34">
        <v>9.8528236085294498</v>
      </c>
      <c r="D34">
        <v>2.4817046196207402</v>
      </c>
      <c r="E34">
        <v>4.3915523523239601</v>
      </c>
      <c r="F34">
        <v>18.7572251301835</v>
      </c>
      <c r="G34">
        <v>27.5059450978844</v>
      </c>
      <c r="H34">
        <v>1.76957093024031</v>
      </c>
      <c r="I34">
        <v>11.860359512493501</v>
      </c>
      <c r="J34">
        <v>16.9319285066289</v>
      </c>
      <c r="K34">
        <v>26.6440238871125</v>
      </c>
      <c r="L34">
        <v>85.743380855397149</v>
      </c>
    </row>
    <row r="35" spans="1:12" x14ac:dyDescent="0.25">
      <c r="A35" t="s">
        <v>53</v>
      </c>
      <c r="B35">
        <v>24.434089044801599</v>
      </c>
      <c r="C35">
        <v>12.6372139362502</v>
      </c>
      <c r="D35">
        <v>6.2219502326050202</v>
      </c>
      <c r="E35">
        <v>6.8171430000012796</v>
      </c>
      <c r="F35">
        <v>10.9029598790778</v>
      </c>
      <c r="G35">
        <v>16.104503937253298</v>
      </c>
      <c r="H35">
        <v>1.09566016203043</v>
      </c>
      <c r="I35">
        <v>2.72833850479942</v>
      </c>
      <c r="J35">
        <v>15.402570617997799</v>
      </c>
      <c r="K35">
        <v>64.019596358288993</v>
      </c>
      <c r="L35">
        <v>75.509138381201041</v>
      </c>
    </row>
    <row r="36" spans="1:12" x14ac:dyDescent="0.25">
      <c r="A36" t="s">
        <v>54</v>
      </c>
      <c r="B36">
        <v>20.612178133228301</v>
      </c>
      <c r="C36">
        <v>13.1782793514493</v>
      </c>
      <c r="D36">
        <v>3.3661534339184498</v>
      </c>
      <c r="E36">
        <v>2.7889589365654399</v>
      </c>
      <c r="F36">
        <v>10.3989401679015</v>
      </c>
      <c r="G36">
        <v>12.433392324340501</v>
      </c>
      <c r="H36">
        <v>0.82852995007981101</v>
      </c>
      <c r="I36">
        <v>11.071220998230499</v>
      </c>
      <c r="J36">
        <v>6.1491154406001503</v>
      </c>
      <c r="K36">
        <v>13.7918637694348</v>
      </c>
      <c r="L36">
        <v>6.2042739635431694</v>
      </c>
    </row>
    <row r="37" spans="1:12" x14ac:dyDescent="0.25">
      <c r="A37" t="s">
        <v>55</v>
      </c>
      <c r="B37">
        <v>19.231815356989198</v>
      </c>
      <c r="C37">
        <v>15.926918616706701</v>
      </c>
      <c r="D37">
        <v>8.2608996167758502</v>
      </c>
      <c r="E37">
        <v>13.9329865392786</v>
      </c>
      <c r="F37">
        <v>19.580809110502699</v>
      </c>
      <c r="G37">
        <v>27.036708668045801</v>
      </c>
      <c r="H37">
        <v>1.68661855071863</v>
      </c>
      <c r="I37">
        <v>-21.049304881991599</v>
      </c>
      <c r="J37">
        <v>13.3610491049459</v>
      </c>
      <c r="K37">
        <v>34.507270628218599</v>
      </c>
      <c r="L37">
        <v>61.98273775913529</v>
      </c>
    </row>
    <row r="38" spans="1:12" x14ac:dyDescent="0.25">
      <c r="A38" t="s">
        <v>56</v>
      </c>
      <c r="B38">
        <v>41.479662521465698</v>
      </c>
      <c r="C38">
        <v>7.76928441122159</v>
      </c>
      <c r="D38">
        <v>4.9975688150629498</v>
      </c>
      <c r="E38">
        <v>5.4053516707664002</v>
      </c>
      <c r="F38">
        <v>20.223022115870201</v>
      </c>
      <c r="G38">
        <v>31.142981842470402</v>
      </c>
      <c r="H38">
        <v>1.0815962462536499</v>
      </c>
      <c r="I38">
        <v>4.2950607196481396</v>
      </c>
      <c r="J38">
        <v>32.422197560770897</v>
      </c>
      <c r="K38">
        <v>3.6967651500938201</v>
      </c>
      <c r="L38">
        <v>37.19706632653061</v>
      </c>
    </row>
    <row r="39" spans="1:12" x14ac:dyDescent="0.25">
      <c r="A39" t="s">
        <v>57</v>
      </c>
      <c r="B39">
        <v>15.0678277140081</v>
      </c>
      <c r="C39">
        <v>11.065666925000199</v>
      </c>
      <c r="D39">
        <v>5.4522525680453304</v>
      </c>
      <c r="E39">
        <v>7.6205403791610697</v>
      </c>
      <c r="F39">
        <v>18.133793596542599</v>
      </c>
      <c r="G39">
        <v>25.957987511587099</v>
      </c>
      <c r="H39">
        <v>1.39768660458316</v>
      </c>
      <c r="I39">
        <v>3.1683701801270301</v>
      </c>
      <c r="J39">
        <v>14.807397253383</v>
      </c>
      <c r="K39">
        <v>2.3713312136605</v>
      </c>
      <c r="L39">
        <v>14.371831757775036</v>
      </c>
    </row>
    <row r="40" spans="1:12" x14ac:dyDescent="0.25">
      <c r="A40" t="s">
        <v>58</v>
      </c>
      <c r="B40">
        <v>52.780415048573403</v>
      </c>
      <c r="C40">
        <v>8.5873251716352303</v>
      </c>
      <c r="D40">
        <v>0.75234647087263795</v>
      </c>
      <c r="E40">
        <v>0.65651197514480297</v>
      </c>
      <c r="F40">
        <v>2.0510061440493002</v>
      </c>
      <c r="G40">
        <v>6.3007532080613</v>
      </c>
      <c r="H40">
        <v>0.87261919948042299</v>
      </c>
      <c r="I40">
        <v>-7.9677729780993802</v>
      </c>
      <c r="J40">
        <v>-23.321884696992999</v>
      </c>
      <c r="K40">
        <v>9.9422215793655901</v>
      </c>
      <c r="L40">
        <v>245.73074908328968</v>
      </c>
    </row>
    <row r="41" spans="1:12" x14ac:dyDescent="0.25">
      <c r="A41" t="s">
        <v>59</v>
      </c>
      <c r="B41">
        <v>5.9860524976803999</v>
      </c>
      <c r="C41">
        <v>14.0396831349561</v>
      </c>
      <c r="D41">
        <v>6.9396444788054703</v>
      </c>
      <c r="E41">
        <v>13.0837322423116</v>
      </c>
      <c r="F41">
        <v>28.374693632690899</v>
      </c>
      <c r="G41">
        <v>30.293716683031398</v>
      </c>
      <c r="H41">
        <v>1.88536059480727</v>
      </c>
      <c r="I41">
        <v>30.402210138572201</v>
      </c>
      <c r="J41">
        <v>15.599242632870499</v>
      </c>
      <c r="K41">
        <v>21.0472120937775</v>
      </c>
      <c r="L41">
        <v>36.510989010989</v>
      </c>
    </row>
    <row r="42" spans="1:12" x14ac:dyDescent="0.25">
      <c r="A42" t="s">
        <v>60</v>
      </c>
      <c r="B42">
        <v>25.710754017305302</v>
      </c>
      <c r="C42">
        <v>20.6702830064268</v>
      </c>
      <c r="D42">
        <v>7.0241685202605897</v>
      </c>
      <c r="E42">
        <v>2.9066547094664101</v>
      </c>
      <c r="F42">
        <v>17.588042024622599</v>
      </c>
      <c r="G42">
        <v>7.9569397843521799</v>
      </c>
      <c r="H42">
        <v>0.413807655821813</v>
      </c>
      <c r="I42">
        <v>69.228849665246202</v>
      </c>
      <c r="J42">
        <v>-30.7733786235979</v>
      </c>
      <c r="K42">
        <v>-7.9083431257344303</v>
      </c>
      <c r="L42">
        <v>38.907284768211923</v>
      </c>
    </row>
    <row r="43" spans="1:12" x14ac:dyDescent="0.25">
      <c r="A43" t="s">
        <v>61</v>
      </c>
      <c r="B43">
        <v>42.247590191499199</v>
      </c>
      <c r="C43">
        <v>31.5987590171401</v>
      </c>
      <c r="D43">
        <v>22.0417457810671</v>
      </c>
      <c r="E43">
        <v>28.037447379156301</v>
      </c>
      <c r="F43">
        <v>41.409103510165799</v>
      </c>
      <c r="G43">
        <v>57.897694470960097</v>
      </c>
      <c r="H43">
        <v>1.27201573131468</v>
      </c>
      <c r="I43">
        <v>4.6276893915060597</v>
      </c>
      <c r="J43">
        <v>-1.2818796847243501</v>
      </c>
      <c r="K43">
        <v>18.519799720407399</v>
      </c>
      <c r="L43">
        <v>28.253781265119809</v>
      </c>
    </row>
    <row r="44" spans="1:12" x14ac:dyDescent="0.25">
      <c r="A44" t="s">
        <v>61</v>
      </c>
      <c r="B44">
        <v>73.878406726307006</v>
      </c>
      <c r="C44">
        <v>35.248442081802899</v>
      </c>
      <c r="D44">
        <v>26.566273105051899</v>
      </c>
      <c r="E44">
        <v>26.207833825225698</v>
      </c>
      <c r="F44">
        <v>37.886858378201197</v>
      </c>
      <c r="G44">
        <v>52.883050970608799</v>
      </c>
      <c r="H44">
        <v>0.98650773187459095</v>
      </c>
      <c r="I44">
        <v>5.3801386735448</v>
      </c>
      <c r="J44">
        <v>-15.274966317945299</v>
      </c>
      <c r="K44">
        <v>-5.4891541468199598</v>
      </c>
      <c r="L44">
        <v>28.253781265119809</v>
      </c>
    </row>
    <row r="45" spans="1:12" x14ac:dyDescent="0.25">
      <c r="A45" t="s">
        <v>62</v>
      </c>
      <c r="B45">
        <v>28.956131460836801</v>
      </c>
      <c r="C45">
        <v>8.9182866166461192</v>
      </c>
      <c r="D45">
        <v>5.9815986178627396</v>
      </c>
      <c r="E45">
        <v>9.7260469927419795</v>
      </c>
      <c r="F45">
        <v>20.531247391941001</v>
      </c>
      <c r="G45">
        <v>26.766759909980799</v>
      </c>
      <c r="H45">
        <v>1.62599459009123</v>
      </c>
      <c r="I45">
        <v>4.6896268622678496</v>
      </c>
      <c r="J45">
        <v>-5.3512806157095296</v>
      </c>
      <c r="K45">
        <v>-17.265307796415499</v>
      </c>
      <c r="L45">
        <v>36.157024793388423</v>
      </c>
    </row>
    <row r="46" spans="1:12" x14ac:dyDescent="0.25">
      <c r="A46" t="s">
        <v>63</v>
      </c>
      <c r="B46">
        <v>27.179794339556199</v>
      </c>
      <c r="C46">
        <v>12.658292811229</v>
      </c>
      <c r="D46">
        <v>7.4177903799027503</v>
      </c>
      <c r="E46">
        <v>19.4490365444329</v>
      </c>
      <c r="F46">
        <v>30.447166652480401</v>
      </c>
      <c r="G46">
        <v>41.458009290940304</v>
      </c>
      <c r="H46">
        <v>2.6219447501680202</v>
      </c>
      <c r="I46">
        <v>3.9993329399389399</v>
      </c>
      <c r="J46">
        <v>425.55073531000301</v>
      </c>
      <c r="K46">
        <v>645.18454792542195</v>
      </c>
      <c r="L46">
        <v>35.250149721288196</v>
      </c>
    </row>
    <row r="47" spans="1:12" x14ac:dyDescent="0.25">
      <c r="A47" t="s">
        <v>64</v>
      </c>
      <c r="B47">
        <v>70.597444227174606</v>
      </c>
      <c r="C47">
        <v>12.486758319246199</v>
      </c>
      <c r="D47">
        <v>7.4218463326155097</v>
      </c>
      <c r="E47">
        <v>18.923119304900801</v>
      </c>
      <c r="F47">
        <v>43.020942167855097</v>
      </c>
      <c r="G47">
        <v>63.663308013128898</v>
      </c>
      <c r="H47">
        <v>2.5496511860859501</v>
      </c>
      <c r="I47">
        <v>15.075148724161901</v>
      </c>
      <c r="J47">
        <v>5.6199074361433601</v>
      </c>
      <c r="K47">
        <v>-1.1748105698040201</v>
      </c>
      <c r="L47">
        <v>77.788752392122959</v>
      </c>
    </row>
    <row r="48" spans="1:12" x14ac:dyDescent="0.25">
      <c r="A48" t="s">
        <v>65</v>
      </c>
      <c r="B48">
        <v>17.481062449432802</v>
      </c>
      <c r="C48">
        <v>19.342607077889099</v>
      </c>
      <c r="D48">
        <v>11.4391986473297</v>
      </c>
      <c r="E48">
        <v>14.7448996742294</v>
      </c>
      <c r="F48">
        <v>18.9490468794558</v>
      </c>
      <c r="G48">
        <v>28.834576522411201</v>
      </c>
      <c r="H48">
        <v>1.2889801225430499</v>
      </c>
      <c r="I48">
        <v>2.1211733938786699</v>
      </c>
      <c r="J48">
        <v>17.2359679390037</v>
      </c>
      <c r="K48">
        <v>11.7402817434697</v>
      </c>
      <c r="L48">
        <v>21.252947120242503</v>
      </c>
    </row>
    <row r="49" spans="1:12" x14ac:dyDescent="0.25">
      <c r="A49" t="s">
        <v>66</v>
      </c>
      <c r="B49">
        <v>0</v>
      </c>
      <c r="C49">
        <v>9.6790343461700505</v>
      </c>
      <c r="D49">
        <v>5.2936285461599004</v>
      </c>
      <c r="E49">
        <v>11.707797528758199</v>
      </c>
      <c r="F49">
        <v>23.208160237446101</v>
      </c>
      <c r="G49">
        <v>34.918602227101502</v>
      </c>
      <c r="H49">
        <v>2.2116771939450199</v>
      </c>
      <c r="I49">
        <v>5.6274264012312001</v>
      </c>
      <c r="J49">
        <v>4.43736605825982</v>
      </c>
      <c r="K49">
        <v>18.838177150282899</v>
      </c>
      <c r="L49">
        <v>74.295072628880661</v>
      </c>
    </row>
    <row r="50" spans="1:12" x14ac:dyDescent="0.25">
      <c r="A50" t="s">
        <v>67</v>
      </c>
      <c r="B50">
        <v>193.489096690466</v>
      </c>
      <c r="C50">
        <v>8.0438731952515905</v>
      </c>
      <c r="D50">
        <v>-0.53465936025858396</v>
      </c>
      <c r="E50">
        <v>-0.60641273217802405</v>
      </c>
      <c r="F50">
        <v>-1.6087838828935299</v>
      </c>
      <c r="G50">
        <v>7.0581908836157803</v>
      </c>
      <c r="H50">
        <v>1.13420390112452</v>
      </c>
      <c r="I50">
        <v>3.74676116049717</v>
      </c>
      <c r="J50">
        <v>51.321118858496</v>
      </c>
      <c r="K50">
        <v>-11.223941834148601</v>
      </c>
      <c r="L50">
        <v>18.356687898089174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75F4-E3DF-4E14-81D8-9375C26AD46C}">
  <dimension ref="A2:L34"/>
  <sheetViews>
    <sheetView topLeftCell="A30" workbookViewId="0">
      <selection activeCell="B30" sqref="B30:K30"/>
    </sheetView>
  </sheetViews>
  <sheetFormatPr defaultRowHeight="15" x14ac:dyDescent="0.25"/>
  <cols>
    <col min="1" max="1" width="18.5703125" customWidth="1"/>
    <col min="2" max="2" width="18.28515625" customWidth="1"/>
    <col min="5" max="5" width="14.140625" customWidth="1"/>
    <col min="6" max="6" width="16.85546875" customWidth="1"/>
    <col min="10" max="10" width="29.42578125" customWidth="1"/>
    <col min="11" max="11" width="26.42578125" customWidth="1"/>
  </cols>
  <sheetData>
    <row r="2" spans="1:10" x14ac:dyDescent="0.25">
      <c r="A2" t="s">
        <v>73</v>
      </c>
      <c r="B2" s="9" t="s">
        <v>74</v>
      </c>
      <c r="C2" s="9"/>
      <c r="D2" s="9"/>
      <c r="E2" s="9"/>
      <c r="F2" s="9"/>
    </row>
    <row r="3" spans="1:10" x14ac:dyDescent="0.25">
      <c r="B3" s="7" t="s">
        <v>6</v>
      </c>
      <c r="C3" s="7" t="s">
        <v>69</v>
      </c>
      <c r="D3" s="7" t="s">
        <v>70</v>
      </c>
      <c r="E3" s="7" t="s">
        <v>71</v>
      </c>
      <c r="F3" s="7" t="s">
        <v>72</v>
      </c>
    </row>
    <row r="4" spans="1:10" x14ac:dyDescent="0.25">
      <c r="B4" s="10"/>
      <c r="C4" s="10"/>
      <c r="D4" s="10"/>
      <c r="E4" s="10"/>
      <c r="F4" s="10"/>
    </row>
    <row r="5" spans="1:10" x14ac:dyDescent="0.25">
      <c r="B5" s="10"/>
      <c r="C5" s="10"/>
      <c r="D5" s="10"/>
      <c r="E5" s="10"/>
      <c r="F5" s="10"/>
    </row>
    <row r="6" spans="1:10" x14ac:dyDescent="0.25">
      <c r="B6" s="10"/>
      <c r="C6" s="10"/>
      <c r="D6" s="10"/>
      <c r="E6" s="10"/>
      <c r="F6" s="10"/>
    </row>
    <row r="9" spans="1:10" x14ac:dyDescent="0.25">
      <c r="A9" t="s">
        <v>75</v>
      </c>
      <c r="B9" s="11" t="s">
        <v>76</v>
      </c>
      <c r="C9" s="11"/>
      <c r="D9" s="11"/>
      <c r="E9" s="11"/>
      <c r="F9" s="11"/>
    </row>
    <row r="10" spans="1:10" x14ac:dyDescent="0.25">
      <c r="B10" s="7" t="s">
        <v>6</v>
      </c>
      <c r="C10" s="7" t="s">
        <v>69</v>
      </c>
      <c r="D10" s="7" t="s">
        <v>70</v>
      </c>
      <c r="E10" s="7" t="s">
        <v>71</v>
      </c>
      <c r="F10" s="7" t="s">
        <v>72</v>
      </c>
      <c r="G10" s="7" t="s">
        <v>77</v>
      </c>
      <c r="H10" s="7" t="s">
        <v>78</v>
      </c>
      <c r="I10" s="7" t="s">
        <v>79</v>
      </c>
    </row>
    <row r="11" spans="1:10" x14ac:dyDescent="0.25">
      <c r="B11" s="10"/>
      <c r="C11" s="10"/>
      <c r="D11" s="10"/>
      <c r="E11" s="10"/>
      <c r="F11" s="10"/>
      <c r="G11" s="10"/>
      <c r="H11" s="10"/>
      <c r="I11" s="10"/>
    </row>
    <row r="12" spans="1:10" x14ac:dyDescent="0.25">
      <c r="B12" s="10"/>
      <c r="C12" s="10"/>
      <c r="D12" s="10"/>
      <c r="E12" s="10"/>
      <c r="F12" s="10"/>
      <c r="G12" s="10"/>
      <c r="H12" s="10"/>
      <c r="I12" s="10"/>
    </row>
    <row r="13" spans="1:10" x14ac:dyDescent="0.25">
      <c r="B13" s="10"/>
      <c r="C13" s="10"/>
      <c r="D13" s="10"/>
      <c r="E13" s="10"/>
      <c r="F13" s="10"/>
      <c r="G13" s="10"/>
      <c r="H13" s="10"/>
      <c r="I13" s="10"/>
    </row>
    <row r="16" spans="1:10" x14ac:dyDescent="0.25">
      <c r="A16" t="s">
        <v>80</v>
      </c>
      <c r="B16" s="11" t="s">
        <v>82</v>
      </c>
      <c r="C16" s="11"/>
      <c r="D16" s="11"/>
      <c r="E16" s="11"/>
      <c r="F16" s="11"/>
      <c r="G16" s="11"/>
      <c r="H16" s="11"/>
      <c r="I16" s="11"/>
      <c r="J16" s="11"/>
    </row>
    <row r="17" spans="1:12" x14ac:dyDescent="0.25">
      <c r="B17" s="7" t="s">
        <v>6</v>
      </c>
      <c r="C17" s="7" t="s">
        <v>69</v>
      </c>
      <c r="D17" s="7" t="s">
        <v>70</v>
      </c>
      <c r="E17" s="7" t="s">
        <v>71</v>
      </c>
      <c r="F17" s="7" t="s">
        <v>72</v>
      </c>
      <c r="G17" s="7" t="s">
        <v>77</v>
      </c>
      <c r="H17" s="7" t="s">
        <v>78</v>
      </c>
      <c r="I17" s="7" t="s">
        <v>79</v>
      </c>
      <c r="J17" s="7" t="s">
        <v>81</v>
      </c>
    </row>
    <row r="18" spans="1:12" x14ac:dyDescent="0.25">
      <c r="B18" s="10"/>
      <c r="C18" s="10"/>
      <c r="D18" s="10"/>
      <c r="E18" s="10"/>
      <c r="F18" s="10"/>
      <c r="G18" s="10"/>
      <c r="H18" s="10"/>
      <c r="I18" s="10"/>
      <c r="J18" s="10"/>
    </row>
    <row r="19" spans="1:12" x14ac:dyDescent="0.25">
      <c r="B19" s="10"/>
      <c r="C19" s="10"/>
      <c r="D19" s="10"/>
      <c r="E19" s="10"/>
      <c r="F19" s="10"/>
      <c r="G19" s="10"/>
      <c r="H19" s="10"/>
      <c r="I19" s="10"/>
      <c r="J19" s="10"/>
    </row>
    <row r="20" spans="1:12" x14ac:dyDescent="0.25">
      <c r="B20" s="10"/>
      <c r="C20" s="10"/>
      <c r="D20" s="10"/>
      <c r="E20" s="10"/>
      <c r="F20" s="10"/>
      <c r="G20" s="10"/>
      <c r="H20" s="10"/>
      <c r="I20" s="10"/>
      <c r="J20" s="10"/>
    </row>
    <row r="22" spans="1:12" x14ac:dyDescent="0.25">
      <c r="A22" t="s">
        <v>83</v>
      </c>
      <c r="B22" s="11" t="s">
        <v>84</v>
      </c>
      <c r="C22" s="11"/>
      <c r="D22" s="11"/>
      <c r="E22" s="11"/>
      <c r="F22" s="11"/>
      <c r="G22" s="11"/>
      <c r="H22" s="11"/>
      <c r="I22" s="11"/>
      <c r="J22" s="11"/>
    </row>
    <row r="23" spans="1:12" x14ac:dyDescent="0.25">
      <c r="B23" s="7" t="s">
        <v>6</v>
      </c>
      <c r="C23" s="7" t="s">
        <v>69</v>
      </c>
      <c r="D23" s="7" t="s">
        <v>70</v>
      </c>
      <c r="E23" s="7" t="s">
        <v>71</v>
      </c>
      <c r="F23" s="7" t="s">
        <v>72</v>
      </c>
      <c r="G23" s="7" t="s">
        <v>77</v>
      </c>
      <c r="H23" s="7" t="s">
        <v>78</v>
      </c>
      <c r="I23" s="7" t="s">
        <v>79</v>
      </c>
      <c r="J23" s="7" t="s">
        <v>81</v>
      </c>
      <c r="K23" s="7" t="s">
        <v>85</v>
      </c>
    </row>
    <row r="24" spans="1:12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2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2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8" spans="1:12" ht="81" customHeight="1" x14ac:dyDescent="0.25">
      <c r="A28" t="s">
        <v>86</v>
      </c>
      <c r="B28" s="12" t="s">
        <v>87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30" spans="1:12" ht="171" customHeight="1" x14ac:dyDescent="0.25">
      <c r="A30" s="14" t="s">
        <v>88</v>
      </c>
      <c r="B30" s="13" t="s">
        <v>102</v>
      </c>
      <c r="C30" s="12"/>
      <c r="D30" s="12"/>
      <c r="E30" s="12"/>
      <c r="F30" s="12"/>
      <c r="G30" s="12"/>
      <c r="H30" s="12"/>
      <c r="I30" s="12"/>
      <c r="J30" s="12"/>
      <c r="K30" s="12"/>
    </row>
    <row r="34" spans="1:11" x14ac:dyDescent="0.25">
      <c r="A34" t="s">
        <v>89</v>
      </c>
      <c r="B34" s="21" t="s">
        <v>99</v>
      </c>
      <c r="C34" s="15"/>
      <c r="D34" s="15"/>
      <c r="E34" s="15"/>
      <c r="F34" s="15"/>
      <c r="G34" s="15"/>
      <c r="H34" s="15"/>
      <c r="I34" s="15"/>
      <c r="J34" s="15"/>
      <c r="K34" s="15"/>
    </row>
  </sheetData>
  <mergeCells count="7">
    <mergeCell ref="B34:K34"/>
    <mergeCell ref="B2:F2"/>
    <mergeCell ref="B9:F9"/>
    <mergeCell ref="B16:J16"/>
    <mergeCell ref="B22:J22"/>
    <mergeCell ref="B28:L28"/>
    <mergeCell ref="B30:K3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AEA0-B745-4B29-966E-277A80187F15}">
  <dimension ref="A1:I45"/>
  <sheetViews>
    <sheetView tabSelected="1" topLeftCell="A13" workbookViewId="0">
      <selection activeCell="Q29" sqref="Q29"/>
    </sheetView>
  </sheetViews>
  <sheetFormatPr defaultRowHeight="15" x14ac:dyDescent="0.25"/>
  <cols>
    <col min="1" max="1" width="12.5703125" customWidth="1"/>
    <col min="2" max="2" width="16.28515625" customWidth="1"/>
    <col min="3" max="3" width="18.140625" customWidth="1"/>
    <col min="5" max="5" width="14.7109375" customWidth="1"/>
  </cols>
  <sheetData>
    <row r="1" spans="1:9" x14ac:dyDescent="0.25">
      <c r="A1" s="16" t="s">
        <v>92</v>
      </c>
      <c r="B1" s="16" t="s">
        <v>93</v>
      </c>
      <c r="C1" s="16" t="s">
        <v>94</v>
      </c>
    </row>
    <row r="8" spans="1:9" x14ac:dyDescent="0.25">
      <c r="A8" s="11" t="s">
        <v>90</v>
      </c>
      <c r="B8" s="11"/>
      <c r="C8" s="11"/>
    </row>
    <row r="9" spans="1:9" x14ac:dyDescent="0.25">
      <c r="A9">
        <v>1</v>
      </c>
      <c r="B9" t="s">
        <v>69</v>
      </c>
      <c r="C9" t="s">
        <v>70</v>
      </c>
      <c r="D9" t="s">
        <v>71</v>
      </c>
      <c r="E9" s="20" t="s">
        <v>98</v>
      </c>
    </row>
    <row r="10" spans="1:9" x14ac:dyDescent="0.25">
      <c r="A10">
        <v>2</v>
      </c>
      <c r="B10" t="s">
        <v>69</v>
      </c>
      <c r="C10" t="s">
        <v>70</v>
      </c>
      <c r="D10" t="s">
        <v>71</v>
      </c>
      <c r="E10" s="20"/>
    </row>
    <row r="11" spans="1:9" x14ac:dyDescent="0.25">
      <c r="A11">
        <v>3</v>
      </c>
      <c r="B11" t="s">
        <v>69</v>
      </c>
      <c r="C11" t="s">
        <v>70</v>
      </c>
      <c r="D11" t="s">
        <v>71</v>
      </c>
      <c r="E11" s="20"/>
    </row>
    <row r="12" spans="1:9" x14ac:dyDescent="0.25">
      <c r="A12">
        <v>4</v>
      </c>
      <c r="B12" t="s">
        <v>69</v>
      </c>
      <c r="C12" t="s">
        <v>70</v>
      </c>
      <c r="D12" t="s">
        <v>71</v>
      </c>
      <c r="E12" s="20"/>
    </row>
    <row r="13" spans="1:9" x14ac:dyDescent="0.25">
      <c r="A13">
        <v>5</v>
      </c>
      <c r="B13" t="s">
        <v>69</v>
      </c>
      <c r="C13" t="s">
        <v>70</v>
      </c>
      <c r="D13" t="s">
        <v>71</v>
      </c>
      <c r="E13" s="20"/>
    </row>
    <row r="15" spans="1:9" x14ac:dyDescent="0.25">
      <c r="A15" s="11" t="s">
        <v>91</v>
      </c>
      <c r="B15" s="11"/>
      <c r="C15" s="11"/>
      <c r="D15" s="11"/>
      <c r="E15" s="11"/>
    </row>
    <row r="16" spans="1:9" x14ac:dyDescent="0.25">
      <c r="A16">
        <v>1</v>
      </c>
      <c r="B16">
        <v>1</v>
      </c>
      <c r="C16" s="17" t="s">
        <v>69</v>
      </c>
      <c r="D16" s="17" t="s">
        <v>70</v>
      </c>
      <c r="E16" s="18" t="s">
        <v>69</v>
      </c>
      <c r="F16" s="18" t="s">
        <v>71</v>
      </c>
      <c r="G16" s="19" t="s">
        <v>70</v>
      </c>
      <c r="H16" s="19" t="s">
        <v>71</v>
      </c>
      <c r="I16" s="11" t="s">
        <v>95</v>
      </c>
    </row>
    <row r="17" spans="1:9" x14ac:dyDescent="0.25">
      <c r="A17">
        <v>2</v>
      </c>
      <c r="B17">
        <v>1</v>
      </c>
      <c r="C17" s="17" t="s">
        <v>69</v>
      </c>
      <c r="D17" s="17" t="s">
        <v>70</v>
      </c>
      <c r="E17" s="18" t="s">
        <v>69</v>
      </c>
      <c r="F17" s="18" t="s">
        <v>71</v>
      </c>
      <c r="G17" s="19" t="s">
        <v>70</v>
      </c>
      <c r="H17" s="19" t="s">
        <v>71</v>
      </c>
      <c r="I17" s="11"/>
    </row>
    <row r="18" spans="1:9" x14ac:dyDescent="0.25">
      <c r="A18">
        <v>3</v>
      </c>
      <c r="B18">
        <v>1</v>
      </c>
      <c r="C18" s="17" t="s">
        <v>69</v>
      </c>
      <c r="D18" s="17" t="s">
        <v>70</v>
      </c>
      <c r="E18" s="18" t="s">
        <v>69</v>
      </c>
      <c r="F18" s="18" t="s">
        <v>71</v>
      </c>
      <c r="G18" s="19" t="s">
        <v>70</v>
      </c>
      <c r="H18" s="19" t="s">
        <v>71</v>
      </c>
      <c r="I18" s="11"/>
    </row>
    <row r="19" spans="1:9" x14ac:dyDescent="0.25">
      <c r="A19">
        <v>4</v>
      </c>
      <c r="B19">
        <v>1</v>
      </c>
      <c r="C19" s="17" t="s">
        <v>69</v>
      </c>
      <c r="D19" s="17" t="s">
        <v>70</v>
      </c>
      <c r="E19" s="18" t="s">
        <v>69</v>
      </c>
      <c r="F19" s="18" t="s">
        <v>71</v>
      </c>
      <c r="G19" s="19" t="s">
        <v>70</v>
      </c>
      <c r="H19" s="19" t="s">
        <v>71</v>
      </c>
      <c r="I19" s="11"/>
    </row>
    <row r="20" spans="1:9" x14ac:dyDescent="0.25">
      <c r="A20">
        <v>5</v>
      </c>
      <c r="B20">
        <v>1</v>
      </c>
      <c r="C20" s="17" t="s">
        <v>69</v>
      </c>
      <c r="D20" s="17" t="s">
        <v>70</v>
      </c>
      <c r="E20" s="18" t="s">
        <v>69</v>
      </c>
      <c r="F20" s="18" t="s">
        <v>71</v>
      </c>
      <c r="G20" s="19" t="s">
        <v>70</v>
      </c>
      <c r="H20" s="19" t="s">
        <v>71</v>
      </c>
      <c r="I20" s="11"/>
    </row>
    <row r="22" spans="1:9" x14ac:dyDescent="0.25">
      <c r="A22">
        <v>1</v>
      </c>
      <c r="B22">
        <v>1</v>
      </c>
      <c r="C22" s="17" t="s">
        <v>69</v>
      </c>
      <c r="D22" s="17" t="s">
        <v>70</v>
      </c>
      <c r="E22" s="18" t="s">
        <v>69</v>
      </c>
      <c r="F22" s="18" t="s">
        <v>71</v>
      </c>
      <c r="G22" s="19" t="s">
        <v>70</v>
      </c>
      <c r="H22" s="19" t="s">
        <v>71</v>
      </c>
      <c r="I22" s="11" t="s">
        <v>95</v>
      </c>
    </row>
    <row r="23" spans="1:9" x14ac:dyDescent="0.25">
      <c r="A23">
        <v>1</v>
      </c>
      <c r="B23">
        <v>2</v>
      </c>
      <c r="C23" s="17" t="s">
        <v>69</v>
      </c>
      <c r="D23" s="17" t="s">
        <v>70</v>
      </c>
      <c r="E23" s="18" t="s">
        <v>69</v>
      </c>
      <c r="F23" s="18" t="s">
        <v>71</v>
      </c>
      <c r="G23" s="19" t="s">
        <v>70</v>
      </c>
      <c r="H23" s="19" t="s">
        <v>71</v>
      </c>
      <c r="I23" s="11"/>
    </row>
    <row r="24" spans="1:9" x14ac:dyDescent="0.25">
      <c r="A24">
        <v>1</v>
      </c>
      <c r="B24">
        <v>3</v>
      </c>
      <c r="C24" s="17" t="s">
        <v>69</v>
      </c>
      <c r="D24" s="17" t="s">
        <v>70</v>
      </c>
      <c r="E24" s="18" t="s">
        <v>69</v>
      </c>
      <c r="F24" s="18" t="s">
        <v>71</v>
      </c>
      <c r="G24" s="19" t="s">
        <v>70</v>
      </c>
      <c r="H24" s="19" t="s">
        <v>71</v>
      </c>
      <c r="I24" s="11"/>
    </row>
    <row r="25" spans="1:9" x14ac:dyDescent="0.25">
      <c r="A25">
        <v>1</v>
      </c>
      <c r="B25">
        <v>4</v>
      </c>
      <c r="C25" s="17" t="s">
        <v>69</v>
      </c>
      <c r="D25" s="17" t="s">
        <v>70</v>
      </c>
      <c r="E25" s="18" t="s">
        <v>69</v>
      </c>
      <c r="F25" s="18" t="s">
        <v>71</v>
      </c>
      <c r="G25" s="19" t="s">
        <v>70</v>
      </c>
      <c r="H25" s="19" t="s">
        <v>71</v>
      </c>
      <c r="I25" s="11"/>
    </row>
    <row r="26" spans="1:9" x14ac:dyDescent="0.25">
      <c r="A26">
        <v>1</v>
      </c>
      <c r="B26">
        <v>5</v>
      </c>
      <c r="C26" s="17" t="s">
        <v>69</v>
      </c>
      <c r="D26" s="17" t="s">
        <v>70</v>
      </c>
      <c r="E26" s="18" t="s">
        <v>69</v>
      </c>
      <c r="F26" s="18" t="s">
        <v>71</v>
      </c>
      <c r="G26" s="19" t="s">
        <v>70</v>
      </c>
      <c r="H26" s="19" t="s">
        <v>71</v>
      </c>
      <c r="I26" s="11"/>
    </row>
    <row r="29" spans="1:9" x14ac:dyDescent="0.25">
      <c r="A29">
        <v>1</v>
      </c>
      <c r="B29">
        <v>1</v>
      </c>
      <c r="C29">
        <v>1</v>
      </c>
      <c r="D29" s="17" t="s">
        <v>69</v>
      </c>
      <c r="E29" s="17" t="s">
        <v>70</v>
      </c>
      <c r="F29" s="17" t="s">
        <v>71</v>
      </c>
      <c r="G29" s="11" t="s">
        <v>96</v>
      </c>
    </row>
    <row r="30" spans="1:9" x14ac:dyDescent="0.25">
      <c r="A30">
        <v>2</v>
      </c>
      <c r="B30">
        <v>1</v>
      </c>
      <c r="C30">
        <v>1</v>
      </c>
      <c r="D30" s="17" t="s">
        <v>69</v>
      </c>
      <c r="E30" s="17" t="s">
        <v>70</v>
      </c>
      <c r="F30" s="17" t="s">
        <v>71</v>
      </c>
      <c r="G30" s="11"/>
    </row>
    <row r="31" spans="1:9" x14ac:dyDescent="0.25">
      <c r="A31">
        <v>3</v>
      </c>
      <c r="B31">
        <v>1</v>
      </c>
      <c r="C31">
        <v>1</v>
      </c>
      <c r="D31" s="17" t="s">
        <v>69</v>
      </c>
      <c r="E31" s="17" t="s">
        <v>70</v>
      </c>
      <c r="F31" s="17" t="s">
        <v>71</v>
      </c>
      <c r="G31" s="11"/>
    </row>
    <row r="32" spans="1:9" x14ac:dyDescent="0.25">
      <c r="A32">
        <v>4</v>
      </c>
      <c r="B32">
        <v>1</v>
      </c>
      <c r="C32">
        <v>1</v>
      </c>
      <c r="D32" s="17" t="s">
        <v>69</v>
      </c>
      <c r="E32" s="17" t="s">
        <v>70</v>
      </c>
      <c r="F32" s="17" t="s">
        <v>71</v>
      </c>
      <c r="G32" s="11"/>
    </row>
    <row r="33" spans="1:7" x14ac:dyDescent="0.25">
      <c r="A33">
        <v>5</v>
      </c>
      <c r="B33">
        <v>1</v>
      </c>
      <c r="C33">
        <v>1</v>
      </c>
      <c r="D33" s="17" t="s">
        <v>69</v>
      </c>
      <c r="E33" s="17" t="s">
        <v>70</v>
      </c>
      <c r="F33" s="17" t="s">
        <v>71</v>
      </c>
      <c r="G33" s="11"/>
    </row>
    <row r="35" spans="1:7" x14ac:dyDescent="0.25">
      <c r="A35">
        <v>1</v>
      </c>
      <c r="B35">
        <v>1</v>
      </c>
      <c r="C35">
        <v>1</v>
      </c>
      <c r="D35" s="17" t="s">
        <v>69</v>
      </c>
      <c r="E35" s="17" t="s">
        <v>70</v>
      </c>
      <c r="F35" s="17" t="s">
        <v>71</v>
      </c>
      <c r="G35" s="11" t="s">
        <v>96</v>
      </c>
    </row>
    <row r="36" spans="1:7" x14ac:dyDescent="0.25">
      <c r="A36">
        <v>1</v>
      </c>
      <c r="B36">
        <v>2</v>
      </c>
      <c r="C36">
        <v>1</v>
      </c>
      <c r="D36" s="17" t="s">
        <v>69</v>
      </c>
      <c r="E36" s="17" t="s">
        <v>70</v>
      </c>
      <c r="F36" s="17" t="s">
        <v>71</v>
      </c>
      <c r="G36" s="11"/>
    </row>
    <row r="37" spans="1:7" x14ac:dyDescent="0.25">
      <c r="A37">
        <v>1</v>
      </c>
      <c r="B37">
        <v>3</v>
      </c>
      <c r="C37">
        <v>1</v>
      </c>
      <c r="D37" s="17" t="s">
        <v>69</v>
      </c>
      <c r="E37" s="17" t="s">
        <v>70</v>
      </c>
      <c r="F37" s="17" t="s">
        <v>71</v>
      </c>
      <c r="G37" s="11"/>
    </row>
    <row r="38" spans="1:7" x14ac:dyDescent="0.25">
      <c r="A38">
        <v>1</v>
      </c>
      <c r="B38">
        <v>4</v>
      </c>
      <c r="C38">
        <v>1</v>
      </c>
      <c r="D38" s="17" t="s">
        <v>69</v>
      </c>
      <c r="E38" s="17" t="s">
        <v>70</v>
      </c>
      <c r="F38" s="17" t="s">
        <v>71</v>
      </c>
      <c r="G38" s="11"/>
    </row>
    <row r="39" spans="1:7" x14ac:dyDescent="0.25">
      <c r="A39">
        <v>1</v>
      </c>
      <c r="B39">
        <v>5</v>
      </c>
      <c r="C39">
        <v>1</v>
      </c>
      <c r="D39" s="17" t="s">
        <v>69</v>
      </c>
      <c r="E39" s="17" t="s">
        <v>70</v>
      </c>
      <c r="F39" s="17" t="s">
        <v>71</v>
      </c>
      <c r="G39" s="11"/>
    </row>
    <row r="41" spans="1:7" x14ac:dyDescent="0.25">
      <c r="A41">
        <v>1</v>
      </c>
      <c r="B41">
        <v>1</v>
      </c>
      <c r="C41">
        <v>1</v>
      </c>
      <c r="D41" s="17" t="s">
        <v>69</v>
      </c>
      <c r="E41" s="17" t="s">
        <v>70</v>
      </c>
      <c r="F41" s="17" t="s">
        <v>71</v>
      </c>
      <c r="G41" s="11" t="s">
        <v>97</v>
      </c>
    </row>
    <row r="42" spans="1:7" x14ac:dyDescent="0.25">
      <c r="A42">
        <v>1</v>
      </c>
      <c r="B42">
        <v>1</v>
      </c>
      <c r="C42">
        <v>2</v>
      </c>
      <c r="D42" s="17" t="s">
        <v>69</v>
      </c>
      <c r="E42" s="17" t="s">
        <v>70</v>
      </c>
      <c r="F42" s="17" t="s">
        <v>71</v>
      </c>
      <c r="G42" s="11"/>
    </row>
    <row r="43" spans="1:7" x14ac:dyDescent="0.25">
      <c r="A43">
        <v>1</v>
      </c>
      <c r="B43">
        <v>1</v>
      </c>
      <c r="C43">
        <v>3</v>
      </c>
      <c r="D43" s="17" t="s">
        <v>69</v>
      </c>
      <c r="E43" s="17" t="s">
        <v>70</v>
      </c>
      <c r="F43" s="17" t="s">
        <v>71</v>
      </c>
      <c r="G43" s="11"/>
    </row>
    <row r="44" spans="1:7" x14ac:dyDescent="0.25">
      <c r="A44">
        <v>1</v>
      </c>
      <c r="B44">
        <v>1</v>
      </c>
      <c r="C44">
        <v>4</v>
      </c>
      <c r="D44" s="17" t="s">
        <v>69</v>
      </c>
      <c r="E44" s="17" t="s">
        <v>70</v>
      </c>
      <c r="F44" s="17" t="s">
        <v>71</v>
      </c>
      <c r="G44" s="11"/>
    </row>
    <row r="45" spans="1:7" x14ac:dyDescent="0.25">
      <c r="A45">
        <v>1</v>
      </c>
      <c r="B45">
        <v>1</v>
      </c>
      <c r="C45">
        <v>5</v>
      </c>
      <c r="D45" s="17" t="s">
        <v>69</v>
      </c>
      <c r="E45" s="17" t="s">
        <v>70</v>
      </c>
      <c r="F45" s="17" t="s">
        <v>71</v>
      </c>
      <c r="G45" s="11"/>
    </row>
  </sheetData>
  <mergeCells count="8">
    <mergeCell ref="G35:G39"/>
    <mergeCell ref="G41:G45"/>
    <mergeCell ref="A8:C8"/>
    <mergeCell ref="A15:E15"/>
    <mergeCell ref="E9:E13"/>
    <mergeCell ref="I16:I20"/>
    <mergeCell ref="I22:I26"/>
    <mergeCell ref="G29:G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4642-07EB-4096-9A90-EFB54CD5EA48}">
  <dimension ref="A2:B3"/>
  <sheetViews>
    <sheetView workbookViewId="0">
      <selection activeCell="A3" sqref="A3"/>
    </sheetView>
  </sheetViews>
  <sheetFormatPr defaultRowHeight="15" x14ac:dyDescent="0.25"/>
  <cols>
    <col min="1" max="1" width="67.42578125" customWidth="1"/>
    <col min="2" max="2" width="30" customWidth="1"/>
  </cols>
  <sheetData>
    <row r="2" spans="1:2" x14ac:dyDescent="0.25">
      <c r="A2" t="s">
        <v>100</v>
      </c>
      <c r="B2">
        <v>1000</v>
      </c>
    </row>
    <row r="3" spans="1:2" ht="30" x14ac:dyDescent="0.25">
      <c r="A3" s="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</dc:creator>
  <cp:lastModifiedBy>Nagaraj</cp:lastModifiedBy>
  <dcterms:created xsi:type="dcterms:W3CDTF">2020-08-12T10:18:55Z</dcterms:created>
  <dcterms:modified xsi:type="dcterms:W3CDTF">2020-08-13T16:02:10Z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59fb91b3-701e-4f46-8071-d11758d1dc17</vt:lpwstr>
  </property>
</Properties>
</file>