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hidePivotFieldList="1" defaultThemeVersion="202300"/>
  <mc:AlternateContent xmlns:mc="http://schemas.openxmlformats.org/markup-compatibility/2006">
    <mc:Choice Requires="x15">
      <x15ac:absPath xmlns:x15ac="http://schemas.microsoft.com/office/spreadsheetml/2010/11/ac" url="https://microsoftapc-my.sharepoint.com/personal/simranbhatti_microsoft_com/Documents/Desktop/digicrome/1st_Project/"/>
    </mc:Choice>
  </mc:AlternateContent>
  <xr:revisionPtr revIDLastSave="670" documentId="8_{39D5186D-612E-4FDE-BB7D-487B8D112AFD}" xr6:coauthVersionLast="47" xr6:coauthVersionMax="47" xr10:uidLastSave="{807D3C4E-BD9E-42E0-9AF0-56B812F2229F}"/>
  <bookViews>
    <workbookView xWindow="-108" yWindow="-108" windowWidth="23256" windowHeight="12456" activeTab="1" xr2:uid="{3CF00763-6698-4D2A-9EE5-44E1DF00982D}"/>
  </bookViews>
  <sheets>
    <sheet name="Merge1and2" sheetId="3" r:id="rId1"/>
    <sheet name="Append1_2_3" sheetId="4" r:id="rId2"/>
  </sheets>
  <definedNames>
    <definedName name="ExternalData_2" localSheetId="0" hidden="1">Merge1and2!$A$1:$M$611</definedName>
    <definedName name="ExternalData_3" localSheetId="1" hidden="1">Append1_2_3!$A$1:$M$1001</definedName>
    <definedName name="Slicer_Day">#N/A</definedName>
    <definedName name="Slicer_Day_Type">#N/A</definedName>
    <definedName name="Slicer_Humidity">#N/A</definedName>
    <definedName name="Slicer_Quarter">#N/A</definedName>
    <definedName name="Slicer_Weather">#N/A</definedName>
    <definedName name="Slicer_Weather_Conditions">#N/A</definedName>
    <definedName name="Slicer_Week_Type">#N/A</definedName>
  </definedNames>
  <calcPr calcId="191029" calcCompleted="0"/>
  <pivotCaches>
    <pivotCache cacheId="0" r:id="rId3"/>
  </pivotCaches>
  <extLst>
    <ext xmlns:x14="http://schemas.microsoft.com/office/spreadsheetml/2009/9/main" uri="{BBE1A952-AA13-448e-AADC-164F8A28A991}">
      <x14:slicerCaches>
        <x14:slicerCache r:id="rId4"/>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4" l="1" a="1"/>
  <c r="N2" i="4" s="1"/>
  <c r="N3" i="4" a="1"/>
  <c r="N3" i="4"/>
  <c r="N4" i="4" a="1"/>
  <c r="N4" i="4"/>
  <c r="N5" i="4" a="1"/>
  <c r="N5" i="4"/>
  <c r="N6" i="4" a="1"/>
  <c r="N6" i="4"/>
  <c r="N7" i="4" a="1"/>
  <c r="N7" i="4"/>
  <c r="N8" i="4" a="1"/>
  <c r="N8" i="4"/>
  <c r="N9" i="4" a="1"/>
  <c r="N9" i="4"/>
  <c r="N10" i="4" a="1"/>
  <c r="N10" i="4"/>
  <c r="N11" i="4" a="1"/>
  <c r="N11" i="4"/>
  <c r="N12" i="4" a="1"/>
  <c r="N12" i="4"/>
  <c r="N13" i="4" a="1"/>
  <c r="N13" i="4"/>
  <c r="N14" i="4" a="1"/>
  <c r="N14" i="4"/>
  <c r="N15" i="4" a="1"/>
  <c r="N15" i="4"/>
  <c r="N16" i="4" a="1"/>
  <c r="N16" i="4"/>
  <c r="N17" i="4" a="1"/>
  <c r="N17" i="4"/>
  <c r="N18" i="4" a="1"/>
  <c r="N18" i="4"/>
  <c r="N19" i="4" a="1"/>
  <c r="N19" i="4"/>
  <c r="N20" i="4" a="1"/>
  <c r="N20" i="4"/>
  <c r="N21" i="4" a="1"/>
  <c r="N21" i="4"/>
  <c r="N22" i="4" a="1"/>
  <c r="N22" i="4"/>
  <c r="N23" i="4" a="1"/>
  <c r="N23" i="4"/>
  <c r="N24" i="4" a="1"/>
  <c r="N24" i="4"/>
  <c r="N25" i="4" a="1"/>
  <c r="N25" i="4"/>
  <c r="N26" i="4" a="1"/>
  <c r="N26" i="4"/>
  <c r="N27" i="4" a="1"/>
  <c r="N27" i="4"/>
  <c r="N28" i="4" a="1"/>
  <c r="N28" i="4"/>
  <c r="N29" i="4" a="1"/>
  <c r="N29" i="4"/>
  <c r="N30" i="4" a="1"/>
  <c r="N30" i="4"/>
  <c r="N31" i="4" a="1"/>
  <c r="N31" i="4"/>
  <c r="N32" i="4" a="1"/>
  <c r="N32" i="4"/>
  <c r="N33" i="4" a="1"/>
  <c r="N33" i="4"/>
  <c r="N34" i="4" a="1"/>
  <c r="N34" i="4"/>
  <c r="N35" i="4" a="1"/>
  <c r="N35" i="4"/>
  <c r="N36" i="4" a="1"/>
  <c r="N36" i="4"/>
  <c r="N37" i="4" a="1"/>
  <c r="N37" i="4"/>
  <c r="N38" i="4" a="1"/>
  <c r="N38" i="4"/>
  <c r="N39" i="4" a="1"/>
  <c r="N39" i="4"/>
  <c r="N40" i="4" a="1"/>
  <c r="N40" i="4"/>
  <c r="N41" i="4" a="1"/>
  <c r="N41" i="4"/>
  <c r="N42" i="4" a="1"/>
  <c r="N42" i="4"/>
  <c r="N43" i="4" a="1"/>
  <c r="N43" i="4"/>
  <c r="N44" i="4" a="1"/>
  <c r="N44" i="4"/>
  <c r="N45" i="4" a="1"/>
  <c r="N45" i="4"/>
  <c r="N46" i="4" a="1"/>
  <c r="N46" i="4"/>
  <c r="N47" i="4" a="1"/>
  <c r="N47" i="4"/>
  <c r="N48" i="4" a="1"/>
  <c r="N48" i="4"/>
  <c r="N49" i="4" a="1"/>
  <c r="N49" i="4"/>
  <c r="N50" i="4" a="1"/>
  <c r="N50" i="4"/>
  <c r="N51" i="4" a="1"/>
  <c r="N51" i="4"/>
  <c r="N52" i="4" a="1"/>
  <c r="N52" i="4"/>
  <c r="N53" i="4" a="1"/>
  <c r="N53" i="4"/>
  <c r="N54" i="4" a="1"/>
  <c r="N54" i="4"/>
  <c r="N55" i="4" a="1"/>
  <c r="N55" i="4"/>
  <c r="N56" i="4" a="1"/>
  <c r="N56" i="4"/>
  <c r="N57" i="4" a="1"/>
  <c r="N57" i="4"/>
  <c r="N58" i="4" a="1"/>
  <c r="N58" i="4"/>
  <c r="N59" i="4" a="1"/>
  <c r="N59" i="4"/>
  <c r="N60" i="4" a="1"/>
  <c r="N60" i="4"/>
  <c r="N61" i="4" a="1"/>
  <c r="N61" i="4"/>
  <c r="N62" i="4" a="1"/>
  <c r="N62" i="4"/>
  <c r="N63" i="4" a="1"/>
  <c r="N63" i="4"/>
  <c r="N64" i="4" a="1"/>
  <c r="N64" i="4"/>
  <c r="N65" i="4" a="1"/>
  <c r="N65" i="4"/>
  <c r="N66" i="4" a="1"/>
  <c r="N66" i="4"/>
  <c r="N67" i="4" a="1"/>
  <c r="N67" i="4"/>
  <c r="N68" i="4" a="1"/>
  <c r="N68" i="4"/>
  <c r="N69" i="4" a="1"/>
  <c r="N69" i="4"/>
  <c r="N70" i="4" a="1"/>
  <c r="N70" i="4"/>
  <c r="N71" i="4" a="1"/>
  <c r="N71" i="4"/>
  <c r="N72" i="4" a="1"/>
  <c r="N72" i="4"/>
  <c r="N73" i="4" a="1"/>
  <c r="N73" i="4"/>
  <c r="N74" i="4" a="1"/>
  <c r="N74" i="4"/>
  <c r="N75" i="4" a="1"/>
  <c r="N75" i="4"/>
  <c r="N76" i="4" a="1"/>
  <c r="N76" i="4"/>
  <c r="N77" i="4" a="1"/>
  <c r="N77" i="4"/>
  <c r="N78" i="4" a="1"/>
  <c r="N78" i="4"/>
  <c r="N79" i="4" a="1"/>
  <c r="N79" i="4"/>
  <c r="N80" i="4" a="1"/>
  <c r="N80" i="4"/>
  <c r="N81" i="4" a="1"/>
  <c r="N81" i="4"/>
  <c r="N82" i="4" a="1"/>
  <c r="N82" i="4" s="1"/>
  <c r="N83" i="4" a="1"/>
  <c r="N83" i="4"/>
  <c r="N84" i="4" a="1"/>
  <c r="N84" i="4"/>
  <c r="N85" i="4" a="1"/>
  <c r="N85" i="4"/>
  <c r="N86" i="4" a="1"/>
  <c r="N86" i="4"/>
  <c r="N87" i="4" a="1"/>
  <c r="N87" i="4"/>
  <c r="N88" i="4" a="1"/>
  <c r="N88" i="4"/>
  <c r="N89" i="4" a="1"/>
  <c r="N89" i="4"/>
  <c r="N90" i="4" a="1"/>
  <c r="N90" i="4"/>
  <c r="N91" i="4" a="1"/>
  <c r="N91" i="4"/>
  <c r="N92" i="4" a="1"/>
  <c r="N92" i="4"/>
  <c r="N93" i="4" a="1"/>
  <c r="N93" i="4"/>
  <c r="N94" i="4" a="1"/>
  <c r="N94" i="4"/>
  <c r="N95" i="4" a="1"/>
  <c r="N95" i="4"/>
  <c r="N96" i="4" a="1"/>
  <c r="N96" i="4"/>
  <c r="N97" i="4" a="1"/>
  <c r="N97" i="4"/>
  <c r="N98" i="4" a="1"/>
  <c r="N98" i="4"/>
  <c r="N99" i="4" a="1"/>
  <c r="N99" i="4"/>
  <c r="N100" i="4" a="1"/>
  <c r="N100" i="4"/>
  <c r="N101" i="4" a="1"/>
  <c r="N101" i="4"/>
  <c r="N102" i="4" a="1"/>
  <c r="N102" i="4"/>
  <c r="N103" i="4" a="1"/>
  <c r="N103" i="4"/>
  <c r="N104" i="4" a="1"/>
  <c r="N104" i="4"/>
  <c r="N105" i="4" a="1"/>
  <c r="N105" i="4"/>
  <c r="N106" i="4" a="1"/>
  <c r="N106" i="4"/>
  <c r="N107" i="4" a="1"/>
  <c r="N107" i="4"/>
  <c r="N108" i="4" a="1"/>
  <c r="N108" i="4"/>
  <c r="N109" i="4" a="1"/>
  <c r="N109" i="4"/>
  <c r="N110" i="4" a="1"/>
  <c r="N110" i="4"/>
  <c r="N111" i="4" a="1"/>
  <c r="N111" i="4"/>
  <c r="N112" i="4" a="1"/>
  <c r="N112" i="4"/>
  <c r="N113" i="4" a="1"/>
  <c r="N113" i="4"/>
  <c r="N114" i="4" a="1"/>
  <c r="N114" i="4"/>
  <c r="N115" i="4" a="1"/>
  <c r="N115" i="4"/>
  <c r="N116" i="4" a="1"/>
  <c r="N116" i="4"/>
  <c r="N117" i="4" a="1"/>
  <c r="N117" i="4"/>
  <c r="N118" i="4" a="1"/>
  <c r="N118" i="4"/>
  <c r="N119" i="4" a="1"/>
  <c r="N119" i="4"/>
  <c r="N120" i="4" a="1"/>
  <c r="N120" i="4"/>
  <c r="N121" i="4" a="1"/>
  <c r="N121" i="4"/>
  <c r="N122" i="4" a="1"/>
  <c r="N122" i="4"/>
  <c r="N123" i="4" a="1"/>
  <c r="N123" i="4"/>
  <c r="N124" i="4" a="1"/>
  <c r="N124" i="4"/>
  <c r="N125" i="4" a="1"/>
  <c r="N125" i="4"/>
  <c r="N126" i="4" a="1"/>
  <c r="N126" i="4"/>
  <c r="N127" i="4" a="1"/>
  <c r="N127" i="4"/>
  <c r="N128" i="4" a="1"/>
  <c r="N128" i="4"/>
  <c r="N129" i="4" a="1"/>
  <c r="N129" i="4"/>
  <c r="N130" i="4" a="1"/>
  <c r="N130" i="4"/>
  <c r="N131" i="4" a="1"/>
  <c r="N131" i="4"/>
  <c r="N132" i="4" a="1"/>
  <c r="N132" i="4"/>
  <c r="N133" i="4" a="1"/>
  <c r="N133" i="4"/>
  <c r="N134" i="4" a="1"/>
  <c r="N134" i="4"/>
  <c r="N135" i="4" a="1"/>
  <c r="N135" i="4"/>
  <c r="N136" i="4" a="1"/>
  <c r="N136" i="4"/>
  <c r="N137" i="4" a="1"/>
  <c r="N137" i="4"/>
  <c r="N138" i="4" a="1"/>
  <c r="N138" i="4"/>
  <c r="N139" i="4" a="1"/>
  <c r="N139" i="4"/>
  <c r="N140" i="4" a="1"/>
  <c r="N140" i="4"/>
  <c r="N141" i="4" a="1"/>
  <c r="N141" i="4"/>
  <c r="N142" i="4" a="1"/>
  <c r="N142" i="4"/>
  <c r="N143" i="4" a="1"/>
  <c r="N143" i="4"/>
  <c r="N144" i="4" a="1"/>
  <c r="N144" i="4"/>
  <c r="N145" i="4" a="1"/>
  <c r="N145" i="4"/>
  <c r="N146" i="4" a="1"/>
  <c r="N146" i="4"/>
  <c r="N147" i="4" a="1"/>
  <c r="N147" i="4"/>
  <c r="N148" i="4" a="1"/>
  <c r="N148" i="4"/>
  <c r="N149" i="4" a="1"/>
  <c r="N149" i="4"/>
  <c r="N150" i="4" a="1"/>
  <c r="N150" i="4"/>
  <c r="N151" i="4" a="1"/>
  <c r="N151" i="4"/>
  <c r="N152" i="4" a="1"/>
  <c r="N152" i="4"/>
  <c r="N153" i="4" a="1"/>
  <c r="N153" i="4"/>
  <c r="N154" i="4" a="1"/>
  <c r="N154" i="4"/>
  <c r="N155" i="4" a="1"/>
  <c r="N155" i="4"/>
  <c r="N156" i="4" a="1"/>
  <c r="N156" i="4"/>
  <c r="N157" i="4" a="1"/>
  <c r="N157" i="4"/>
  <c r="N158" i="4" a="1"/>
  <c r="N158" i="4"/>
  <c r="N159" i="4" a="1"/>
  <c r="N159" i="4"/>
  <c r="N160" i="4" a="1"/>
  <c r="N160" i="4"/>
  <c r="N161" i="4" a="1"/>
  <c r="N161" i="4"/>
  <c r="N162" i="4" a="1"/>
  <c r="N162" i="4"/>
  <c r="N163" i="4" a="1"/>
  <c r="N163" i="4"/>
  <c r="N164" i="4" a="1"/>
  <c r="N164" i="4"/>
  <c r="N165" i="4" a="1"/>
  <c r="N165" i="4"/>
  <c r="N166" i="4" a="1"/>
  <c r="N166" i="4"/>
  <c r="N167" i="4" a="1"/>
  <c r="N167" i="4"/>
  <c r="N168" i="4" a="1"/>
  <c r="N168" i="4"/>
  <c r="N169" i="4" a="1"/>
  <c r="N169" i="4"/>
  <c r="N170" i="4" a="1"/>
  <c r="N170" i="4"/>
  <c r="N171" i="4" a="1"/>
  <c r="N171" i="4"/>
  <c r="N172" i="4" a="1"/>
  <c r="N172" i="4"/>
  <c r="N173" i="4" a="1"/>
  <c r="N173" i="4"/>
  <c r="N174" i="4" a="1"/>
  <c r="N174" i="4"/>
  <c r="N175" i="4" a="1"/>
  <c r="N175" i="4"/>
  <c r="N176" i="4" a="1"/>
  <c r="N176" i="4"/>
  <c r="N177" i="4" a="1"/>
  <c r="N177" i="4"/>
  <c r="N178" i="4" a="1"/>
  <c r="N178" i="4"/>
  <c r="N179" i="4" a="1"/>
  <c r="N179" i="4"/>
  <c r="N180" i="4" a="1"/>
  <c r="N180" i="4"/>
  <c r="N181" i="4" a="1"/>
  <c r="N181" i="4"/>
  <c r="N182" i="4" a="1"/>
  <c r="N182" i="4"/>
  <c r="N183" i="4" a="1"/>
  <c r="N183" i="4"/>
  <c r="N184" i="4" a="1"/>
  <c r="N184" i="4"/>
  <c r="N185" i="4" a="1"/>
  <c r="N185" i="4"/>
  <c r="N186" i="4" a="1"/>
  <c r="N186" i="4"/>
  <c r="N187" i="4" a="1"/>
  <c r="N187" i="4"/>
  <c r="N188" i="4" a="1"/>
  <c r="N188" i="4"/>
  <c r="N189" i="4" a="1"/>
  <c r="N189" i="4"/>
  <c r="N190" i="4" a="1"/>
  <c r="N190" i="4"/>
  <c r="N191" i="4" a="1"/>
  <c r="N191" i="4"/>
  <c r="N192" i="4" a="1"/>
  <c r="N192" i="4"/>
  <c r="N193" i="4" a="1"/>
  <c r="N193" i="4"/>
  <c r="N194" i="4" a="1"/>
  <c r="N194" i="4"/>
  <c r="N195" i="4" a="1"/>
  <c r="N195" i="4"/>
  <c r="N196" i="4" a="1"/>
  <c r="N196" i="4"/>
  <c r="N197" i="4" a="1"/>
  <c r="N197" i="4"/>
  <c r="N198" i="4" a="1"/>
  <c r="N198" i="4"/>
  <c r="N199" i="4" a="1"/>
  <c r="N199" i="4"/>
  <c r="N200" i="4" a="1"/>
  <c r="N200" i="4"/>
  <c r="N201" i="4" a="1"/>
  <c r="N201" i="4"/>
  <c r="N202" i="4" a="1"/>
  <c r="N202" i="4"/>
  <c r="N203" i="4" a="1"/>
  <c r="N203" i="4"/>
  <c r="N204" i="4" a="1"/>
  <c r="N204" i="4"/>
  <c r="N205" i="4" a="1"/>
  <c r="N205" i="4"/>
  <c r="N206" i="4" a="1"/>
  <c r="N206" i="4"/>
  <c r="N207" i="4" a="1"/>
  <c r="N207" i="4"/>
  <c r="N208" i="4" a="1"/>
  <c r="N208" i="4"/>
  <c r="N209" i="4" a="1"/>
  <c r="N209" i="4"/>
  <c r="N210" i="4" a="1"/>
  <c r="N210" i="4"/>
  <c r="N211" i="4" a="1"/>
  <c r="N211" i="4"/>
  <c r="N212" i="4" a="1"/>
  <c r="N212" i="4"/>
  <c r="N213" i="4" a="1"/>
  <c r="N213" i="4"/>
  <c r="N214" i="4" a="1"/>
  <c r="N214" i="4"/>
  <c r="N215" i="4" a="1"/>
  <c r="N215" i="4"/>
  <c r="N216" i="4" a="1"/>
  <c r="N216" i="4"/>
  <c r="N217" i="4" a="1"/>
  <c r="N217" i="4"/>
  <c r="N218" i="4" a="1"/>
  <c r="N218" i="4"/>
  <c r="N219" i="4" a="1"/>
  <c r="N219" i="4"/>
  <c r="N220" i="4" a="1"/>
  <c r="N220" i="4"/>
  <c r="N221" i="4" a="1"/>
  <c r="N221" i="4"/>
  <c r="N222" i="4" a="1"/>
  <c r="N222" i="4"/>
  <c r="N223" i="4" a="1"/>
  <c r="N223" i="4"/>
  <c r="N224" i="4" a="1"/>
  <c r="N224" i="4"/>
  <c r="N225" i="4" a="1"/>
  <c r="N225" i="4"/>
  <c r="N226" i="4" a="1"/>
  <c r="N226" i="4"/>
  <c r="N227" i="4" a="1"/>
  <c r="N227" i="4"/>
  <c r="N228" i="4" a="1"/>
  <c r="N228" i="4"/>
  <c r="N229" i="4" a="1"/>
  <c r="N229" i="4"/>
  <c r="N230" i="4" a="1"/>
  <c r="N230" i="4"/>
  <c r="N231" i="4" a="1"/>
  <c r="N231" i="4"/>
  <c r="N232" i="4" a="1"/>
  <c r="N232" i="4"/>
  <c r="N233" i="4" a="1"/>
  <c r="N233" i="4"/>
  <c r="N234" i="4" a="1"/>
  <c r="N234" i="4"/>
  <c r="N235" i="4" a="1"/>
  <c r="N235" i="4"/>
  <c r="N236" i="4" a="1"/>
  <c r="N236" i="4"/>
  <c r="N237" i="4" a="1"/>
  <c r="N237" i="4"/>
  <c r="N238" i="4" a="1"/>
  <c r="N238" i="4"/>
  <c r="N239" i="4" a="1"/>
  <c r="N239" i="4"/>
  <c r="N240" i="4" a="1"/>
  <c r="N240" i="4"/>
  <c r="N241" i="4" a="1"/>
  <c r="N241" i="4"/>
  <c r="N242" i="4" a="1"/>
  <c r="N242" i="4"/>
  <c r="N243" i="4" a="1"/>
  <c r="N243" i="4"/>
  <c r="N244" i="4" a="1"/>
  <c r="N244" i="4"/>
  <c r="N245" i="4" a="1"/>
  <c r="N245" i="4"/>
  <c r="N246" i="4" a="1"/>
  <c r="N246" i="4"/>
  <c r="N247" i="4" a="1"/>
  <c r="N247" i="4"/>
  <c r="N248" i="4" a="1"/>
  <c r="N248" i="4"/>
  <c r="N249" i="4" a="1"/>
  <c r="N249" i="4"/>
  <c r="N250" i="4" a="1"/>
  <c r="N250" i="4" s="1"/>
  <c r="N251" i="4" a="1"/>
  <c r="N251" i="4" s="1"/>
  <c r="N252" i="4" a="1"/>
  <c r="N252" i="4" s="1"/>
  <c r="N253" i="4" a="1"/>
  <c r="N253" i="4" s="1"/>
  <c r="N254" i="4" a="1"/>
  <c r="N254" i="4"/>
  <c r="N255" i="4" a="1"/>
  <c r="N255" i="4"/>
  <c r="N256" i="4" a="1"/>
  <c r="N256" i="4" s="1"/>
  <c r="N257" i="4" a="1"/>
  <c r="N257" i="4" s="1"/>
  <c r="N258" i="4" a="1"/>
  <c r="N258" i="4" s="1"/>
  <c r="N259" i="4" a="1"/>
  <c r="N259" i="4" s="1"/>
  <c r="N260" i="4" a="1"/>
  <c r="N260" i="4" s="1"/>
  <c r="N261" i="4" a="1"/>
  <c r="N261" i="4" s="1"/>
  <c r="N262" i="4" a="1"/>
  <c r="N262" i="4" s="1"/>
  <c r="N263" i="4" a="1"/>
  <c r="N263" i="4" s="1"/>
  <c r="N264" i="4" a="1"/>
  <c r="N264" i="4" s="1"/>
  <c r="N265" i="4" a="1"/>
  <c r="N265" i="4" s="1"/>
  <c r="N266" i="4" a="1"/>
  <c r="N266" i="4" s="1"/>
  <c r="N267" i="4" a="1"/>
  <c r="N267" i="4" s="1"/>
  <c r="N268" i="4" a="1"/>
  <c r="N268" i="4" s="1"/>
  <c r="N269" i="4" a="1"/>
  <c r="N269" i="4" s="1"/>
  <c r="N270" i="4" a="1"/>
  <c r="N270" i="4" s="1"/>
  <c r="N271" i="4" a="1"/>
  <c r="N271" i="4" s="1"/>
  <c r="N272" i="4" a="1"/>
  <c r="N272" i="4" s="1"/>
  <c r="N273" i="4" a="1"/>
  <c r="N273" i="4" s="1"/>
  <c r="N274" i="4" a="1"/>
  <c r="N274" i="4" s="1"/>
  <c r="N275" i="4" a="1"/>
  <c r="N275" i="4" s="1"/>
  <c r="N276" i="4" a="1"/>
  <c r="N276" i="4" s="1"/>
  <c r="N277" i="4" a="1"/>
  <c r="N277" i="4" s="1"/>
  <c r="N278" i="4" a="1"/>
  <c r="N278" i="4" s="1"/>
  <c r="N279" i="4" a="1"/>
  <c r="N279" i="4" s="1"/>
  <c r="N280" i="4" a="1"/>
  <c r="N280" i="4" s="1"/>
  <c r="N281" i="4" a="1"/>
  <c r="N281" i="4" s="1"/>
  <c r="N282" i="4" a="1"/>
  <c r="N282" i="4" s="1"/>
  <c r="N283" i="4" a="1"/>
  <c r="N283" i="4" s="1"/>
  <c r="N284" i="4" a="1"/>
  <c r="N284" i="4" s="1"/>
  <c r="N285" i="4" a="1"/>
  <c r="N285" i="4" s="1"/>
  <c r="N286" i="4" a="1"/>
  <c r="N286" i="4" s="1"/>
  <c r="N287" i="4" a="1"/>
  <c r="N287" i="4" s="1"/>
  <c r="N288" i="4" a="1"/>
  <c r="N288" i="4" s="1"/>
  <c r="N289" i="4" a="1"/>
  <c r="N289" i="4" s="1"/>
  <c r="N290" i="4" a="1"/>
  <c r="N290" i="4" s="1"/>
  <c r="N291" i="4" a="1"/>
  <c r="N291" i="4" s="1"/>
  <c r="N292" i="4" a="1"/>
  <c r="N292" i="4" s="1"/>
  <c r="N293" i="4" a="1"/>
  <c r="N293" i="4" s="1"/>
  <c r="N294" i="4" a="1"/>
  <c r="N294" i="4" s="1"/>
  <c r="N295" i="4" a="1"/>
  <c r="N295" i="4" s="1"/>
  <c r="N296" i="4" a="1"/>
  <c r="N296" i="4" s="1"/>
  <c r="N297" i="4" a="1"/>
  <c r="N297" i="4" s="1"/>
  <c r="N298" i="4" a="1"/>
  <c r="N298" i="4" s="1"/>
  <c r="N299" i="4" a="1"/>
  <c r="N299" i="4" s="1"/>
  <c r="N300" i="4" a="1"/>
  <c r="N300" i="4" s="1"/>
  <c r="N301" i="4" a="1"/>
  <c r="N301" i="4" s="1"/>
  <c r="N302" i="4" a="1"/>
  <c r="N302" i="4" s="1"/>
  <c r="N303" i="4" a="1"/>
  <c r="N303" i="4" s="1"/>
  <c r="N304" i="4" a="1"/>
  <c r="N304" i="4" s="1"/>
  <c r="N305" i="4" a="1"/>
  <c r="N305" i="4" s="1"/>
  <c r="N306" i="4" a="1"/>
  <c r="N306" i="4" s="1"/>
  <c r="N307" i="4" a="1"/>
  <c r="N307" i="4" s="1"/>
  <c r="N308" i="4" a="1"/>
  <c r="N308" i="4" s="1"/>
  <c r="N309" i="4" a="1"/>
  <c r="N309" i="4" s="1"/>
  <c r="N310" i="4" a="1"/>
  <c r="N310" i="4" s="1"/>
  <c r="N311" i="4" a="1"/>
  <c r="N311" i="4" s="1"/>
  <c r="N312" i="4" a="1"/>
  <c r="N312" i="4" s="1"/>
  <c r="N313" i="4" a="1"/>
  <c r="N313" i="4" s="1"/>
  <c r="N314" i="4" a="1"/>
  <c r="N314" i="4" s="1"/>
  <c r="N315" i="4" a="1"/>
  <c r="N315" i="4" s="1"/>
  <c r="N316" i="4" a="1"/>
  <c r="N316" i="4" s="1"/>
  <c r="N317" i="4" a="1"/>
  <c r="N317" i="4" s="1"/>
  <c r="N318" i="4" a="1"/>
  <c r="N318" i="4" s="1"/>
  <c r="N319" i="4" a="1"/>
  <c r="N319" i="4" s="1"/>
  <c r="N320" i="4" a="1"/>
  <c r="N320" i="4" s="1"/>
  <c r="N321" i="4" a="1"/>
  <c r="N321" i="4" s="1"/>
  <c r="N322" i="4" a="1"/>
  <c r="N322" i="4" s="1"/>
  <c r="N323" i="4" a="1"/>
  <c r="N323" i="4" s="1"/>
  <c r="N324" i="4" a="1"/>
  <c r="N324" i="4" s="1"/>
  <c r="N325" i="4" a="1"/>
  <c r="N325" i="4" s="1"/>
  <c r="N326" i="4" a="1"/>
  <c r="N326" i="4" s="1"/>
  <c r="N327" i="4" a="1"/>
  <c r="N327" i="4" s="1"/>
  <c r="N328" i="4" a="1"/>
  <c r="N328" i="4" s="1"/>
  <c r="N329" i="4" a="1"/>
  <c r="N329" i="4" s="1"/>
  <c r="N330" i="4" a="1"/>
  <c r="N330" i="4" s="1"/>
  <c r="N331" i="4" a="1"/>
  <c r="N331" i="4" s="1"/>
  <c r="N332" i="4" a="1"/>
  <c r="N332" i="4" s="1"/>
  <c r="N333" i="4" a="1"/>
  <c r="N333" i="4" s="1"/>
  <c r="N334" i="4" a="1"/>
  <c r="N334" i="4" s="1"/>
  <c r="N335" i="4" a="1"/>
  <c r="N335" i="4" s="1"/>
  <c r="N336" i="4" a="1"/>
  <c r="N336" i="4" s="1"/>
  <c r="N337" i="4" a="1"/>
  <c r="N337" i="4" s="1"/>
  <c r="N338" i="4" a="1"/>
  <c r="N338" i="4" s="1"/>
  <c r="N339" i="4" a="1"/>
  <c r="N339" i="4" s="1"/>
  <c r="N340" i="4" a="1"/>
  <c r="N340" i="4" s="1"/>
  <c r="N341" i="4" a="1"/>
  <c r="N341" i="4" s="1"/>
  <c r="N342" i="4" a="1"/>
  <c r="N342" i="4" s="1"/>
  <c r="N343" i="4" a="1"/>
  <c r="N343" i="4" s="1"/>
  <c r="N344" i="4" a="1"/>
  <c r="N344" i="4" s="1"/>
  <c r="N345" i="4" a="1"/>
  <c r="N345" i="4" s="1"/>
  <c r="N346" i="4" a="1"/>
  <c r="N346" i="4" s="1"/>
  <c r="N347" i="4" a="1"/>
  <c r="N347" i="4" s="1"/>
  <c r="N348" i="4" a="1"/>
  <c r="N348" i="4" s="1"/>
  <c r="N349" i="4" a="1"/>
  <c r="N349" i="4" s="1"/>
  <c r="N350" i="4" a="1"/>
  <c r="N350" i="4" s="1"/>
  <c r="N351" i="4" a="1"/>
  <c r="N351" i="4" s="1"/>
  <c r="N352" i="4" a="1"/>
  <c r="N352" i="4" s="1"/>
  <c r="N353" i="4" a="1"/>
  <c r="N353" i="4" s="1"/>
  <c r="N354" i="4" a="1"/>
  <c r="N354" i="4" s="1"/>
  <c r="N355" i="4" a="1"/>
  <c r="N355" i="4" s="1"/>
  <c r="N356" i="4" a="1"/>
  <c r="N356" i="4" s="1"/>
  <c r="N357" i="4" a="1"/>
  <c r="N357" i="4" s="1"/>
  <c r="N358" i="4" a="1"/>
  <c r="N358" i="4" s="1"/>
  <c r="N359" i="4" a="1"/>
  <c r="N359" i="4" s="1"/>
  <c r="N360" i="4" a="1"/>
  <c r="N360" i="4" s="1"/>
  <c r="N361" i="4" a="1"/>
  <c r="N361" i="4" s="1"/>
  <c r="N362" i="4" a="1"/>
  <c r="N362" i="4" s="1"/>
  <c r="N363" i="4" a="1"/>
  <c r="N363" i="4" s="1"/>
  <c r="N364" i="4" a="1"/>
  <c r="N364" i="4" s="1"/>
  <c r="N365" i="4" a="1"/>
  <c r="N365" i="4" s="1"/>
  <c r="N366" i="4" a="1"/>
  <c r="N366" i="4" s="1"/>
  <c r="N367" i="4" a="1"/>
  <c r="N367" i="4" s="1"/>
  <c r="N368" i="4" a="1"/>
  <c r="N368" i="4" s="1"/>
  <c r="N369" i="4" a="1"/>
  <c r="N369" i="4" s="1"/>
  <c r="N370" i="4" a="1"/>
  <c r="N370" i="4" s="1"/>
  <c r="N371" i="4" a="1"/>
  <c r="N371" i="4" s="1"/>
  <c r="N372" i="4" a="1"/>
  <c r="N372" i="4" s="1"/>
  <c r="N373" i="4" a="1"/>
  <c r="N373" i="4" s="1"/>
  <c r="N374" i="4" a="1"/>
  <c r="N374" i="4" s="1"/>
  <c r="N375" i="4" a="1"/>
  <c r="N375" i="4" s="1"/>
  <c r="N376" i="4" a="1"/>
  <c r="N376" i="4" s="1"/>
  <c r="N377" i="4" a="1"/>
  <c r="N377" i="4" s="1"/>
  <c r="N378" i="4" a="1"/>
  <c r="N378" i="4" s="1"/>
  <c r="N379" i="4" a="1"/>
  <c r="N379" i="4" s="1"/>
  <c r="N380" i="4" a="1"/>
  <c r="N380" i="4" s="1"/>
  <c r="N381" i="4" a="1"/>
  <c r="N381" i="4" s="1"/>
  <c r="N382" i="4" a="1"/>
  <c r="N382" i="4" s="1"/>
  <c r="N383" i="4" a="1"/>
  <c r="N383" i="4" s="1"/>
  <c r="N384" i="4" a="1"/>
  <c r="N384" i="4" s="1"/>
  <c r="N385" i="4" a="1"/>
  <c r="N385" i="4" s="1"/>
  <c r="N386" i="4" a="1"/>
  <c r="N386" i="4" s="1"/>
  <c r="N387" i="4" a="1"/>
  <c r="N387" i="4" s="1"/>
  <c r="N388" i="4" a="1"/>
  <c r="N388" i="4" s="1"/>
  <c r="N389" i="4" a="1"/>
  <c r="N389" i="4" s="1"/>
  <c r="N390" i="4" a="1"/>
  <c r="N390" i="4" s="1"/>
  <c r="N391" i="4" a="1"/>
  <c r="N391" i="4" s="1"/>
  <c r="N392" i="4" a="1"/>
  <c r="N392" i="4" s="1"/>
  <c r="N393" i="4" a="1"/>
  <c r="N393" i="4" s="1"/>
  <c r="N394" i="4" a="1"/>
  <c r="N394" i="4" s="1"/>
  <c r="N395" i="4" a="1"/>
  <c r="N395" i="4" s="1"/>
  <c r="N396" i="4" a="1"/>
  <c r="N396" i="4" s="1"/>
  <c r="N397" i="4" a="1"/>
  <c r="N397" i="4" s="1"/>
  <c r="N398" i="4" a="1"/>
  <c r="N398" i="4" s="1"/>
  <c r="N399" i="4" a="1"/>
  <c r="N399" i="4" s="1"/>
  <c r="N400" i="4" a="1"/>
  <c r="N400" i="4" s="1"/>
  <c r="N401" i="4" a="1"/>
  <c r="N401" i="4" s="1"/>
  <c r="N402" i="4" a="1"/>
  <c r="N402" i="4" s="1"/>
  <c r="N403" i="4" a="1"/>
  <c r="N403" i="4" s="1"/>
  <c r="N404" i="4" a="1"/>
  <c r="N404" i="4" s="1"/>
  <c r="N405" i="4" a="1"/>
  <c r="N405" i="4" s="1"/>
  <c r="N406" i="4" a="1"/>
  <c r="N406" i="4" s="1"/>
  <c r="N407" i="4" a="1"/>
  <c r="N407" i="4" s="1"/>
  <c r="N408" i="4" a="1"/>
  <c r="N408" i="4" s="1"/>
  <c r="N409" i="4" a="1"/>
  <c r="N409" i="4" s="1"/>
  <c r="N410" i="4" a="1"/>
  <c r="N410" i="4" s="1"/>
  <c r="N411" i="4" a="1"/>
  <c r="N411" i="4" s="1"/>
  <c r="N412" i="4" a="1"/>
  <c r="N412" i="4" s="1"/>
  <c r="N413" i="4" a="1"/>
  <c r="N413" i="4" s="1"/>
  <c r="N414" i="4" a="1"/>
  <c r="N414" i="4" s="1"/>
  <c r="N415" i="4" a="1"/>
  <c r="N415" i="4" s="1"/>
  <c r="N416" i="4" a="1"/>
  <c r="N416" i="4" s="1"/>
  <c r="N417" i="4" a="1"/>
  <c r="N417" i="4" s="1"/>
  <c r="N418" i="4" a="1"/>
  <c r="N418" i="4" s="1"/>
  <c r="N419" i="4" a="1"/>
  <c r="N419" i="4" s="1"/>
  <c r="N420" i="4" a="1"/>
  <c r="N420" i="4" s="1"/>
  <c r="N421" i="4" a="1"/>
  <c r="N421" i="4" s="1"/>
  <c r="N422" i="4" a="1"/>
  <c r="N422" i="4" s="1"/>
  <c r="N423" i="4" a="1"/>
  <c r="N423" i="4" s="1"/>
  <c r="N424" i="4" a="1"/>
  <c r="N424" i="4" s="1"/>
  <c r="N425" i="4" a="1"/>
  <c r="N425" i="4" s="1"/>
  <c r="N426" i="4" a="1"/>
  <c r="N426" i="4" s="1"/>
  <c r="N427" i="4" a="1"/>
  <c r="N427" i="4" s="1"/>
  <c r="N428" i="4" a="1"/>
  <c r="N428" i="4" s="1"/>
  <c r="N429" i="4" a="1"/>
  <c r="N429" i="4" s="1"/>
  <c r="N430" i="4" a="1"/>
  <c r="N430" i="4" s="1"/>
  <c r="N431" i="4" a="1"/>
  <c r="N431" i="4" s="1"/>
  <c r="N432" i="4" a="1"/>
  <c r="N432" i="4" s="1"/>
  <c r="N433" i="4" a="1"/>
  <c r="N433" i="4" s="1"/>
  <c r="N434" i="4" a="1"/>
  <c r="N434" i="4" s="1"/>
  <c r="N435" i="4" a="1"/>
  <c r="N435" i="4" s="1"/>
  <c r="N436" i="4" a="1"/>
  <c r="N436" i="4" s="1"/>
  <c r="N437" i="4" a="1"/>
  <c r="N437" i="4" s="1"/>
  <c r="N438" i="4" a="1"/>
  <c r="N438" i="4" s="1"/>
  <c r="N439" i="4" a="1"/>
  <c r="N439" i="4" s="1"/>
  <c r="N440" i="4" a="1"/>
  <c r="N440" i="4" s="1"/>
  <c r="N441" i="4" a="1"/>
  <c r="N441" i="4" s="1"/>
  <c r="N442" i="4" a="1"/>
  <c r="N442" i="4" s="1"/>
  <c r="N443" i="4" a="1"/>
  <c r="N443" i="4" s="1"/>
  <c r="N444" i="4" a="1"/>
  <c r="N444" i="4" s="1"/>
  <c r="N445" i="4" a="1"/>
  <c r="N445" i="4" s="1"/>
  <c r="N446" i="4" a="1"/>
  <c r="N446" i="4" s="1"/>
  <c r="N447" i="4" a="1"/>
  <c r="N447" i="4" s="1"/>
  <c r="N448" i="4" a="1"/>
  <c r="N448" i="4" s="1"/>
  <c r="N449" i="4" a="1"/>
  <c r="N449" i="4" s="1"/>
  <c r="N450" i="4" a="1"/>
  <c r="N450" i="4" s="1"/>
  <c r="N451" i="4" a="1"/>
  <c r="N451" i="4" s="1"/>
  <c r="N452" i="4" a="1"/>
  <c r="N452" i="4" s="1"/>
  <c r="N453" i="4" a="1"/>
  <c r="N453" i="4" s="1"/>
  <c r="N454" i="4" a="1"/>
  <c r="N454" i="4" s="1"/>
  <c r="N455" i="4" a="1"/>
  <c r="N455" i="4" s="1"/>
  <c r="N456" i="4" a="1"/>
  <c r="N456" i="4" s="1"/>
  <c r="N457" i="4" a="1"/>
  <c r="N457" i="4" s="1"/>
  <c r="N458" i="4" a="1"/>
  <c r="N458" i="4" s="1"/>
  <c r="N459" i="4" a="1"/>
  <c r="N459" i="4" s="1"/>
  <c r="N460" i="4" a="1"/>
  <c r="N460" i="4" s="1"/>
  <c r="N461" i="4" a="1"/>
  <c r="N461" i="4" s="1"/>
  <c r="N462" i="4" a="1"/>
  <c r="N462" i="4" s="1"/>
  <c r="N463" i="4" a="1"/>
  <c r="N463" i="4" s="1"/>
  <c r="N464" i="4" a="1"/>
  <c r="N464" i="4" s="1"/>
  <c r="N465" i="4" a="1"/>
  <c r="N465" i="4" s="1"/>
  <c r="N466" i="4" a="1"/>
  <c r="N466" i="4" s="1"/>
  <c r="N467" i="4" a="1"/>
  <c r="N467" i="4" s="1"/>
  <c r="N468" i="4" a="1"/>
  <c r="N468" i="4" s="1"/>
  <c r="N469" i="4" a="1"/>
  <c r="N469" i="4" s="1"/>
  <c r="N470" i="4" a="1"/>
  <c r="N470" i="4" s="1"/>
  <c r="N471" i="4" a="1"/>
  <c r="N471" i="4" s="1"/>
  <c r="N472" i="4" a="1"/>
  <c r="N472" i="4" s="1"/>
  <c r="N473" i="4" a="1"/>
  <c r="N473" i="4" s="1"/>
  <c r="N474" i="4" a="1"/>
  <c r="N474" i="4" s="1"/>
  <c r="N475" i="4" a="1"/>
  <c r="N475" i="4" s="1"/>
  <c r="N476" i="4" a="1"/>
  <c r="N476" i="4" s="1"/>
  <c r="N477" i="4" a="1"/>
  <c r="N477" i="4" s="1"/>
  <c r="N478" i="4" a="1"/>
  <c r="N478" i="4" s="1"/>
  <c r="N479" i="4" a="1"/>
  <c r="N479" i="4" s="1"/>
  <c r="N480" i="4" a="1"/>
  <c r="N480" i="4" s="1"/>
  <c r="N481" i="4" a="1"/>
  <c r="N481" i="4" s="1"/>
  <c r="N482" i="4" a="1"/>
  <c r="N482" i="4" s="1"/>
  <c r="N483" i="4" a="1"/>
  <c r="N483" i="4" s="1"/>
  <c r="N484" i="4" a="1"/>
  <c r="N484" i="4" s="1"/>
  <c r="N485" i="4" a="1"/>
  <c r="N485" i="4" s="1"/>
  <c r="N486" i="4" a="1"/>
  <c r="N486" i="4" s="1"/>
  <c r="N487" i="4" a="1"/>
  <c r="N487" i="4" s="1"/>
  <c r="N488" i="4" a="1"/>
  <c r="N488" i="4" s="1"/>
  <c r="N489" i="4" a="1"/>
  <c r="N489" i="4" s="1"/>
  <c r="N490" i="4" a="1"/>
  <c r="N490" i="4" s="1"/>
  <c r="N491" i="4" a="1"/>
  <c r="N491" i="4" s="1"/>
  <c r="N492" i="4" a="1"/>
  <c r="N492" i="4" s="1"/>
  <c r="N493" i="4" a="1"/>
  <c r="N493" i="4" s="1"/>
  <c r="N494" i="4" a="1"/>
  <c r="N494" i="4" s="1"/>
  <c r="N495" i="4" a="1"/>
  <c r="N495" i="4" s="1"/>
  <c r="N496" i="4" a="1"/>
  <c r="N496" i="4" s="1"/>
  <c r="N497" i="4" a="1"/>
  <c r="N497" i="4" s="1"/>
  <c r="N498" i="4" a="1"/>
  <c r="N498" i="4" s="1"/>
  <c r="N499" i="4" a="1"/>
  <c r="N499" i="4" s="1"/>
  <c r="N500" i="4" a="1"/>
  <c r="N500" i="4" s="1"/>
  <c r="N501" i="4" a="1"/>
  <c r="N501" i="4" s="1"/>
  <c r="N502" i="4" a="1"/>
  <c r="N502" i="4" s="1"/>
  <c r="N503" i="4" a="1"/>
  <c r="N503" i="4" s="1"/>
  <c r="N504" i="4" a="1"/>
  <c r="N504" i="4" s="1"/>
  <c r="N505" i="4" a="1"/>
  <c r="N505" i="4" s="1"/>
  <c r="N506" i="4" a="1"/>
  <c r="N506" i="4" s="1"/>
  <c r="N507" i="4" a="1"/>
  <c r="N507" i="4" s="1"/>
  <c r="N508" i="4" a="1"/>
  <c r="N508" i="4" s="1"/>
  <c r="N509" i="4" a="1"/>
  <c r="N509" i="4" s="1"/>
  <c r="N510" i="4" a="1"/>
  <c r="N510" i="4" s="1"/>
  <c r="N511" i="4" a="1"/>
  <c r="N511" i="4" s="1"/>
  <c r="N512" i="4" a="1"/>
  <c r="N512" i="4" s="1"/>
  <c r="N513" i="4" a="1"/>
  <c r="N513" i="4" s="1"/>
  <c r="N514" i="4" a="1"/>
  <c r="N514" i="4" s="1"/>
  <c r="N515" i="4" a="1"/>
  <c r="N515" i="4" s="1"/>
  <c r="N516" i="4" a="1"/>
  <c r="N516" i="4" s="1"/>
  <c r="N517" i="4" a="1"/>
  <c r="N517" i="4" s="1"/>
  <c r="N518" i="4" a="1"/>
  <c r="N518" i="4" s="1"/>
  <c r="N519" i="4" a="1"/>
  <c r="N519" i="4" s="1"/>
  <c r="N520" i="4" a="1"/>
  <c r="N520" i="4" s="1"/>
  <c r="N521" i="4" a="1"/>
  <c r="N521" i="4" s="1"/>
  <c r="N522" i="4" a="1"/>
  <c r="N522" i="4" s="1"/>
  <c r="N523" i="4" a="1"/>
  <c r="N523" i="4" s="1"/>
  <c r="N524" i="4" a="1"/>
  <c r="N524" i="4" s="1"/>
  <c r="N525" i="4" a="1"/>
  <c r="N525" i="4" s="1"/>
  <c r="N526" i="4" a="1"/>
  <c r="N526" i="4" s="1"/>
  <c r="N527" i="4" a="1"/>
  <c r="N527" i="4" s="1"/>
  <c r="N528" i="4" a="1"/>
  <c r="N528" i="4" s="1"/>
  <c r="N529" i="4" a="1"/>
  <c r="N529" i="4" s="1"/>
  <c r="N530" i="4" a="1"/>
  <c r="N530" i="4" s="1"/>
  <c r="N531" i="4" a="1"/>
  <c r="N531" i="4" s="1"/>
  <c r="N532" i="4" a="1"/>
  <c r="N532" i="4" s="1"/>
  <c r="N533" i="4" a="1"/>
  <c r="N533" i="4" s="1"/>
  <c r="N534" i="4" a="1"/>
  <c r="N534" i="4" s="1"/>
  <c r="N535" i="4" a="1"/>
  <c r="N535" i="4" s="1"/>
  <c r="N536" i="4" a="1"/>
  <c r="N536" i="4" s="1"/>
  <c r="N537" i="4" a="1"/>
  <c r="N537" i="4" s="1"/>
  <c r="N538" i="4" a="1"/>
  <c r="N538" i="4" s="1"/>
  <c r="N539" i="4" a="1"/>
  <c r="N539" i="4" s="1"/>
  <c r="N540" i="4" a="1"/>
  <c r="N540" i="4" s="1"/>
  <c r="N541" i="4" a="1"/>
  <c r="N541" i="4" s="1"/>
  <c r="N542" i="4" a="1"/>
  <c r="N542" i="4" s="1"/>
  <c r="N543" i="4" a="1"/>
  <c r="N543" i="4" s="1"/>
  <c r="N544" i="4" a="1"/>
  <c r="N544" i="4" s="1"/>
  <c r="N545" i="4" a="1"/>
  <c r="N545" i="4" s="1"/>
  <c r="N546" i="4" a="1"/>
  <c r="N546" i="4" s="1"/>
  <c r="N547" i="4" a="1"/>
  <c r="N547" i="4" s="1"/>
  <c r="N548" i="4" a="1"/>
  <c r="N548" i="4" s="1"/>
  <c r="N549" i="4" a="1"/>
  <c r="N549" i="4" s="1"/>
  <c r="N550" i="4" a="1"/>
  <c r="N550" i="4" s="1"/>
  <c r="N551" i="4" a="1"/>
  <c r="N551" i="4" s="1"/>
  <c r="N552" i="4" a="1"/>
  <c r="N552" i="4" s="1"/>
  <c r="N553" i="4" a="1"/>
  <c r="N553" i="4" s="1"/>
  <c r="N554" i="4" a="1"/>
  <c r="N554" i="4" s="1"/>
  <c r="N555" i="4" a="1"/>
  <c r="N555" i="4" s="1"/>
  <c r="N556" i="4" a="1"/>
  <c r="N556" i="4" s="1"/>
  <c r="N557" i="4" a="1"/>
  <c r="N557" i="4" s="1"/>
  <c r="N558" i="4" a="1"/>
  <c r="N558" i="4" s="1"/>
  <c r="N559" i="4" a="1"/>
  <c r="N559" i="4" s="1"/>
  <c r="N560" i="4" a="1"/>
  <c r="N560" i="4" s="1"/>
  <c r="N561" i="4" a="1"/>
  <c r="N561" i="4" s="1"/>
  <c r="N562" i="4" a="1"/>
  <c r="N562" i="4" s="1"/>
  <c r="N563" i="4" a="1"/>
  <c r="N563" i="4" s="1"/>
  <c r="N564" i="4" a="1"/>
  <c r="N564" i="4" s="1"/>
  <c r="N565" i="4" a="1"/>
  <c r="N565" i="4" s="1"/>
  <c r="N566" i="4" a="1"/>
  <c r="N566" i="4" s="1"/>
  <c r="N567" i="4" a="1"/>
  <c r="N567" i="4" s="1"/>
  <c r="N568" i="4" a="1"/>
  <c r="N568" i="4" s="1"/>
  <c r="N569" i="4" a="1"/>
  <c r="N569" i="4" s="1"/>
  <c r="N570" i="4" a="1"/>
  <c r="N570" i="4" s="1"/>
  <c r="N571" i="4" a="1"/>
  <c r="N571" i="4" s="1"/>
  <c r="N572" i="4" a="1"/>
  <c r="N572" i="4" s="1"/>
  <c r="N573" i="4" a="1"/>
  <c r="N573" i="4" s="1"/>
  <c r="N574" i="4" a="1"/>
  <c r="N574" i="4" s="1"/>
  <c r="N575" i="4" a="1"/>
  <c r="N575" i="4" s="1"/>
  <c r="N576" i="4" a="1"/>
  <c r="N576" i="4" s="1"/>
  <c r="N577" i="4" a="1"/>
  <c r="N577" i="4" s="1"/>
  <c r="N578" i="4" a="1"/>
  <c r="N578" i="4" s="1"/>
  <c r="N579" i="4" a="1"/>
  <c r="N579" i="4" s="1"/>
  <c r="N580" i="4" a="1"/>
  <c r="N580" i="4" s="1"/>
  <c r="N581" i="4" a="1"/>
  <c r="N581" i="4" s="1"/>
  <c r="N582" i="4" a="1"/>
  <c r="N582" i="4" s="1"/>
  <c r="N583" i="4" a="1"/>
  <c r="N583" i="4" s="1"/>
  <c r="N584" i="4" a="1"/>
  <c r="N584" i="4" s="1"/>
  <c r="N585" i="4" a="1"/>
  <c r="N585" i="4" s="1"/>
  <c r="N586" i="4" a="1"/>
  <c r="N586" i="4" s="1"/>
  <c r="N587" i="4" a="1"/>
  <c r="N587" i="4" s="1"/>
  <c r="N588" i="4" a="1"/>
  <c r="N588" i="4" s="1"/>
  <c r="N589" i="4" a="1"/>
  <c r="N589" i="4" s="1"/>
  <c r="N590" i="4" a="1"/>
  <c r="N590" i="4" s="1"/>
  <c r="N591" i="4" a="1"/>
  <c r="N591" i="4" s="1"/>
  <c r="N592" i="4" a="1"/>
  <c r="N592" i="4" s="1"/>
  <c r="N593" i="4" a="1"/>
  <c r="N593" i="4" s="1"/>
  <c r="N594" i="4" a="1"/>
  <c r="N594" i="4" s="1"/>
  <c r="N595" i="4" a="1"/>
  <c r="N595" i="4" s="1"/>
  <c r="N596" i="4" a="1"/>
  <c r="N596" i="4" s="1"/>
  <c r="N597" i="4" a="1"/>
  <c r="N597" i="4" s="1"/>
  <c r="N598" i="4" a="1"/>
  <c r="N598" i="4" s="1"/>
  <c r="N599" i="4" a="1"/>
  <c r="N599" i="4" s="1"/>
  <c r="N600" i="4" a="1"/>
  <c r="N600" i="4" s="1"/>
  <c r="N601" i="4" a="1"/>
  <c r="N601" i="4" s="1"/>
  <c r="N602" i="4" a="1"/>
  <c r="N602" i="4" s="1"/>
  <c r="N603" i="4" a="1"/>
  <c r="N603" i="4" s="1"/>
  <c r="N604" i="4" a="1"/>
  <c r="N604" i="4" s="1"/>
  <c r="N605" i="4" a="1"/>
  <c r="N605" i="4" s="1"/>
  <c r="N606" i="4" a="1"/>
  <c r="N606" i="4" s="1"/>
  <c r="N607" i="4" a="1"/>
  <c r="N607" i="4" s="1"/>
  <c r="N608" i="4" a="1"/>
  <c r="N608" i="4" s="1"/>
  <c r="N609" i="4" a="1"/>
  <c r="N609" i="4" s="1"/>
  <c r="N610" i="4" a="1"/>
  <c r="N610" i="4" s="1"/>
  <c r="N611" i="4" a="1"/>
  <c r="N611" i="4" s="1"/>
  <c r="N612" i="4" a="1"/>
  <c r="N612" i="4" s="1"/>
  <c r="N613" i="4" a="1"/>
  <c r="N613" i="4" s="1"/>
  <c r="N614" i="4" a="1"/>
  <c r="N614" i="4" s="1"/>
  <c r="N615" i="4" a="1"/>
  <c r="N615" i="4" s="1"/>
  <c r="N616" i="4" a="1"/>
  <c r="N616" i="4" s="1"/>
  <c r="N617" i="4" a="1"/>
  <c r="N617" i="4" s="1"/>
  <c r="N618" i="4" a="1"/>
  <c r="N618" i="4" s="1"/>
  <c r="N619" i="4" a="1"/>
  <c r="N619" i="4" s="1"/>
  <c r="N620" i="4" a="1"/>
  <c r="N620" i="4" s="1"/>
  <c r="N621" i="4" a="1"/>
  <c r="N621" i="4" s="1"/>
  <c r="N622" i="4" a="1"/>
  <c r="N622" i="4" s="1"/>
  <c r="N623" i="4" a="1"/>
  <c r="N623" i="4"/>
  <c r="N624" i="4" a="1"/>
  <c r="N624" i="4"/>
  <c r="N625" i="4" a="1"/>
  <c r="N625" i="4"/>
  <c r="N626" i="4" a="1"/>
  <c r="N626" i="4"/>
  <c r="N627" i="4" a="1"/>
  <c r="N627" i="4"/>
  <c r="N628" i="4" a="1"/>
  <c r="N628" i="4"/>
  <c r="N629" i="4" a="1"/>
  <c r="N629" i="4"/>
  <c r="N630" i="4" a="1"/>
  <c r="N630" i="4"/>
  <c r="N631" i="4" a="1"/>
  <c r="N631" i="4"/>
  <c r="N632" i="4" a="1"/>
  <c r="N632" i="4"/>
  <c r="N633" i="4" a="1"/>
  <c r="N633" i="4"/>
  <c r="N634" i="4" a="1"/>
  <c r="N634" i="4"/>
  <c r="N635" i="4" a="1"/>
  <c r="N635" i="4"/>
  <c r="N636" i="4" a="1"/>
  <c r="N636" i="4"/>
  <c r="N637" i="4" a="1"/>
  <c r="N637" i="4"/>
  <c r="N638" i="4" a="1"/>
  <c r="N638" i="4"/>
  <c r="N639" i="4" a="1"/>
  <c r="N639" i="4"/>
  <c r="N640" i="4" a="1"/>
  <c r="N640" i="4"/>
  <c r="N641" i="4" a="1"/>
  <c r="N641" i="4"/>
  <c r="N642" i="4" a="1"/>
  <c r="N642" i="4"/>
  <c r="N643" i="4" a="1"/>
  <c r="N643" i="4"/>
  <c r="N644" i="4" a="1"/>
  <c r="N644" i="4"/>
  <c r="N645" i="4" a="1"/>
  <c r="N645" i="4"/>
  <c r="N646" i="4" a="1"/>
  <c r="N646" i="4"/>
  <c r="N647" i="4" a="1"/>
  <c r="N647" i="4"/>
  <c r="N648" i="4" a="1"/>
  <c r="N648" i="4"/>
  <c r="N649" i="4" a="1"/>
  <c r="N649" i="4"/>
  <c r="N650" i="4" a="1"/>
  <c r="N650" i="4"/>
  <c r="N651" i="4" a="1"/>
  <c r="N651" i="4"/>
  <c r="N652" i="4" a="1"/>
  <c r="N652" i="4"/>
  <c r="N653" i="4" a="1"/>
  <c r="N653" i="4"/>
  <c r="N654" i="4" a="1"/>
  <c r="N654" i="4"/>
  <c r="N655" i="4" a="1"/>
  <c r="N655" i="4"/>
  <c r="N656" i="4" a="1"/>
  <c r="N656" i="4"/>
  <c r="N657" i="4" a="1"/>
  <c r="N657" i="4"/>
  <c r="N658" i="4" a="1"/>
  <c r="N658" i="4"/>
  <c r="N659" i="4" a="1"/>
  <c r="N659" i="4"/>
  <c r="N660" i="4" a="1"/>
  <c r="N660" i="4"/>
  <c r="N661" i="4" a="1"/>
  <c r="N661" i="4"/>
  <c r="N662" i="4" a="1"/>
  <c r="N662" i="4"/>
  <c r="N663" i="4" a="1"/>
  <c r="N663" i="4"/>
  <c r="N664" i="4" a="1"/>
  <c r="N664" i="4"/>
  <c r="N665" i="4" a="1"/>
  <c r="N665" i="4"/>
  <c r="N666" i="4" a="1"/>
  <c r="N666" i="4"/>
  <c r="N667" i="4" a="1"/>
  <c r="N667" i="4"/>
  <c r="N668" i="4" a="1"/>
  <c r="N668" i="4"/>
  <c r="N669" i="4" a="1"/>
  <c r="N669" i="4"/>
  <c r="N670" i="4" a="1"/>
  <c r="N670" i="4"/>
  <c r="N671" i="4" a="1"/>
  <c r="N671" i="4"/>
  <c r="N672" i="4" a="1"/>
  <c r="N672" i="4"/>
  <c r="N673" i="4" a="1"/>
  <c r="N673" i="4"/>
  <c r="N674" i="4" a="1"/>
  <c r="N674" i="4"/>
  <c r="N675" i="4" a="1"/>
  <c r="N675" i="4"/>
  <c r="N676" i="4" a="1"/>
  <c r="N676" i="4"/>
  <c r="N677" i="4" a="1"/>
  <c r="N677" i="4"/>
  <c r="N678" i="4" a="1"/>
  <c r="N678" i="4"/>
  <c r="N679" i="4" a="1"/>
  <c r="N679" i="4"/>
  <c r="N680" i="4" a="1"/>
  <c r="N680" i="4"/>
  <c r="N681" i="4" a="1"/>
  <c r="N681" i="4"/>
  <c r="N682" i="4" a="1"/>
  <c r="N682" i="4"/>
  <c r="N683" i="4" a="1"/>
  <c r="N683" i="4"/>
  <c r="N684" i="4" a="1"/>
  <c r="N684" i="4"/>
  <c r="N685" i="4" a="1"/>
  <c r="N685" i="4"/>
  <c r="N686" i="4" a="1"/>
  <c r="N686" i="4"/>
  <c r="N687" i="4" a="1"/>
  <c r="N687" i="4"/>
  <c r="N688" i="4" a="1"/>
  <c r="N688" i="4"/>
  <c r="N689" i="4" a="1"/>
  <c r="N689" i="4"/>
  <c r="N690" i="4" a="1"/>
  <c r="N690" i="4"/>
  <c r="N691" i="4" a="1"/>
  <c r="N691" i="4"/>
  <c r="N692" i="4" a="1"/>
  <c r="N692" i="4"/>
  <c r="N693" i="4" a="1"/>
  <c r="N693" i="4"/>
  <c r="N694" i="4" a="1"/>
  <c r="N694" i="4"/>
  <c r="N695" i="4" a="1"/>
  <c r="N695" i="4"/>
  <c r="N696" i="4" a="1"/>
  <c r="N696" i="4"/>
  <c r="N697" i="4" a="1"/>
  <c r="N697" i="4"/>
  <c r="N698" i="4" a="1"/>
  <c r="N698" i="4"/>
  <c r="N699" i="4" a="1"/>
  <c r="N699" i="4"/>
  <c r="N700" i="4" a="1"/>
  <c r="N700" i="4"/>
  <c r="N701" i="4" a="1"/>
  <c r="N701" i="4"/>
  <c r="N702" i="4" a="1"/>
  <c r="N702" i="4"/>
  <c r="N703" i="4" a="1"/>
  <c r="N703" i="4"/>
  <c r="N704" i="4" a="1"/>
  <c r="N704" i="4"/>
  <c r="N705" i="4" a="1"/>
  <c r="N705" i="4"/>
  <c r="N706" i="4" a="1"/>
  <c r="N706" i="4"/>
  <c r="N707" i="4" a="1"/>
  <c r="N707" i="4"/>
  <c r="N708" i="4" a="1"/>
  <c r="N708" i="4"/>
  <c r="N709" i="4" a="1"/>
  <c r="N709" i="4"/>
  <c r="N710" i="4" a="1"/>
  <c r="N710" i="4"/>
  <c r="N711" i="4" a="1"/>
  <c r="N711" i="4"/>
  <c r="N712" i="4" a="1"/>
  <c r="N712" i="4"/>
  <c r="N713" i="4" a="1"/>
  <c r="N713" i="4"/>
  <c r="N714" i="4" a="1"/>
  <c r="N714" i="4"/>
  <c r="N715" i="4" a="1"/>
  <c r="N715" i="4"/>
  <c r="N716" i="4" a="1"/>
  <c r="N716" i="4"/>
  <c r="N717" i="4" a="1"/>
  <c r="N717" i="4"/>
  <c r="N718" i="4" a="1"/>
  <c r="N718" i="4"/>
  <c r="N719" i="4" a="1"/>
  <c r="N719" i="4"/>
  <c r="N720" i="4" a="1"/>
  <c r="N720" i="4"/>
  <c r="N721" i="4" a="1"/>
  <c r="N721" i="4"/>
  <c r="N722" i="4" a="1"/>
  <c r="N722" i="4"/>
  <c r="N723" i="4" a="1"/>
  <c r="N723" i="4"/>
  <c r="N724" i="4" a="1"/>
  <c r="N724" i="4"/>
  <c r="N725" i="4" a="1"/>
  <c r="N725" i="4"/>
  <c r="N726" i="4" a="1"/>
  <c r="N726" i="4"/>
  <c r="N727" i="4" a="1"/>
  <c r="N727" i="4"/>
  <c r="N728" i="4" a="1"/>
  <c r="N728" i="4"/>
  <c r="N729" i="4" a="1"/>
  <c r="N729" i="4"/>
  <c r="N730" i="4" a="1"/>
  <c r="N730" i="4"/>
  <c r="N731" i="4" a="1"/>
  <c r="N731" i="4"/>
  <c r="N732" i="4" a="1"/>
  <c r="N732" i="4"/>
  <c r="N733" i="4" a="1"/>
  <c r="N733" i="4"/>
  <c r="N734" i="4" a="1"/>
  <c r="N734" i="4"/>
  <c r="N735" i="4" a="1"/>
  <c r="N735" i="4"/>
  <c r="N736" i="4" a="1"/>
  <c r="N736" i="4"/>
  <c r="N737" i="4" a="1"/>
  <c r="N737" i="4"/>
  <c r="N738" i="4" a="1"/>
  <c r="N738" i="4"/>
  <c r="N739" i="4" a="1"/>
  <c r="N739" i="4"/>
  <c r="N740" i="4" a="1"/>
  <c r="N740" i="4"/>
  <c r="N741" i="4" a="1"/>
  <c r="N741" i="4"/>
  <c r="N742" i="4" a="1"/>
  <c r="N742" i="4"/>
  <c r="N743" i="4" a="1"/>
  <c r="N743" i="4"/>
  <c r="N744" i="4" a="1"/>
  <c r="N744" i="4"/>
  <c r="N745" i="4" a="1"/>
  <c r="N745" i="4"/>
  <c r="N746" i="4" a="1"/>
  <c r="N746" i="4"/>
  <c r="N747" i="4" a="1"/>
  <c r="N747" i="4"/>
  <c r="N748" i="4" a="1"/>
  <c r="N748" i="4"/>
  <c r="N749" i="4" a="1"/>
  <c r="N749" i="4"/>
  <c r="N750" i="4" a="1"/>
  <c r="N750" i="4"/>
  <c r="N751" i="4" a="1"/>
  <c r="N751" i="4"/>
  <c r="N752" i="4" a="1"/>
  <c r="N752" i="4"/>
  <c r="N753" i="4" a="1"/>
  <c r="N753" i="4"/>
  <c r="N754" i="4" a="1"/>
  <c r="N754" i="4"/>
  <c r="N755" i="4" a="1"/>
  <c r="N755" i="4"/>
  <c r="N756" i="4" a="1"/>
  <c r="N756" i="4"/>
  <c r="N757" i="4" a="1"/>
  <c r="N757" i="4"/>
  <c r="N758" i="4" a="1"/>
  <c r="N758" i="4"/>
  <c r="N759" i="4" a="1"/>
  <c r="N759" i="4"/>
  <c r="N760" i="4" a="1"/>
  <c r="N760" i="4"/>
  <c r="N761" i="4" a="1"/>
  <c r="N761" i="4"/>
  <c r="N762" i="4" a="1"/>
  <c r="N762" i="4"/>
  <c r="N763" i="4" a="1"/>
  <c r="N763" i="4"/>
  <c r="N764" i="4" a="1"/>
  <c r="N764" i="4"/>
  <c r="N765" i="4" a="1"/>
  <c r="N765" i="4"/>
  <c r="N766" i="4" a="1"/>
  <c r="N766" i="4" s="1"/>
  <c r="N767" i="4" a="1"/>
  <c r="N767" i="4" s="1"/>
  <c r="N768" i="4" a="1"/>
  <c r="N768" i="4" s="1"/>
  <c r="N769" i="4" a="1"/>
  <c r="N769" i="4" s="1"/>
  <c r="N770" i="4" a="1"/>
  <c r="N770" i="4" s="1"/>
  <c r="N771" i="4" a="1"/>
  <c r="N771" i="4" s="1"/>
  <c r="N772" i="4" a="1"/>
  <c r="N772" i="4" s="1"/>
  <c r="N773" i="4" a="1"/>
  <c r="N773" i="4" s="1"/>
  <c r="N774" i="4" a="1"/>
  <c r="N774" i="4" s="1"/>
  <c r="N775" i="4" a="1"/>
  <c r="N775" i="4" s="1"/>
  <c r="N776" i="4" a="1"/>
  <c r="N776" i="4" s="1"/>
  <c r="N777" i="4" a="1"/>
  <c r="N777" i="4" s="1"/>
  <c r="N778" i="4" a="1"/>
  <c r="N778" i="4" s="1"/>
  <c r="N779" i="4" a="1"/>
  <c r="N779" i="4" s="1"/>
  <c r="N780" i="4" a="1"/>
  <c r="N780" i="4" s="1"/>
  <c r="N781" i="4" a="1"/>
  <c r="N781" i="4" s="1"/>
  <c r="N782" i="4" a="1"/>
  <c r="N782" i="4" s="1"/>
  <c r="N783" i="4" a="1"/>
  <c r="N783" i="4" s="1"/>
  <c r="N784" i="4" a="1"/>
  <c r="N784" i="4" s="1"/>
  <c r="N785" i="4" a="1"/>
  <c r="N785" i="4" s="1"/>
  <c r="N786" i="4" a="1"/>
  <c r="N786" i="4" s="1"/>
  <c r="N787" i="4" a="1"/>
  <c r="N787" i="4" s="1"/>
  <c r="N788" i="4" a="1"/>
  <c r="N788" i="4" s="1"/>
  <c r="N789" i="4" a="1"/>
  <c r="N789" i="4" s="1"/>
  <c r="N790" i="4" a="1"/>
  <c r="N790" i="4" s="1"/>
  <c r="N791" i="4" a="1"/>
  <c r="N791" i="4" s="1"/>
  <c r="N792" i="4" a="1"/>
  <c r="N792" i="4" s="1"/>
  <c r="N793" i="4" a="1"/>
  <c r="N793" i="4" s="1"/>
  <c r="N794" i="4" a="1"/>
  <c r="N794" i="4" s="1"/>
  <c r="N795" i="4" a="1"/>
  <c r="N795" i="4" s="1"/>
  <c r="N796" i="4" a="1"/>
  <c r="N796" i="4" s="1"/>
  <c r="N797" i="4" a="1"/>
  <c r="N797" i="4" s="1"/>
  <c r="N798" i="4" a="1"/>
  <c r="N798" i="4" s="1"/>
  <c r="N799" i="4" a="1"/>
  <c r="N799" i="4" s="1"/>
  <c r="N800" i="4" a="1"/>
  <c r="N800" i="4" s="1"/>
  <c r="N801" i="4" a="1"/>
  <c r="N801" i="4" s="1"/>
  <c r="N802" i="4" a="1"/>
  <c r="N802" i="4" s="1"/>
  <c r="N803" i="4" a="1"/>
  <c r="N803" i="4" s="1"/>
  <c r="N804" i="4" a="1"/>
  <c r="N804" i="4" s="1"/>
  <c r="N805" i="4" a="1"/>
  <c r="N805" i="4" s="1"/>
  <c r="N806" i="4" a="1"/>
  <c r="N806" i="4" s="1"/>
  <c r="N807" i="4" a="1"/>
  <c r="N807" i="4" s="1"/>
  <c r="N808" i="4" a="1"/>
  <c r="N808" i="4" s="1"/>
  <c r="N809" i="4" a="1"/>
  <c r="N809" i="4" s="1"/>
  <c r="N810" i="4" a="1"/>
  <c r="N810" i="4" s="1"/>
  <c r="N811" i="4" a="1"/>
  <c r="N811" i="4" s="1"/>
  <c r="N812" i="4" a="1"/>
  <c r="N812" i="4" s="1"/>
  <c r="N813" i="4" a="1"/>
  <c r="N813" i="4" s="1"/>
  <c r="N814" i="4" a="1"/>
  <c r="N814" i="4" s="1"/>
  <c r="N815" i="4" a="1"/>
  <c r="N815" i="4" s="1"/>
  <c r="N816" i="4" a="1"/>
  <c r="N816" i="4" s="1"/>
  <c r="N817" i="4" a="1"/>
  <c r="N817" i="4" s="1"/>
  <c r="N818" i="4" a="1"/>
  <c r="N818" i="4" s="1"/>
  <c r="N819" i="4" a="1"/>
  <c r="N819" i="4" s="1"/>
  <c r="N820" i="4" a="1"/>
  <c r="N820" i="4" s="1"/>
  <c r="N821" i="4" a="1"/>
  <c r="N821" i="4" s="1"/>
  <c r="N822" i="4" a="1"/>
  <c r="N822" i="4" s="1"/>
  <c r="N823" i="4" a="1"/>
  <c r="N823" i="4" s="1"/>
  <c r="N824" i="4" a="1"/>
  <c r="N824" i="4" s="1"/>
  <c r="N825" i="4" a="1"/>
  <c r="N825" i="4" s="1"/>
  <c r="N826" i="4" a="1"/>
  <c r="N826" i="4" s="1"/>
  <c r="N827" i="4" a="1"/>
  <c r="N827" i="4" s="1"/>
  <c r="N828" i="4" a="1"/>
  <c r="N828" i="4" s="1"/>
  <c r="N829" i="4" a="1"/>
  <c r="N829" i="4" s="1"/>
  <c r="N830" i="4" a="1"/>
  <c r="N830" i="4" s="1"/>
  <c r="N831" i="4" a="1"/>
  <c r="N831" i="4" s="1"/>
  <c r="N832" i="4" a="1"/>
  <c r="N832" i="4" s="1"/>
  <c r="N833" i="4" a="1"/>
  <c r="N833" i="4" s="1"/>
  <c r="N834" i="4" a="1"/>
  <c r="N834" i="4" s="1"/>
  <c r="N835" i="4" a="1"/>
  <c r="N835" i="4" s="1"/>
  <c r="N836" i="4" a="1"/>
  <c r="N836" i="4" s="1"/>
  <c r="N837" i="4" a="1"/>
  <c r="N837" i="4" s="1"/>
  <c r="N838" i="4" a="1"/>
  <c r="N838" i="4" s="1"/>
  <c r="N839" i="4" a="1"/>
  <c r="N839" i="4" s="1"/>
  <c r="N840" i="4" a="1"/>
  <c r="N840" i="4" s="1"/>
  <c r="N841" i="4" a="1"/>
  <c r="N841" i="4" s="1"/>
  <c r="N842" i="4" a="1"/>
  <c r="N842" i="4" s="1"/>
  <c r="N843" i="4" a="1"/>
  <c r="N843" i="4" s="1"/>
  <c r="N844" i="4" a="1"/>
  <c r="N844" i="4" s="1"/>
  <c r="N845" i="4" a="1"/>
  <c r="N845" i="4" s="1"/>
  <c r="N846" i="4" a="1"/>
  <c r="N846" i="4" s="1"/>
  <c r="N847" i="4" a="1"/>
  <c r="N847" i="4" s="1"/>
  <c r="N848" i="4" a="1"/>
  <c r="N848" i="4" s="1"/>
  <c r="N849" i="4" a="1"/>
  <c r="N849" i="4" s="1"/>
  <c r="N850" i="4" a="1"/>
  <c r="N850" i="4" s="1"/>
  <c r="N851" i="4" a="1"/>
  <c r="N851" i="4" s="1"/>
  <c r="N852" i="4" a="1"/>
  <c r="N852" i="4" s="1"/>
  <c r="N853" i="4" a="1"/>
  <c r="N853" i="4" s="1"/>
  <c r="N854" i="4" a="1"/>
  <c r="N854" i="4" s="1"/>
  <c r="N855" i="4" a="1"/>
  <c r="N855" i="4" s="1"/>
  <c r="N856" i="4" a="1"/>
  <c r="N856" i="4" s="1"/>
  <c r="N857" i="4" a="1"/>
  <c r="N857" i="4" s="1"/>
  <c r="N858" i="4" a="1"/>
  <c r="N858" i="4" s="1"/>
  <c r="N859" i="4" a="1"/>
  <c r="N859" i="4" s="1"/>
  <c r="N860" i="4" a="1"/>
  <c r="N860" i="4" s="1"/>
  <c r="N861" i="4" a="1"/>
  <c r="N861" i="4" s="1"/>
  <c r="N862" i="4" a="1"/>
  <c r="N862" i="4" s="1"/>
  <c r="N863" i="4" a="1"/>
  <c r="N863" i="4" s="1"/>
  <c r="N864" i="4" a="1"/>
  <c r="N864" i="4"/>
  <c r="N865" i="4" a="1"/>
  <c r="N865" i="4" s="1"/>
  <c r="N866" i="4" a="1"/>
  <c r="N866" i="4" s="1"/>
  <c r="N867" i="4" a="1"/>
  <c r="N867" i="4" s="1"/>
  <c r="N868" i="4" a="1"/>
  <c r="N868" i="4" s="1"/>
  <c r="N869" i="4" a="1"/>
  <c r="N869" i="4" s="1"/>
  <c r="N870" i="4" a="1"/>
  <c r="N870" i="4" s="1"/>
  <c r="N871" i="4" a="1"/>
  <c r="N871" i="4" s="1"/>
  <c r="N872" i="4" a="1"/>
  <c r="N872" i="4" s="1"/>
  <c r="N873" i="4" a="1"/>
  <c r="N873" i="4" s="1"/>
  <c r="N874" i="4" a="1"/>
  <c r="N874" i="4" s="1"/>
  <c r="N875" i="4" a="1"/>
  <c r="N875" i="4" s="1"/>
  <c r="N876" i="4" a="1"/>
  <c r="N876" i="4" s="1"/>
  <c r="N877" i="4" a="1"/>
  <c r="N877" i="4" s="1"/>
  <c r="N878" i="4" a="1"/>
  <c r="N878" i="4" s="1"/>
  <c r="N879" i="4" a="1"/>
  <c r="N879" i="4" s="1"/>
  <c r="N880" i="4" a="1"/>
  <c r="N880" i="4" s="1"/>
  <c r="N881" i="4" a="1"/>
  <c r="N881" i="4" s="1"/>
  <c r="N882" i="4" a="1"/>
  <c r="N882" i="4" s="1"/>
  <c r="N883" i="4" a="1"/>
  <c r="N883" i="4" s="1"/>
  <c r="N884" i="4" a="1"/>
  <c r="N884" i="4" s="1"/>
  <c r="N885" i="4" a="1"/>
  <c r="N885" i="4" s="1"/>
  <c r="N886" i="4" a="1"/>
  <c r="N886" i="4" s="1"/>
  <c r="N887" i="4" a="1"/>
  <c r="N887" i="4" s="1"/>
  <c r="N888" i="4" a="1"/>
  <c r="N888" i="4" s="1"/>
  <c r="N889" i="4" a="1"/>
  <c r="N889" i="4" s="1"/>
  <c r="N890" i="4" a="1"/>
  <c r="N890" i="4" s="1"/>
  <c r="N891" i="4" a="1"/>
  <c r="N891" i="4" s="1"/>
  <c r="N892" i="4" a="1"/>
  <c r="N892" i="4" s="1"/>
  <c r="N893" i="4" a="1"/>
  <c r="N893" i="4" s="1"/>
  <c r="N894" i="4" a="1"/>
  <c r="N894" i="4" s="1"/>
  <c r="N895" i="4" a="1"/>
  <c r="N895" i="4" s="1"/>
  <c r="N896" i="4" a="1"/>
  <c r="N896" i="4" s="1"/>
  <c r="N897" i="4" a="1"/>
  <c r="N897" i="4" s="1"/>
  <c r="N898" i="4" a="1"/>
  <c r="N898" i="4" s="1"/>
  <c r="N899" i="4" a="1"/>
  <c r="N899" i="4" s="1"/>
  <c r="N900" i="4" a="1"/>
  <c r="N900" i="4" s="1"/>
  <c r="N901" i="4" a="1"/>
  <c r="N901" i="4" s="1"/>
  <c r="N902" i="4" a="1"/>
  <c r="N902" i="4" s="1"/>
  <c r="N903" i="4" a="1"/>
  <c r="N903" i="4" s="1"/>
  <c r="N904" i="4" a="1"/>
  <c r="N904" i="4" s="1"/>
  <c r="N905" i="4" a="1"/>
  <c r="N905" i="4" s="1"/>
  <c r="N906" i="4" a="1"/>
  <c r="N906" i="4" s="1"/>
  <c r="N907" i="4" a="1"/>
  <c r="N907" i="4" s="1"/>
  <c r="N908" i="4" a="1"/>
  <c r="N908" i="4" s="1"/>
  <c r="N909" i="4" a="1"/>
  <c r="N909" i="4"/>
  <c r="N910" i="4" a="1"/>
  <c r="N910" i="4" s="1"/>
  <c r="N911" i="4" a="1"/>
  <c r="N911" i="4" s="1"/>
  <c r="N912" i="4" a="1"/>
  <c r="N912" i="4" s="1"/>
  <c r="N913" i="4" a="1"/>
  <c r="N913" i="4" s="1"/>
  <c r="N914" i="4" a="1"/>
  <c r="N914" i="4" s="1"/>
  <c r="N915" i="4" a="1"/>
  <c r="N915" i="4" s="1"/>
  <c r="N916" i="4" a="1"/>
  <c r="N916" i="4" s="1"/>
  <c r="N917" i="4" a="1"/>
  <c r="N917" i="4" s="1"/>
  <c r="N918" i="4" a="1"/>
  <c r="N918" i="4" s="1"/>
  <c r="N919" i="4" a="1"/>
  <c r="N919" i="4" s="1"/>
  <c r="N920" i="4" a="1"/>
  <c r="N920" i="4" s="1"/>
  <c r="N921" i="4" a="1"/>
  <c r="N921" i="4" s="1"/>
  <c r="N922" i="4" a="1"/>
  <c r="N922" i="4" s="1"/>
  <c r="N923" i="4" a="1"/>
  <c r="N923" i="4" s="1"/>
  <c r="N924" i="4" a="1"/>
  <c r="N924" i="4" s="1"/>
  <c r="N925" i="4" a="1"/>
  <c r="N925" i="4" s="1"/>
  <c r="N926" i="4" a="1"/>
  <c r="N926" i="4" s="1"/>
  <c r="N927" i="4" a="1"/>
  <c r="N927" i="4" s="1"/>
  <c r="N928" i="4" a="1"/>
  <c r="N928" i="4" s="1"/>
  <c r="N929" i="4" a="1"/>
  <c r="N929" i="4" s="1"/>
  <c r="N930" i="4" a="1"/>
  <c r="N930" i="4" s="1"/>
  <c r="N931" i="4" a="1"/>
  <c r="N931" i="4" s="1"/>
  <c r="N932" i="4" a="1"/>
  <c r="N932" i="4" s="1"/>
  <c r="N933" i="4" a="1"/>
  <c r="N933" i="4" s="1"/>
  <c r="N934" i="4" a="1"/>
  <c r="N934" i="4" s="1"/>
  <c r="N935" i="4" a="1"/>
  <c r="N935" i="4" s="1"/>
  <c r="N936" i="4" a="1"/>
  <c r="N936" i="4" s="1"/>
  <c r="N937" i="4" a="1"/>
  <c r="N937" i="4" s="1"/>
  <c r="N938" i="4" a="1"/>
  <c r="N938" i="4" s="1"/>
  <c r="N939" i="4" a="1"/>
  <c r="N939" i="4" s="1"/>
  <c r="N940" i="4" a="1"/>
  <c r="N940" i="4" s="1"/>
  <c r="N941" i="4" a="1"/>
  <c r="N941" i="4" s="1"/>
  <c r="N942" i="4" a="1"/>
  <c r="N942" i="4" s="1"/>
  <c r="N943" i="4" a="1"/>
  <c r="N943" i="4" s="1"/>
  <c r="N944" i="4" a="1"/>
  <c r="N944" i="4" s="1"/>
  <c r="N945" i="4" a="1"/>
  <c r="N945" i="4" s="1"/>
  <c r="N946" i="4" a="1"/>
  <c r="N946" i="4" s="1"/>
  <c r="N947" i="4" a="1"/>
  <c r="N947" i="4" s="1"/>
  <c r="N948" i="4" a="1"/>
  <c r="N948" i="4" s="1"/>
  <c r="N949" i="4" a="1"/>
  <c r="N949" i="4" s="1"/>
  <c r="N950" i="4" a="1"/>
  <c r="N950" i="4" s="1"/>
  <c r="N951" i="4" a="1"/>
  <c r="N951" i="4" s="1"/>
  <c r="N952" i="4" a="1"/>
  <c r="N952" i="4" s="1"/>
  <c r="N953" i="4" a="1"/>
  <c r="N953" i="4" s="1"/>
  <c r="N954" i="4" a="1"/>
  <c r="N954" i="4" s="1"/>
  <c r="N955" i="4" a="1"/>
  <c r="N955" i="4" s="1"/>
  <c r="N956" i="4" a="1"/>
  <c r="N956" i="4" s="1"/>
  <c r="N957" i="4" a="1"/>
  <c r="N957" i="4" s="1"/>
  <c r="N958" i="4" a="1"/>
  <c r="N958" i="4" s="1"/>
  <c r="N959" i="4" a="1"/>
  <c r="N959" i="4" s="1"/>
  <c r="N960" i="4" a="1"/>
  <c r="N960" i="4" s="1"/>
  <c r="N961" i="4" a="1"/>
  <c r="N961" i="4" s="1"/>
  <c r="N962" i="4" a="1"/>
  <c r="N962" i="4" s="1"/>
  <c r="N963" i="4" a="1"/>
  <c r="N963" i="4" s="1"/>
  <c r="N964" i="4" a="1"/>
  <c r="N964" i="4" s="1"/>
  <c r="N965" i="4" a="1"/>
  <c r="N965" i="4" s="1"/>
  <c r="N966" i="4" a="1"/>
  <c r="N966" i="4" s="1"/>
  <c r="N967" i="4" a="1"/>
  <c r="N967" i="4" s="1"/>
  <c r="N968" i="4" a="1"/>
  <c r="N968" i="4" s="1"/>
  <c r="N969" i="4" a="1"/>
  <c r="N969" i="4" s="1"/>
  <c r="N970" i="4" a="1"/>
  <c r="N970" i="4" s="1"/>
  <c r="N971" i="4" a="1"/>
  <c r="N971" i="4" s="1"/>
  <c r="N972" i="4" a="1"/>
  <c r="N972" i="4" s="1"/>
  <c r="N973" i="4" a="1"/>
  <c r="N973" i="4" s="1"/>
  <c r="N974" i="4" a="1"/>
  <c r="N974" i="4" s="1"/>
  <c r="N975" i="4" a="1"/>
  <c r="N975" i="4" s="1"/>
  <c r="N976" i="4" a="1"/>
  <c r="N976" i="4" s="1"/>
  <c r="N977" i="4" a="1"/>
  <c r="N977" i="4" s="1"/>
  <c r="N978" i="4" a="1"/>
  <c r="N978" i="4" s="1"/>
  <c r="N979" i="4" a="1"/>
  <c r="N979" i="4" s="1"/>
  <c r="N980" i="4" a="1"/>
  <c r="N980" i="4" s="1"/>
  <c r="N981" i="4" a="1"/>
  <c r="N981" i="4" s="1"/>
  <c r="N982" i="4" a="1"/>
  <c r="N982" i="4" s="1"/>
  <c r="N983" i="4" a="1"/>
  <c r="N983" i="4" s="1"/>
  <c r="N984" i="4" a="1"/>
  <c r="N984" i="4" s="1"/>
  <c r="N985" i="4" a="1"/>
  <c r="N985" i="4" s="1"/>
  <c r="N986" i="4" a="1"/>
  <c r="N986" i="4" s="1"/>
  <c r="N987" i="4" a="1"/>
  <c r="N987" i="4" s="1"/>
  <c r="N988" i="4" a="1"/>
  <c r="N988" i="4" s="1"/>
  <c r="N989" i="4" a="1"/>
  <c r="N989" i="4" s="1"/>
  <c r="N990" i="4" a="1"/>
  <c r="N990" i="4" s="1"/>
  <c r="N991" i="4" a="1"/>
  <c r="N991" i="4" s="1"/>
  <c r="N992" i="4" a="1"/>
  <c r="N992" i="4" s="1"/>
  <c r="N993" i="4" a="1"/>
  <c r="N993" i="4" s="1"/>
  <c r="N994" i="4" a="1"/>
  <c r="N994" i="4"/>
  <c r="N995" i="4" a="1"/>
  <c r="N995" i="4" s="1"/>
  <c r="N996" i="4" a="1"/>
  <c r="N996" i="4" s="1"/>
  <c r="N997" i="4" a="1"/>
  <c r="N997" i="4" s="1"/>
  <c r="N998" i="4" a="1"/>
  <c r="N998" i="4" s="1"/>
  <c r="N999" i="4" a="1"/>
  <c r="N999" i="4" s="1"/>
  <c r="N1000" i="4" a="1"/>
  <c r="N1000" i="4" s="1"/>
  <c r="N1001" i="4" a="1"/>
  <c r="N1001" i="4" s="1"/>
  <c r="O2" i="4" a="1"/>
  <c r="O2" i="4" s="1"/>
  <c r="O3" i="4" a="1"/>
  <c r="O3" i="4" s="1"/>
  <c r="O4" i="4" a="1"/>
  <c r="O4" i="4" s="1"/>
  <c r="O5" i="4" a="1"/>
  <c r="O5" i="4" s="1"/>
  <c r="O6" i="4" a="1"/>
  <c r="O6" i="4" s="1"/>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s="1"/>
  <c r="O19" i="4" a="1"/>
  <c r="O19" i="4" s="1"/>
  <c r="O20" i="4" a="1"/>
  <c r="O20" i="4" s="1"/>
  <c r="O21" i="4" a="1"/>
  <c r="O21" i="4" s="1"/>
  <c r="O22" i="4" a="1"/>
  <c r="O22" i="4" s="1"/>
  <c r="O23" i="4" a="1"/>
  <c r="O23" i="4" s="1"/>
  <c r="O24" i="4" a="1"/>
  <c r="O24" i="4" s="1"/>
  <c r="O25" i="4" a="1"/>
  <c r="O25" i="4" s="1"/>
  <c r="O26" i="4" a="1"/>
  <c r="O26" i="4" s="1"/>
  <c r="O27" i="4" a="1"/>
  <c r="O27" i="4" s="1"/>
  <c r="O28" i="4" a="1"/>
  <c r="O28" i="4" s="1"/>
  <c r="O29" i="4" a="1"/>
  <c r="O29" i="4" s="1"/>
  <c r="O30" i="4" a="1"/>
  <c r="O30" i="4" s="1"/>
  <c r="O31" i="4" a="1"/>
  <c r="O31" i="4" s="1"/>
  <c r="O32" i="4" a="1"/>
  <c r="O32" i="4" s="1"/>
  <c r="O33" i="4" a="1"/>
  <c r="O33" i="4" s="1"/>
  <c r="O34" i="4" a="1"/>
  <c r="O34" i="4" s="1"/>
  <c r="O35" i="4" a="1"/>
  <c r="O35" i="4" s="1"/>
  <c r="O36" i="4" a="1"/>
  <c r="O36" i="4" s="1"/>
  <c r="O37" i="4" a="1"/>
  <c r="O37" i="4" s="1"/>
  <c r="O38" i="4" a="1"/>
  <c r="O38" i="4" s="1"/>
  <c r="O39" i="4" a="1"/>
  <c r="O39" i="4" s="1"/>
  <c r="O40" i="4" a="1"/>
  <c r="O40" i="4" s="1"/>
  <c r="O41" i="4" a="1"/>
  <c r="O41" i="4" s="1"/>
  <c r="O42" i="4" a="1"/>
  <c r="O42" i="4" s="1"/>
  <c r="O43" i="4" a="1"/>
  <c r="O43" i="4" s="1"/>
  <c r="O44" i="4" a="1"/>
  <c r="O44" i="4" s="1"/>
  <c r="O45" i="4" a="1"/>
  <c r="O45" i="4" s="1"/>
  <c r="O46" i="4" a="1"/>
  <c r="O46" i="4" s="1"/>
  <c r="O47" i="4" a="1"/>
  <c r="O47" i="4" s="1"/>
  <c r="O48" i="4" a="1"/>
  <c r="O48" i="4" s="1"/>
  <c r="O49" i="4" a="1"/>
  <c r="O49" i="4" s="1"/>
  <c r="O50" i="4" a="1"/>
  <c r="O50" i="4" s="1"/>
  <c r="O51" i="4" a="1"/>
  <c r="O51" i="4" s="1"/>
  <c r="O52" i="4" a="1"/>
  <c r="O52" i="4" s="1"/>
  <c r="O53" i="4" a="1"/>
  <c r="O53" i="4" s="1"/>
  <c r="O54" i="4" a="1"/>
  <c r="O54" i="4" s="1"/>
  <c r="O55" i="4" a="1"/>
  <c r="O55" i="4" s="1"/>
  <c r="O56" i="4" a="1"/>
  <c r="O56" i="4" s="1"/>
  <c r="O57" i="4" a="1"/>
  <c r="O57" i="4" s="1"/>
  <c r="O58" i="4" a="1"/>
  <c r="O58" i="4" s="1"/>
  <c r="O59" i="4" a="1"/>
  <c r="O59" i="4" s="1"/>
  <c r="O60" i="4" a="1"/>
  <c r="O60" i="4" s="1"/>
  <c r="O61" i="4" a="1"/>
  <c r="O61" i="4" s="1"/>
  <c r="O62" i="4" a="1"/>
  <c r="O62" i="4" s="1"/>
  <c r="O63" i="4" a="1"/>
  <c r="O63" i="4" s="1"/>
  <c r="O64" i="4" a="1"/>
  <c r="O64" i="4" s="1"/>
  <c r="O65" i="4" a="1"/>
  <c r="O65" i="4" s="1"/>
  <c r="O66" i="4" a="1"/>
  <c r="O66" i="4" s="1"/>
  <c r="O67" i="4" a="1"/>
  <c r="O67" i="4" s="1"/>
  <c r="O68" i="4" a="1"/>
  <c r="O68" i="4" s="1"/>
  <c r="O69" i="4" a="1"/>
  <c r="O69" i="4" s="1"/>
  <c r="O70" i="4" a="1"/>
  <c r="O70" i="4" s="1"/>
  <c r="O71" i="4" a="1"/>
  <c r="O71" i="4" s="1"/>
  <c r="O72" i="4" a="1"/>
  <c r="O72" i="4" s="1"/>
  <c r="O73" i="4" a="1"/>
  <c r="O73" i="4" s="1"/>
  <c r="O74" i="4" a="1"/>
  <c r="O74" i="4" s="1"/>
  <c r="O75" i="4" a="1"/>
  <c r="O75" i="4" s="1"/>
  <c r="O76" i="4" a="1"/>
  <c r="O76" i="4" s="1"/>
  <c r="O77" i="4" a="1"/>
  <c r="O77" i="4" s="1"/>
  <c r="O78" i="4" a="1"/>
  <c r="O78" i="4" s="1"/>
  <c r="O79" i="4" a="1"/>
  <c r="O79" i="4" s="1"/>
  <c r="O80" i="4" a="1"/>
  <c r="O80" i="4" s="1"/>
  <c r="O81" i="4" a="1"/>
  <c r="O81" i="4" s="1"/>
  <c r="O82" i="4" a="1"/>
  <c r="O82" i="4" s="1"/>
  <c r="O83" i="4" a="1"/>
  <c r="O83" i="4" s="1"/>
  <c r="O84" i="4" a="1"/>
  <c r="O84" i="4" s="1"/>
  <c r="O85" i="4" a="1"/>
  <c r="O85" i="4" s="1"/>
  <c r="O86" i="4" a="1"/>
  <c r="O86" i="4" s="1"/>
  <c r="O87" i="4" a="1"/>
  <c r="O87" i="4" s="1"/>
  <c r="O88" i="4" a="1"/>
  <c r="O88" i="4" s="1"/>
  <c r="O89" i="4" a="1"/>
  <c r="O89" i="4" s="1"/>
  <c r="O90" i="4" a="1"/>
  <c r="O90" i="4" s="1"/>
  <c r="O91" i="4" a="1"/>
  <c r="O91" i="4" s="1"/>
  <c r="O92" i="4" a="1"/>
  <c r="O92" i="4" s="1"/>
  <c r="O93" i="4" a="1"/>
  <c r="O93" i="4" s="1"/>
  <c r="O94" i="4" a="1"/>
  <c r="O94" i="4" s="1"/>
  <c r="O95" i="4" a="1"/>
  <c r="O95" i="4" s="1"/>
  <c r="O96" i="4" a="1"/>
  <c r="O96" i="4" s="1"/>
  <c r="O97" i="4" a="1"/>
  <c r="O97" i="4" s="1"/>
  <c r="O98" i="4" a="1"/>
  <c r="O98" i="4" s="1"/>
  <c r="O99" i="4" a="1"/>
  <c r="O99" i="4" s="1"/>
  <c r="O100" i="4" a="1"/>
  <c r="O100" i="4" s="1"/>
  <c r="O101" i="4" a="1"/>
  <c r="O101" i="4" s="1"/>
  <c r="O102" i="4" a="1"/>
  <c r="O102" i="4" s="1"/>
  <c r="O103" i="4" a="1"/>
  <c r="O103" i="4" s="1"/>
  <c r="O104" i="4" a="1"/>
  <c r="O104" i="4" s="1"/>
  <c r="O105" i="4" a="1"/>
  <c r="O105" i="4" s="1"/>
  <c r="O106" i="4" a="1"/>
  <c r="O106" i="4" s="1"/>
  <c r="O107" i="4" a="1"/>
  <c r="O107" i="4" s="1"/>
  <c r="O108" i="4" a="1"/>
  <c r="O108" i="4" s="1"/>
  <c r="O109" i="4" a="1"/>
  <c r="O109" i="4" s="1"/>
  <c r="O110" i="4" a="1"/>
  <c r="O110" i="4" s="1"/>
  <c r="O111" i="4" a="1"/>
  <c r="O111" i="4" s="1"/>
  <c r="O112" i="4" a="1"/>
  <c r="O112" i="4" s="1"/>
  <c r="O113" i="4" a="1"/>
  <c r="O113" i="4" s="1"/>
  <c r="O114" i="4" a="1"/>
  <c r="O114" i="4" s="1"/>
  <c r="O115" i="4" a="1"/>
  <c r="O115" i="4" s="1"/>
  <c r="O116" i="4" a="1"/>
  <c r="O116" i="4" s="1"/>
  <c r="O117" i="4" a="1"/>
  <c r="O117" i="4" s="1"/>
  <c r="O118" i="4" a="1"/>
  <c r="O118" i="4" s="1"/>
  <c r="O119" i="4" a="1"/>
  <c r="O119" i="4" s="1"/>
  <c r="O120" i="4" a="1"/>
  <c r="O120" i="4" s="1"/>
  <c r="O121" i="4" a="1"/>
  <c r="O121" i="4" s="1"/>
  <c r="O122" i="4" a="1"/>
  <c r="O122" i="4" s="1"/>
  <c r="O123" i="4" a="1"/>
  <c r="O123" i="4" s="1"/>
  <c r="O124" i="4" a="1"/>
  <c r="O124" i="4" s="1"/>
  <c r="O125" i="4" a="1"/>
  <c r="O125" i="4" s="1"/>
  <c r="O126" i="4" a="1"/>
  <c r="O126" i="4" s="1"/>
  <c r="O127" i="4" a="1"/>
  <c r="O127" i="4" s="1"/>
  <c r="O128" i="4" a="1"/>
  <c r="O128" i="4" s="1"/>
  <c r="O129" i="4" a="1"/>
  <c r="O129" i="4" s="1"/>
  <c r="O130" i="4" a="1"/>
  <c r="O130" i="4" s="1"/>
  <c r="O131" i="4" a="1"/>
  <c r="O131" i="4" s="1"/>
  <c r="O132" i="4" a="1"/>
  <c r="O132" i="4" s="1"/>
  <c r="O133" i="4" a="1"/>
  <c r="O133" i="4" s="1"/>
  <c r="O134" i="4" a="1"/>
  <c r="O134" i="4" s="1"/>
  <c r="O135" i="4" a="1"/>
  <c r="O135" i="4" s="1"/>
  <c r="O136" i="4" a="1"/>
  <c r="O136" i="4" s="1"/>
  <c r="O137" i="4" a="1"/>
  <c r="O137" i="4" s="1"/>
  <c r="O138" i="4" a="1"/>
  <c r="O138" i="4" s="1"/>
  <c r="O139" i="4" a="1"/>
  <c r="O139" i="4" s="1"/>
  <c r="O140" i="4" a="1"/>
  <c r="O140" i="4" s="1"/>
  <c r="O141" i="4" a="1"/>
  <c r="O141" i="4" s="1"/>
  <c r="O142" i="4" a="1"/>
  <c r="O142" i="4" s="1"/>
  <c r="O143" i="4" a="1"/>
  <c r="O143" i="4" s="1"/>
  <c r="O144" i="4" a="1"/>
  <c r="O144" i="4" s="1"/>
  <c r="O145" i="4" a="1"/>
  <c r="O145" i="4" s="1"/>
  <c r="O146" i="4" a="1"/>
  <c r="O146" i="4" s="1"/>
  <c r="O147" i="4" a="1"/>
  <c r="O147" i="4" s="1"/>
  <c r="O148" i="4" a="1"/>
  <c r="O148" i="4" s="1"/>
  <c r="O149" i="4" a="1"/>
  <c r="O149" i="4" s="1"/>
  <c r="O150" i="4" a="1"/>
  <c r="O150" i="4" s="1"/>
  <c r="O151" i="4" a="1"/>
  <c r="O151" i="4" s="1"/>
  <c r="O152" i="4" a="1"/>
  <c r="O152" i="4" s="1"/>
  <c r="O153" i="4" a="1"/>
  <c r="O153" i="4" s="1"/>
  <c r="O154" i="4" a="1"/>
  <c r="O154" i="4" s="1"/>
  <c r="O155" i="4" a="1"/>
  <c r="O155" i="4" s="1"/>
  <c r="O156" i="4" a="1"/>
  <c r="O156" i="4" s="1"/>
  <c r="O157" i="4" a="1"/>
  <c r="O157" i="4" s="1"/>
  <c r="O158" i="4" a="1"/>
  <c r="O158" i="4" s="1"/>
  <c r="O159" i="4" a="1"/>
  <c r="O159" i="4" s="1"/>
  <c r="O160" i="4" a="1"/>
  <c r="O160" i="4" s="1"/>
  <c r="O161" i="4" a="1"/>
  <c r="O161" i="4" s="1"/>
  <c r="O162" i="4" a="1"/>
  <c r="O162" i="4" s="1"/>
  <c r="O163" i="4" a="1"/>
  <c r="O163" i="4" s="1"/>
  <c r="O164" i="4" a="1"/>
  <c r="O164" i="4" s="1"/>
  <c r="O165" i="4" a="1"/>
  <c r="O165" i="4" s="1"/>
  <c r="O166" i="4" a="1"/>
  <c r="O166" i="4" s="1"/>
  <c r="O167" i="4" a="1"/>
  <c r="O167" i="4" s="1"/>
  <c r="O168" i="4" a="1"/>
  <c r="O168" i="4" s="1"/>
  <c r="O169" i="4" a="1"/>
  <c r="O169" i="4" s="1"/>
  <c r="O170" i="4" a="1"/>
  <c r="O170" i="4" s="1"/>
  <c r="O171" i="4" a="1"/>
  <c r="O171" i="4" s="1"/>
  <c r="O172" i="4" a="1"/>
  <c r="O172" i="4" s="1"/>
  <c r="O173" i="4" a="1"/>
  <c r="O173" i="4" s="1"/>
  <c r="O174" i="4" a="1"/>
  <c r="O174" i="4" s="1"/>
  <c r="O175" i="4" a="1"/>
  <c r="O175" i="4" s="1"/>
  <c r="O176" i="4" a="1"/>
  <c r="O176" i="4" s="1"/>
  <c r="O177" i="4" a="1"/>
  <c r="O177" i="4" s="1"/>
  <c r="O178" i="4" a="1"/>
  <c r="O178" i="4" s="1"/>
  <c r="O179" i="4" a="1"/>
  <c r="O179" i="4" s="1"/>
  <c r="O180" i="4" a="1"/>
  <c r="O180" i="4" s="1"/>
  <c r="O181" i="4" a="1"/>
  <c r="O181" i="4" s="1"/>
  <c r="O182" i="4" a="1"/>
  <c r="O182" i="4" s="1"/>
  <c r="O183" i="4" a="1"/>
  <c r="O183" i="4" s="1"/>
  <c r="O184" i="4" a="1"/>
  <c r="O184" i="4" s="1"/>
  <c r="O185" i="4" a="1"/>
  <c r="O185" i="4" s="1"/>
  <c r="O186" i="4" a="1"/>
  <c r="O186" i="4" s="1"/>
  <c r="O187" i="4" a="1"/>
  <c r="O187" i="4" s="1"/>
  <c r="O188" i="4" a="1"/>
  <c r="O188" i="4" s="1"/>
  <c r="O189" i="4" a="1"/>
  <c r="O189" i="4" s="1"/>
  <c r="O190" i="4" a="1"/>
  <c r="O190" i="4" s="1"/>
  <c r="O191" i="4" a="1"/>
  <c r="O191" i="4" s="1"/>
  <c r="O192" i="4" a="1"/>
  <c r="O192" i="4" s="1"/>
  <c r="O193" i="4" a="1"/>
  <c r="O193" i="4" s="1"/>
  <c r="O194" i="4" a="1"/>
  <c r="O194" i="4" s="1"/>
  <c r="O195" i="4" a="1"/>
  <c r="O195" i="4" s="1"/>
  <c r="O196" i="4" a="1"/>
  <c r="O196" i="4" s="1"/>
  <c r="O197" i="4" a="1"/>
  <c r="O197" i="4" s="1"/>
  <c r="O198" i="4" a="1"/>
  <c r="O198" i="4" s="1"/>
  <c r="O199" i="4" a="1"/>
  <c r="O199" i="4" s="1"/>
  <c r="O200" i="4" a="1"/>
  <c r="O200" i="4" s="1"/>
  <c r="O201" i="4" a="1"/>
  <c r="O201" i="4" s="1"/>
  <c r="O202" i="4" a="1"/>
  <c r="O202" i="4" s="1"/>
  <c r="O203" i="4" a="1"/>
  <c r="O203" i="4" s="1"/>
  <c r="O204" i="4" a="1"/>
  <c r="O204" i="4" s="1"/>
  <c r="O205" i="4" a="1"/>
  <c r="O205" i="4" s="1"/>
  <c r="O206" i="4" a="1"/>
  <c r="O206" i="4" s="1"/>
  <c r="O207" i="4" a="1"/>
  <c r="O207" i="4" s="1"/>
  <c r="O208" i="4" a="1"/>
  <c r="O208" i="4" s="1"/>
  <c r="O209" i="4" a="1"/>
  <c r="O209" i="4" s="1"/>
  <c r="O210" i="4" a="1"/>
  <c r="O210" i="4" s="1"/>
  <c r="O211" i="4" a="1"/>
  <c r="O211" i="4" s="1"/>
  <c r="O212" i="4" a="1"/>
  <c r="O212" i="4" s="1"/>
  <c r="O213" i="4" a="1"/>
  <c r="O213" i="4" s="1"/>
  <c r="O214" i="4" a="1"/>
  <c r="O214" i="4" s="1"/>
  <c r="O215" i="4" a="1"/>
  <c r="O215" i="4" s="1"/>
  <c r="O216" i="4" a="1"/>
  <c r="O216" i="4" s="1"/>
  <c r="O217" i="4" a="1"/>
  <c r="O217" i="4" s="1"/>
  <c r="O218" i="4" a="1"/>
  <c r="O218" i="4" s="1"/>
  <c r="O219" i="4" a="1"/>
  <c r="O219" i="4" s="1"/>
  <c r="O220" i="4" a="1"/>
  <c r="O220" i="4" s="1"/>
  <c r="O221" i="4" a="1"/>
  <c r="O221" i="4" s="1"/>
  <c r="O222" i="4" a="1"/>
  <c r="O222" i="4" s="1"/>
  <c r="O223" i="4" a="1"/>
  <c r="O223" i="4" s="1"/>
  <c r="O224" i="4" a="1"/>
  <c r="O224" i="4" s="1"/>
  <c r="O225" i="4" a="1"/>
  <c r="O225" i="4" s="1"/>
  <c r="O226" i="4" a="1"/>
  <c r="O226" i="4" s="1"/>
  <c r="O227" i="4" a="1"/>
  <c r="O227" i="4" s="1"/>
  <c r="O228" i="4" a="1"/>
  <c r="O228" i="4" s="1"/>
  <c r="O229" i="4" a="1"/>
  <c r="O229" i="4" s="1"/>
  <c r="O230" i="4" a="1"/>
  <c r="O230" i="4" s="1"/>
  <c r="O231" i="4" a="1"/>
  <c r="O231" i="4" s="1"/>
  <c r="O232" i="4" a="1"/>
  <c r="O232" i="4" s="1"/>
  <c r="O233" i="4" a="1"/>
  <c r="O233" i="4" s="1"/>
  <c r="O234" i="4" a="1"/>
  <c r="O234" i="4" s="1"/>
  <c r="O235" i="4" a="1"/>
  <c r="O235" i="4" s="1"/>
  <c r="O236" i="4" a="1"/>
  <c r="O236" i="4" s="1"/>
  <c r="O237" i="4" a="1"/>
  <c r="O237" i="4" s="1"/>
  <c r="O238" i="4" a="1"/>
  <c r="O238" i="4" s="1"/>
  <c r="O239" i="4" a="1"/>
  <c r="O239" i="4" s="1"/>
  <c r="O240" i="4" a="1"/>
  <c r="O240" i="4" s="1"/>
  <c r="O241" i="4" a="1"/>
  <c r="O241" i="4" s="1"/>
  <c r="O242" i="4" a="1"/>
  <c r="O242" i="4" s="1"/>
  <c r="O243" i="4" a="1"/>
  <c r="O243" i="4" s="1"/>
  <c r="O244" i="4" a="1"/>
  <c r="O244" i="4" s="1"/>
  <c r="O245" i="4" a="1"/>
  <c r="O245" i="4"/>
  <c r="O246" i="4" a="1"/>
  <c r="O246" i="4"/>
  <c r="O247" i="4" a="1"/>
  <c r="O247" i="4"/>
  <c r="O248" i="4" a="1"/>
  <c r="O248" i="4"/>
  <c r="O249" i="4" a="1"/>
  <c r="O249" i="4"/>
  <c r="O250" i="4" a="1"/>
  <c r="O250" i="4"/>
  <c r="O251" i="4" a="1"/>
  <c r="O251" i="4"/>
  <c r="O252" i="4" a="1"/>
  <c r="O252" i="4"/>
  <c r="O253" i="4" a="1"/>
  <c r="O253" i="4"/>
  <c r="O254" i="4" a="1"/>
  <c r="O254" i="4"/>
  <c r="O255" i="4" a="1"/>
  <c r="O255" i="4"/>
  <c r="O256" i="4" a="1"/>
  <c r="O256" i="4"/>
  <c r="O257" i="4" a="1"/>
  <c r="O257" i="4"/>
  <c r="O258" i="4" a="1"/>
  <c r="O258" i="4"/>
  <c r="O259" i="4" a="1"/>
  <c r="O259" i="4"/>
  <c r="O260" i="4" a="1"/>
  <c r="O260" i="4"/>
  <c r="O261" i="4" a="1"/>
  <c r="O261" i="4"/>
  <c r="O262" i="4" a="1"/>
  <c r="O262" i="4"/>
  <c r="O263" i="4" a="1"/>
  <c r="O263" i="4"/>
  <c r="O264" i="4" a="1"/>
  <c r="O264" i="4"/>
  <c r="O265" i="4" a="1"/>
  <c r="O265" i="4"/>
  <c r="O266" i="4" a="1"/>
  <c r="O266" i="4"/>
  <c r="O267" i="4" a="1"/>
  <c r="O267" i="4"/>
  <c r="O268" i="4" a="1"/>
  <c r="O268" i="4"/>
  <c r="O269" i="4" a="1"/>
  <c r="O269" i="4"/>
  <c r="O270" i="4" a="1"/>
  <c r="O270" i="4"/>
  <c r="O271" i="4" a="1"/>
  <c r="O271" i="4"/>
  <c r="O272" i="4" a="1"/>
  <c r="O272" i="4"/>
  <c r="O273" i="4" a="1"/>
  <c r="O273" i="4"/>
  <c r="O274" i="4" a="1"/>
  <c r="O274" i="4"/>
  <c r="O275" i="4" a="1"/>
  <c r="O275" i="4"/>
  <c r="O276" i="4" a="1"/>
  <c r="O276" i="4"/>
  <c r="O277" i="4" a="1"/>
  <c r="O277" i="4"/>
  <c r="O278" i="4" a="1"/>
  <c r="O278" i="4"/>
  <c r="O279" i="4" a="1"/>
  <c r="O279" i="4"/>
  <c r="O280" i="4" a="1"/>
  <c r="O280" i="4"/>
  <c r="O281" i="4" a="1"/>
  <c r="O281" i="4"/>
  <c r="O282" i="4" a="1"/>
  <c r="O282" i="4"/>
  <c r="O283" i="4" a="1"/>
  <c r="O283" i="4"/>
  <c r="O284" i="4" a="1"/>
  <c r="O284" i="4"/>
  <c r="O285" i="4" a="1"/>
  <c r="O285" i="4"/>
  <c r="O286" i="4" a="1"/>
  <c r="O286" i="4"/>
  <c r="O287" i="4" a="1"/>
  <c r="O287" i="4"/>
  <c r="O288" i="4" a="1"/>
  <c r="O288" i="4"/>
  <c r="O289" i="4" a="1"/>
  <c r="O289" i="4"/>
  <c r="O290" i="4" a="1"/>
  <c r="O290" i="4"/>
  <c r="O291" i="4" a="1"/>
  <c r="O291" i="4"/>
  <c r="O292" i="4" a="1"/>
  <c r="O292" i="4"/>
  <c r="O293" i="4" a="1"/>
  <c r="O293" i="4"/>
  <c r="O294" i="4" a="1"/>
  <c r="O294" i="4"/>
  <c r="O295" i="4" a="1"/>
  <c r="O295" i="4"/>
  <c r="O296" i="4" a="1"/>
  <c r="O296" i="4"/>
  <c r="O297" i="4" a="1"/>
  <c r="O297" i="4"/>
  <c r="O298" i="4" a="1"/>
  <c r="O298" i="4"/>
  <c r="O299" i="4" a="1"/>
  <c r="O299" i="4"/>
  <c r="O300" i="4" a="1"/>
  <c r="O300" i="4"/>
  <c r="O301" i="4" a="1"/>
  <c r="O301" i="4"/>
  <c r="O302" i="4" a="1"/>
  <c r="O302" i="4"/>
  <c r="O303" i="4" a="1"/>
  <c r="O303" i="4"/>
  <c r="O304" i="4" a="1"/>
  <c r="O304" i="4"/>
  <c r="O305" i="4" a="1"/>
  <c r="O305" i="4"/>
  <c r="O306" i="4" a="1"/>
  <c r="O306" i="4"/>
  <c r="O307" i="4" a="1"/>
  <c r="O307" i="4"/>
  <c r="O308" i="4" a="1"/>
  <c r="O308" i="4"/>
  <c r="O309" i="4" a="1"/>
  <c r="O309" i="4"/>
  <c r="O310" i="4" a="1"/>
  <c r="O310" i="4"/>
  <c r="O311" i="4" a="1"/>
  <c r="O311" i="4"/>
  <c r="O312" i="4" a="1"/>
  <c r="O312" i="4"/>
  <c r="O313" i="4" a="1"/>
  <c r="O313" i="4"/>
  <c r="O314" i="4" a="1"/>
  <c r="O314" i="4"/>
  <c r="O315" i="4" a="1"/>
  <c r="O315" i="4"/>
  <c r="O316" i="4" a="1"/>
  <c r="O316" i="4"/>
  <c r="O317" i="4" a="1"/>
  <c r="O317" i="4"/>
  <c r="O318" i="4" a="1"/>
  <c r="O318" i="4"/>
  <c r="O319" i="4" a="1"/>
  <c r="O319" i="4"/>
  <c r="O320" i="4" a="1"/>
  <c r="O320" i="4"/>
  <c r="O321" i="4" a="1"/>
  <c r="O321" i="4"/>
  <c r="O322" i="4" a="1"/>
  <c r="O322" i="4"/>
  <c r="O323" i="4" a="1"/>
  <c r="O323" i="4"/>
  <c r="O324" i="4" a="1"/>
  <c r="O324" i="4"/>
  <c r="O325" i="4" a="1"/>
  <c r="O325" i="4"/>
  <c r="O326" i="4" a="1"/>
  <c r="O326" i="4"/>
  <c r="O327" i="4" a="1"/>
  <c r="O327" i="4"/>
  <c r="O328" i="4" a="1"/>
  <c r="O328" i="4"/>
  <c r="O329" i="4" a="1"/>
  <c r="O329" i="4"/>
  <c r="O330" i="4" a="1"/>
  <c r="O330" i="4"/>
  <c r="O331" i="4" a="1"/>
  <c r="O331" i="4"/>
  <c r="O332" i="4" a="1"/>
  <c r="O332" i="4"/>
  <c r="O333" i="4" a="1"/>
  <c r="O333" i="4"/>
  <c r="O334" i="4" a="1"/>
  <c r="O334" i="4"/>
  <c r="O335" i="4" a="1"/>
  <c r="O335" i="4"/>
  <c r="O336" i="4" a="1"/>
  <c r="O336" i="4"/>
  <c r="O337" i="4" a="1"/>
  <c r="O337" i="4"/>
  <c r="O338" i="4" a="1"/>
  <c r="O338" i="4"/>
  <c r="O339" i="4" a="1"/>
  <c r="O339" i="4"/>
  <c r="O340" i="4" a="1"/>
  <c r="O340" i="4"/>
  <c r="O341" i="4" a="1"/>
  <c r="O341" i="4"/>
  <c r="O342" i="4" a="1"/>
  <c r="O342" i="4"/>
  <c r="O343" i="4" a="1"/>
  <c r="O343" i="4"/>
  <c r="O344" i="4" a="1"/>
  <c r="O344" i="4"/>
  <c r="O345" i="4" a="1"/>
  <c r="O345" i="4"/>
  <c r="O346" i="4" a="1"/>
  <c r="O346" i="4"/>
  <c r="O347" i="4" a="1"/>
  <c r="O347" i="4"/>
  <c r="O348" i="4" a="1"/>
  <c r="O348" i="4"/>
  <c r="O349" i="4" a="1"/>
  <c r="O349" i="4"/>
  <c r="O350" i="4" a="1"/>
  <c r="O350" i="4"/>
  <c r="O351" i="4" a="1"/>
  <c r="O351" i="4"/>
  <c r="O352" i="4" a="1"/>
  <c r="O352" i="4"/>
  <c r="O353" i="4" a="1"/>
  <c r="O353" i="4"/>
  <c r="O354" i="4" a="1"/>
  <c r="O354" i="4"/>
  <c r="O355" i="4" a="1"/>
  <c r="O355" i="4"/>
  <c r="O356" i="4" a="1"/>
  <c r="O356" i="4"/>
  <c r="O357" i="4" a="1"/>
  <c r="O357" i="4"/>
  <c r="O358" i="4" a="1"/>
  <c r="O358" i="4"/>
  <c r="O359" i="4" a="1"/>
  <c r="O359" i="4"/>
  <c r="O360" i="4" a="1"/>
  <c r="O360" i="4"/>
  <c r="O361" i="4" a="1"/>
  <c r="O361" i="4"/>
  <c r="O362" i="4" a="1"/>
  <c r="O362" i="4"/>
  <c r="O363" i="4" a="1"/>
  <c r="O363" i="4"/>
  <c r="O364" i="4" a="1"/>
  <c r="O364" i="4"/>
  <c r="O365" i="4" a="1"/>
  <c r="O365" i="4"/>
  <c r="O366" i="4" a="1"/>
  <c r="O366" i="4"/>
  <c r="O367" i="4" a="1"/>
  <c r="O367" i="4"/>
  <c r="O368" i="4" a="1"/>
  <c r="O368" i="4"/>
  <c r="O369" i="4" a="1"/>
  <c r="O369" i="4"/>
  <c r="O370" i="4" a="1"/>
  <c r="O370" i="4"/>
  <c r="O371" i="4" a="1"/>
  <c r="O371" i="4"/>
  <c r="O372" i="4" a="1"/>
  <c r="O372" i="4"/>
  <c r="O373" i="4" a="1"/>
  <c r="O373" i="4"/>
  <c r="O374" i="4" a="1"/>
  <c r="O374" i="4"/>
  <c r="O375" i="4" a="1"/>
  <c r="O375" i="4"/>
  <c r="O376" i="4" a="1"/>
  <c r="O376" i="4"/>
  <c r="O377" i="4" a="1"/>
  <c r="O377" i="4"/>
  <c r="O378" i="4" a="1"/>
  <c r="O378" i="4"/>
  <c r="O379" i="4" a="1"/>
  <c r="O379" i="4"/>
  <c r="O380" i="4" a="1"/>
  <c r="O380" i="4"/>
  <c r="O381" i="4" a="1"/>
  <c r="O381" i="4"/>
  <c r="O382" i="4" a="1"/>
  <c r="O382" i="4"/>
  <c r="O383" i="4" a="1"/>
  <c r="O383" i="4"/>
  <c r="O384" i="4" a="1"/>
  <c r="O384" i="4"/>
  <c r="O385" i="4" a="1"/>
  <c r="O385" i="4"/>
  <c r="O386" i="4" a="1"/>
  <c r="O386" i="4"/>
  <c r="O387" i="4" a="1"/>
  <c r="O387" i="4"/>
  <c r="O388" i="4" a="1"/>
  <c r="O388" i="4"/>
  <c r="O389" i="4" a="1"/>
  <c r="O389" i="4"/>
  <c r="O390" i="4" a="1"/>
  <c r="O390" i="4"/>
  <c r="O391" i="4" a="1"/>
  <c r="O391" i="4"/>
  <c r="O392" i="4" a="1"/>
  <c r="O392" i="4"/>
  <c r="O393" i="4" a="1"/>
  <c r="O393" i="4"/>
  <c r="O394" i="4" a="1"/>
  <c r="O394" i="4"/>
  <c r="O395" i="4" a="1"/>
  <c r="O395" i="4"/>
  <c r="O396" i="4" a="1"/>
  <c r="O396" i="4"/>
  <c r="O397" i="4" a="1"/>
  <c r="O397" i="4"/>
  <c r="O398" i="4" a="1"/>
  <c r="O398" i="4"/>
  <c r="O399" i="4" a="1"/>
  <c r="O399" i="4"/>
  <c r="O400" i="4" a="1"/>
  <c r="O400" i="4"/>
  <c r="O401" i="4" a="1"/>
  <c r="O401" i="4"/>
  <c r="O402" i="4" a="1"/>
  <c r="O402" i="4"/>
  <c r="O403" i="4" a="1"/>
  <c r="O403" i="4"/>
  <c r="O404" i="4" a="1"/>
  <c r="O404" i="4"/>
  <c r="O405" i="4" a="1"/>
  <c r="O405" i="4"/>
  <c r="O406" i="4" a="1"/>
  <c r="O406" i="4"/>
  <c r="O407" i="4" a="1"/>
  <c r="O407" i="4"/>
  <c r="O408" i="4" a="1"/>
  <c r="O408" i="4"/>
  <c r="O409" i="4" a="1"/>
  <c r="O409" i="4"/>
  <c r="O410" i="4" a="1"/>
  <c r="O410" i="4"/>
  <c r="O411" i="4" a="1"/>
  <c r="O411" i="4"/>
  <c r="O412" i="4" a="1"/>
  <c r="O412" i="4"/>
  <c r="O413" i="4" a="1"/>
  <c r="O413" i="4"/>
  <c r="O414" i="4" a="1"/>
  <c r="O414" i="4"/>
  <c r="O415" i="4" a="1"/>
  <c r="O415" i="4"/>
  <c r="O416" i="4" a="1"/>
  <c r="O416" i="4"/>
  <c r="O417" i="4" a="1"/>
  <c r="O417" i="4"/>
  <c r="O418" i="4" a="1"/>
  <c r="O418" i="4"/>
  <c r="O419" i="4" a="1"/>
  <c r="O419" i="4"/>
  <c r="O420" i="4" a="1"/>
  <c r="O420" i="4"/>
  <c r="O421" i="4" a="1"/>
  <c r="O421" i="4"/>
  <c r="O422" i="4" a="1"/>
  <c r="O422" i="4"/>
  <c r="O423" i="4" a="1"/>
  <c r="O423" i="4"/>
  <c r="O424" i="4" a="1"/>
  <c r="O424" i="4"/>
  <c r="O425" i="4" a="1"/>
  <c r="O425" i="4"/>
  <c r="O426" i="4" a="1"/>
  <c r="O426" i="4"/>
  <c r="O427" i="4" a="1"/>
  <c r="O427" i="4"/>
  <c r="O428" i="4" a="1"/>
  <c r="O428" i="4"/>
  <c r="O429" i="4" a="1"/>
  <c r="O429" i="4"/>
  <c r="O430" i="4" a="1"/>
  <c r="O430" i="4"/>
  <c r="O431" i="4" a="1"/>
  <c r="O431" i="4"/>
  <c r="O432" i="4" a="1"/>
  <c r="O432" i="4"/>
  <c r="O433" i="4" a="1"/>
  <c r="O433" i="4"/>
  <c r="O434" i="4" a="1"/>
  <c r="O434" i="4"/>
  <c r="O435" i="4" a="1"/>
  <c r="O435" i="4"/>
  <c r="O436" i="4" a="1"/>
  <c r="O436" i="4"/>
  <c r="O437" i="4" a="1"/>
  <c r="O437" i="4"/>
  <c r="O438" i="4" a="1"/>
  <c r="O438" i="4"/>
  <c r="O439" i="4" a="1"/>
  <c r="O439" i="4"/>
  <c r="O440" i="4" a="1"/>
  <c r="O440" i="4"/>
  <c r="O441" i="4" a="1"/>
  <c r="O441" i="4"/>
  <c r="O442" i="4" a="1"/>
  <c r="O442" i="4"/>
  <c r="O443" i="4" a="1"/>
  <c r="O443" i="4"/>
  <c r="O444" i="4" a="1"/>
  <c r="O444" i="4"/>
  <c r="O445" i="4" a="1"/>
  <c r="O445" i="4"/>
  <c r="O446" i="4" a="1"/>
  <c r="O446" i="4"/>
  <c r="O447" i="4" a="1"/>
  <c r="O447" i="4"/>
  <c r="O448" i="4" a="1"/>
  <c r="O448" i="4"/>
  <c r="O449" i="4" a="1"/>
  <c r="O449" i="4"/>
  <c r="O450" i="4" a="1"/>
  <c r="O450" i="4"/>
  <c r="O451" i="4" a="1"/>
  <c r="O451" i="4"/>
  <c r="O452" i="4" a="1"/>
  <c r="O452" i="4"/>
  <c r="O453" i="4" a="1"/>
  <c r="O453" i="4"/>
  <c r="O454" i="4" a="1"/>
  <c r="O454" i="4"/>
  <c r="O455" i="4" a="1"/>
  <c r="O455" i="4"/>
  <c r="O456" i="4" a="1"/>
  <c r="O456" i="4"/>
  <c r="O457" i="4" a="1"/>
  <c r="O457" i="4"/>
  <c r="O458" i="4" a="1"/>
  <c r="O458" i="4"/>
  <c r="O459" i="4" a="1"/>
  <c r="O459" i="4"/>
  <c r="O460" i="4" a="1"/>
  <c r="O460" i="4"/>
  <c r="O461" i="4" a="1"/>
  <c r="O461" i="4"/>
  <c r="O462" i="4" a="1"/>
  <c r="O462" i="4"/>
  <c r="O463" i="4" a="1"/>
  <c r="O463" i="4"/>
  <c r="O464" i="4" a="1"/>
  <c r="O464" i="4"/>
  <c r="O465" i="4" a="1"/>
  <c r="O465" i="4"/>
  <c r="O466" i="4" a="1"/>
  <c r="O466" i="4"/>
  <c r="O467" i="4" a="1"/>
  <c r="O467" i="4"/>
  <c r="O468" i="4" a="1"/>
  <c r="O468" i="4"/>
  <c r="O469" i="4" a="1"/>
  <c r="O469" i="4"/>
  <c r="O470" i="4" a="1"/>
  <c r="O470" i="4"/>
  <c r="O471" i="4" a="1"/>
  <c r="O471" i="4"/>
  <c r="O472" i="4" a="1"/>
  <c r="O472" i="4"/>
  <c r="O473" i="4" a="1"/>
  <c r="O473" i="4"/>
  <c r="O474" i="4" a="1"/>
  <c r="O474" i="4"/>
  <c r="O475" i="4" a="1"/>
  <c r="O475" i="4"/>
  <c r="O476" i="4" a="1"/>
  <c r="O476" i="4"/>
  <c r="O477" i="4" a="1"/>
  <c r="O477" i="4"/>
  <c r="O478" i="4" a="1"/>
  <c r="O478" i="4"/>
  <c r="O479" i="4" a="1"/>
  <c r="O479" i="4"/>
  <c r="O480" i="4" a="1"/>
  <c r="O480" i="4"/>
  <c r="O481" i="4" a="1"/>
  <c r="O481" i="4"/>
  <c r="O482" i="4" a="1"/>
  <c r="O482" i="4"/>
  <c r="O483" i="4" a="1"/>
  <c r="O483" i="4"/>
  <c r="O484" i="4" a="1"/>
  <c r="O484" i="4"/>
  <c r="O485" i="4" a="1"/>
  <c r="O485" i="4"/>
  <c r="O486" i="4" a="1"/>
  <c r="O486" i="4"/>
  <c r="O487" i="4" a="1"/>
  <c r="O487" i="4"/>
  <c r="O488" i="4" a="1"/>
  <c r="O488" i="4"/>
  <c r="O489" i="4" a="1"/>
  <c r="O489" i="4"/>
  <c r="O490" i="4" a="1"/>
  <c r="O490" i="4"/>
  <c r="O491" i="4" a="1"/>
  <c r="O491" i="4"/>
  <c r="O492" i="4" a="1"/>
  <c r="O492" i="4"/>
  <c r="O493" i="4" a="1"/>
  <c r="O493" i="4"/>
  <c r="O494" i="4" a="1"/>
  <c r="O494" i="4"/>
  <c r="O495" i="4" a="1"/>
  <c r="O495" i="4"/>
  <c r="O496" i="4" a="1"/>
  <c r="O496" i="4"/>
  <c r="O497" i="4" a="1"/>
  <c r="O497" i="4"/>
  <c r="O498" i="4" a="1"/>
  <c r="O498" i="4"/>
  <c r="O499" i="4" a="1"/>
  <c r="O499" i="4"/>
  <c r="O500" i="4" a="1"/>
  <c r="O500" i="4"/>
  <c r="O501" i="4" a="1"/>
  <c r="O501" i="4"/>
  <c r="O502" i="4" a="1"/>
  <c r="O502" i="4"/>
  <c r="O503" i="4" a="1"/>
  <c r="O503" i="4"/>
  <c r="O504" i="4" a="1"/>
  <c r="O504" i="4"/>
  <c r="O505" i="4" a="1"/>
  <c r="O505" i="4"/>
  <c r="O506" i="4" a="1"/>
  <c r="O506" i="4"/>
  <c r="O507" i="4" a="1"/>
  <c r="O507" i="4"/>
  <c r="O508" i="4" a="1"/>
  <c r="O508" i="4"/>
  <c r="O509" i="4" a="1"/>
  <c r="O509" i="4"/>
  <c r="O510" i="4" a="1"/>
  <c r="O510" i="4"/>
  <c r="O511" i="4" a="1"/>
  <c r="O511" i="4"/>
  <c r="O512" i="4" a="1"/>
  <c r="O512" i="4"/>
  <c r="O513" i="4" a="1"/>
  <c r="O513" i="4"/>
  <c r="O514" i="4" a="1"/>
  <c r="O514" i="4"/>
  <c r="O515" i="4" a="1"/>
  <c r="O515" i="4"/>
  <c r="O516" i="4" a="1"/>
  <c r="O516" i="4"/>
  <c r="O517" i="4" a="1"/>
  <c r="O517" i="4"/>
  <c r="O518" i="4" a="1"/>
  <c r="O518" i="4"/>
  <c r="O519" i="4" a="1"/>
  <c r="O519" i="4"/>
  <c r="O520" i="4" a="1"/>
  <c r="O520" i="4"/>
  <c r="O521" i="4" a="1"/>
  <c r="O521" i="4"/>
  <c r="O522" i="4" a="1"/>
  <c r="O522" i="4"/>
  <c r="O523" i="4" a="1"/>
  <c r="O523" i="4"/>
  <c r="O524" i="4" a="1"/>
  <c r="O524" i="4"/>
  <c r="O525" i="4" a="1"/>
  <c r="O525" i="4"/>
  <c r="O526" i="4" a="1"/>
  <c r="O526" i="4"/>
  <c r="O527" i="4" a="1"/>
  <c r="O527" i="4"/>
  <c r="O528" i="4" a="1"/>
  <c r="O528" i="4"/>
  <c r="O529" i="4" a="1"/>
  <c r="O529" i="4"/>
  <c r="O530" i="4" a="1"/>
  <c r="O530" i="4"/>
  <c r="O531" i="4" a="1"/>
  <c r="O531" i="4"/>
  <c r="O532" i="4" a="1"/>
  <c r="O532" i="4"/>
  <c r="O533" i="4" a="1"/>
  <c r="O533" i="4"/>
  <c r="O534" i="4" a="1"/>
  <c r="O534" i="4"/>
  <c r="O535" i="4" a="1"/>
  <c r="O535" i="4"/>
  <c r="O536" i="4" a="1"/>
  <c r="O536" i="4"/>
  <c r="O537" i="4" a="1"/>
  <c r="O537" i="4"/>
  <c r="O538" i="4" a="1"/>
  <c r="O538" i="4"/>
  <c r="O539" i="4" a="1"/>
  <c r="O539" i="4"/>
  <c r="O540" i="4" a="1"/>
  <c r="O540" i="4"/>
  <c r="O541" i="4" a="1"/>
  <c r="O541" i="4"/>
  <c r="O542" i="4" a="1"/>
  <c r="O542" i="4"/>
  <c r="O543" i="4" a="1"/>
  <c r="O543" i="4"/>
  <c r="O544" i="4" a="1"/>
  <c r="O544" i="4"/>
  <c r="O545" i="4" a="1"/>
  <c r="O545" i="4"/>
  <c r="O546" i="4" a="1"/>
  <c r="O546" i="4"/>
  <c r="O547" i="4" a="1"/>
  <c r="O547" i="4"/>
  <c r="O548" i="4" a="1"/>
  <c r="O548" i="4"/>
  <c r="O549" i="4" a="1"/>
  <c r="O549" i="4"/>
  <c r="O550" i="4" a="1"/>
  <c r="O550" i="4"/>
  <c r="O551" i="4" a="1"/>
  <c r="O551" i="4"/>
  <c r="O552" i="4" a="1"/>
  <c r="O552" i="4"/>
  <c r="O553" i="4" a="1"/>
  <c r="O553" i="4"/>
  <c r="O554" i="4" a="1"/>
  <c r="O554" i="4"/>
  <c r="O555" i="4" a="1"/>
  <c r="O555" i="4"/>
  <c r="O556" i="4" a="1"/>
  <c r="O556" i="4"/>
  <c r="O557" i="4" a="1"/>
  <c r="O557" i="4"/>
  <c r="O558" i="4" a="1"/>
  <c r="O558" i="4"/>
  <c r="O559" i="4" a="1"/>
  <c r="O559" i="4"/>
  <c r="O560" i="4" a="1"/>
  <c r="O560" i="4"/>
  <c r="O561" i="4" a="1"/>
  <c r="O561" i="4"/>
  <c r="O562" i="4" a="1"/>
  <c r="O562" i="4"/>
  <c r="O563" i="4" a="1"/>
  <c r="O563" i="4"/>
  <c r="O564" i="4" a="1"/>
  <c r="O564" i="4"/>
  <c r="O565" i="4" a="1"/>
  <c r="O565" i="4"/>
  <c r="O566" i="4" a="1"/>
  <c r="O566" i="4"/>
  <c r="O567" i="4" a="1"/>
  <c r="O567" i="4"/>
  <c r="O568" i="4" a="1"/>
  <c r="O568" i="4"/>
  <c r="O569" i="4" a="1"/>
  <c r="O569" i="4"/>
  <c r="O570" i="4" a="1"/>
  <c r="O570" i="4"/>
  <c r="O571" i="4" a="1"/>
  <c r="O571" i="4"/>
  <c r="O572" i="4" a="1"/>
  <c r="O572" i="4"/>
  <c r="O573" i="4" a="1"/>
  <c r="O573" i="4"/>
  <c r="O574" i="4" a="1"/>
  <c r="O574" i="4"/>
  <c r="O575" i="4" a="1"/>
  <c r="O575" i="4"/>
  <c r="O576" i="4" a="1"/>
  <c r="O576" i="4"/>
  <c r="O577" i="4" a="1"/>
  <c r="O577" i="4"/>
  <c r="O578" i="4" a="1"/>
  <c r="O578" i="4"/>
  <c r="O579" i="4" a="1"/>
  <c r="O579" i="4"/>
  <c r="O580" i="4" a="1"/>
  <c r="O580" i="4"/>
  <c r="O581" i="4" a="1"/>
  <c r="O581" i="4"/>
  <c r="O582" i="4" a="1"/>
  <c r="O582" i="4"/>
  <c r="O583" i="4" a="1"/>
  <c r="O583" i="4"/>
  <c r="O584" i="4" a="1"/>
  <c r="O584" i="4"/>
  <c r="O585" i="4" a="1"/>
  <c r="O585" i="4"/>
  <c r="O586" i="4" a="1"/>
  <c r="O586" i="4"/>
  <c r="O587" i="4" a="1"/>
  <c r="O587" i="4"/>
  <c r="O588" i="4" a="1"/>
  <c r="O588" i="4"/>
  <c r="O589" i="4" a="1"/>
  <c r="O589" i="4"/>
  <c r="O590" i="4" a="1"/>
  <c r="O590" i="4"/>
  <c r="O591" i="4" a="1"/>
  <c r="O591" i="4"/>
  <c r="O592" i="4" a="1"/>
  <c r="O592" i="4"/>
  <c r="O593" i="4" a="1"/>
  <c r="O593" i="4"/>
  <c r="O594" i="4" a="1"/>
  <c r="O594" i="4"/>
  <c r="O595" i="4" a="1"/>
  <c r="O595" i="4"/>
  <c r="O596" i="4" a="1"/>
  <c r="O596" i="4"/>
  <c r="O597" i="4" a="1"/>
  <c r="O597" i="4"/>
  <c r="O598" i="4" a="1"/>
  <c r="O598" i="4"/>
  <c r="O599" i="4" a="1"/>
  <c r="O599" i="4"/>
  <c r="O600" i="4" a="1"/>
  <c r="O600" i="4"/>
  <c r="O601" i="4" a="1"/>
  <c r="O601" i="4"/>
  <c r="O602" i="4" a="1"/>
  <c r="O602" i="4"/>
  <c r="O603" i="4" a="1"/>
  <c r="O603" i="4"/>
  <c r="O604" i="4" a="1"/>
  <c r="O604" i="4"/>
  <c r="O605" i="4" a="1"/>
  <c r="O605" i="4"/>
  <c r="O606" i="4" a="1"/>
  <c r="O606" i="4"/>
  <c r="O607" i="4" a="1"/>
  <c r="O607" i="4"/>
  <c r="O608" i="4" a="1"/>
  <c r="O608" i="4"/>
  <c r="O609" i="4" a="1"/>
  <c r="O609" i="4"/>
  <c r="O610" i="4" a="1"/>
  <c r="O610" i="4"/>
  <c r="O611" i="4" a="1"/>
  <c r="O611" i="4"/>
  <c r="O612" i="4" a="1"/>
  <c r="O612" i="4"/>
  <c r="O613" i="4" a="1"/>
  <c r="O613" i="4"/>
  <c r="O614" i="4" a="1"/>
  <c r="O614" i="4"/>
  <c r="O615" i="4" a="1"/>
  <c r="O615" i="4"/>
  <c r="O616" i="4" a="1"/>
  <c r="O616" i="4"/>
  <c r="O617" i="4" a="1"/>
  <c r="O617" i="4"/>
  <c r="O618" i="4" a="1"/>
  <c r="O618" i="4"/>
  <c r="O619" i="4" a="1"/>
  <c r="O619" i="4"/>
  <c r="O620" i="4" a="1"/>
  <c r="O620" i="4"/>
  <c r="O621" i="4" a="1"/>
  <c r="O621" i="4"/>
  <c r="O622" i="4" a="1"/>
  <c r="O622" i="4"/>
  <c r="O623" i="4" a="1"/>
  <c r="O623" i="4"/>
  <c r="O624" i="4" a="1"/>
  <c r="O624" i="4"/>
  <c r="O625" i="4" a="1"/>
  <c r="O625" i="4"/>
  <c r="O626" i="4" a="1"/>
  <c r="O626" i="4"/>
  <c r="O627" i="4" a="1"/>
  <c r="O627" i="4"/>
  <c r="O628" i="4" a="1"/>
  <c r="O628" i="4"/>
  <c r="O629" i="4" a="1"/>
  <c r="O629" i="4"/>
  <c r="O630" i="4" a="1"/>
  <c r="O630" i="4"/>
  <c r="O631" i="4" a="1"/>
  <c r="O631" i="4"/>
  <c r="O632" i="4" a="1"/>
  <c r="O632" i="4"/>
  <c r="O633" i="4" a="1"/>
  <c r="O633" i="4"/>
  <c r="O634" i="4" a="1"/>
  <c r="O634" i="4"/>
  <c r="O635" i="4" a="1"/>
  <c r="O635" i="4"/>
  <c r="O636" i="4" a="1"/>
  <c r="O636" i="4"/>
  <c r="O637" i="4" a="1"/>
  <c r="O637" i="4"/>
  <c r="O638" i="4" a="1"/>
  <c r="O638" i="4"/>
  <c r="O639" i="4" a="1"/>
  <c r="O639" i="4"/>
  <c r="O640" i="4" a="1"/>
  <c r="O640" i="4"/>
  <c r="O641" i="4" a="1"/>
  <c r="O641" i="4"/>
  <c r="O642" i="4" a="1"/>
  <c r="O642" i="4"/>
  <c r="O643" i="4" a="1"/>
  <c r="O643" i="4"/>
  <c r="O644" i="4" a="1"/>
  <c r="O644" i="4"/>
  <c r="O645" i="4" a="1"/>
  <c r="O645" i="4"/>
  <c r="O646" i="4" a="1"/>
  <c r="O646" i="4"/>
  <c r="O647" i="4" a="1"/>
  <c r="O647" i="4"/>
  <c r="O648" i="4" a="1"/>
  <c r="O648" i="4"/>
  <c r="O649" i="4" a="1"/>
  <c r="O649" i="4"/>
  <c r="O650" i="4" a="1"/>
  <c r="O650" i="4"/>
  <c r="O651" i="4" a="1"/>
  <c r="O651" i="4"/>
  <c r="O652" i="4" a="1"/>
  <c r="O652" i="4"/>
  <c r="O653" i="4" a="1"/>
  <c r="O653" i="4"/>
  <c r="O654" i="4" a="1"/>
  <c r="O654" i="4"/>
  <c r="O655" i="4" a="1"/>
  <c r="O655" i="4"/>
  <c r="O656" i="4" a="1"/>
  <c r="O656" i="4"/>
  <c r="O657" i="4" a="1"/>
  <c r="O657" i="4"/>
  <c r="O658" i="4" a="1"/>
  <c r="O658" i="4"/>
  <c r="O659" i="4" a="1"/>
  <c r="O659" i="4"/>
  <c r="O660" i="4" a="1"/>
  <c r="O660" i="4"/>
  <c r="O661" i="4" a="1"/>
  <c r="O661" i="4"/>
  <c r="O662" i="4" a="1"/>
  <c r="O662" i="4"/>
  <c r="O663" i="4" a="1"/>
  <c r="O663" i="4"/>
  <c r="O664" i="4" a="1"/>
  <c r="O664" i="4"/>
  <c r="O665" i="4" a="1"/>
  <c r="O665" i="4"/>
  <c r="O666" i="4" a="1"/>
  <c r="O666" i="4"/>
  <c r="O667" i="4" a="1"/>
  <c r="O667" i="4"/>
  <c r="O668" i="4" a="1"/>
  <c r="O668" i="4"/>
  <c r="O669" i="4" a="1"/>
  <c r="O669" i="4"/>
  <c r="O670" i="4" a="1"/>
  <c r="O670" i="4"/>
  <c r="O671" i="4" a="1"/>
  <c r="O671" i="4"/>
  <c r="O672" i="4" a="1"/>
  <c r="O672" i="4"/>
  <c r="O673" i="4" a="1"/>
  <c r="O673" i="4"/>
  <c r="O674" i="4" a="1"/>
  <c r="O674" i="4"/>
  <c r="O675" i="4" a="1"/>
  <c r="O675" i="4"/>
  <c r="O676" i="4" a="1"/>
  <c r="O676" i="4"/>
  <c r="O677" i="4" a="1"/>
  <c r="O677" i="4"/>
  <c r="O678" i="4" a="1"/>
  <c r="O678" i="4"/>
  <c r="O679" i="4" a="1"/>
  <c r="O679" i="4"/>
  <c r="O680" i="4" a="1"/>
  <c r="O680" i="4"/>
  <c r="O681" i="4" a="1"/>
  <c r="O681" i="4"/>
  <c r="O682" i="4" a="1"/>
  <c r="O682" i="4"/>
  <c r="O683" i="4" a="1"/>
  <c r="O683" i="4"/>
  <c r="O684" i="4" a="1"/>
  <c r="O684" i="4"/>
  <c r="O685" i="4" a="1"/>
  <c r="O685" i="4"/>
  <c r="O686" i="4" a="1"/>
  <c r="O686" i="4"/>
  <c r="O687" i="4" a="1"/>
  <c r="O687" i="4"/>
  <c r="O688" i="4" a="1"/>
  <c r="O688" i="4"/>
  <c r="O689" i="4" a="1"/>
  <c r="O689" i="4"/>
  <c r="O690" i="4" a="1"/>
  <c r="O690" i="4"/>
  <c r="O691" i="4" a="1"/>
  <c r="O691" i="4"/>
  <c r="O692" i="4" a="1"/>
  <c r="O692" i="4"/>
  <c r="O693" i="4" a="1"/>
  <c r="O693" i="4"/>
  <c r="O694" i="4" a="1"/>
  <c r="O694" i="4"/>
  <c r="O695" i="4" a="1"/>
  <c r="O695" i="4"/>
  <c r="O696" i="4" a="1"/>
  <c r="O696" i="4"/>
  <c r="O697" i="4" a="1"/>
  <c r="O697" i="4"/>
  <c r="O698" i="4" a="1"/>
  <c r="O698" i="4"/>
  <c r="O699" i="4" a="1"/>
  <c r="O699" i="4"/>
  <c r="O700" i="4" a="1"/>
  <c r="O700" i="4"/>
  <c r="O701" i="4" a="1"/>
  <c r="O701" i="4"/>
  <c r="O702" i="4" a="1"/>
  <c r="O702" i="4"/>
  <c r="O703" i="4" a="1"/>
  <c r="O703" i="4"/>
  <c r="O704" i="4" a="1"/>
  <c r="O704" i="4"/>
  <c r="O705" i="4" a="1"/>
  <c r="O705" i="4"/>
  <c r="O706" i="4" a="1"/>
  <c r="O706" i="4"/>
  <c r="O707" i="4" a="1"/>
  <c r="O707" i="4"/>
  <c r="O708" i="4" a="1"/>
  <c r="O708" i="4"/>
  <c r="O709" i="4" a="1"/>
  <c r="O709" i="4"/>
  <c r="O710" i="4" a="1"/>
  <c r="O710" i="4"/>
  <c r="O711" i="4" a="1"/>
  <c r="O711" i="4"/>
  <c r="O712" i="4" a="1"/>
  <c r="O712" i="4"/>
  <c r="O713" i="4" a="1"/>
  <c r="O713" i="4"/>
  <c r="O714" i="4" a="1"/>
  <c r="O714" i="4"/>
  <c r="O715" i="4" a="1"/>
  <c r="O715" i="4"/>
  <c r="O716" i="4" a="1"/>
  <c r="O716" i="4"/>
  <c r="O717" i="4" a="1"/>
  <c r="O717" i="4"/>
  <c r="O718" i="4" a="1"/>
  <c r="O718" i="4"/>
  <c r="O719" i="4" a="1"/>
  <c r="O719" i="4"/>
  <c r="O720" i="4" a="1"/>
  <c r="O720" i="4"/>
  <c r="O721" i="4" a="1"/>
  <c r="O721" i="4"/>
  <c r="O722" i="4" a="1"/>
  <c r="O722" i="4"/>
  <c r="O723" i="4" a="1"/>
  <c r="O723" i="4"/>
  <c r="O724" i="4" a="1"/>
  <c r="O724" i="4"/>
  <c r="O725" i="4" a="1"/>
  <c r="O725" i="4"/>
  <c r="O726" i="4" a="1"/>
  <c r="O726" i="4"/>
  <c r="O727" i="4" a="1"/>
  <c r="O727" i="4"/>
  <c r="O728" i="4" a="1"/>
  <c r="O728" i="4"/>
  <c r="O729" i="4" a="1"/>
  <c r="O729" i="4"/>
  <c r="O730" i="4" a="1"/>
  <c r="O730" i="4"/>
  <c r="O731" i="4" a="1"/>
  <c r="O731" i="4"/>
  <c r="O732" i="4" a="1"/>
  <c r="O732" i="4"/>
  <c r="O733" i="4" a="1"/>
  <c r="O733" i="4"/>
  <c r="O734" i="4" a="1"/>
  <c r="O734" i="4"/>
  <c r="O735" i="4" a="1"/>
  <c r="O735" i="4"/>
  <c r="O736" i="4" a="1"/>
  <c r="O736" i="4"/>
  <c r="O737" i="4" a="1"/>
  <c r="O737" i="4"/>
  <c r="O738" i="4" a="1"/>
  <c r="O738" i="4"/>
  <c r="O739" i="4" a="1"/>
  <c r="O739" i="4"/>
  <c r="O740" i="4" a="1"/>
  <c r="O740" i="4"/>
  <c r="O741" i="4" a="1"/>
  <c r="O741" i="4"/>
  <c r="O742" i="4" a="1"/>
  <c r="O742" i="4"/>
  <c r="O743" i="4" a="1"/>
  <c r="O743" i="4"/>
  <c r="O744" i="4" a="1"/>
  <c r="O744" i="4"/>
  <c r="O745" i="4" a="1"/>
  <c r="O745" i="4"/>
  <c r="O746" i="4" a="1"/>
  <c r="O746" i="4"/>
  <c r="O747" i="4" a="1"/>
  <c r="O747" i="4"/>
  <c r="O748" i="4" a="1"/>
  <c r="O748" i="4"/>
  <c r="O749" i="4" a="1"/>
  <c r="O749" i="4"/>
  <c r="O750" i="4" a="1"/>
  <c r="O750" i="4"/>
  <c r="O751" i="4" a="1"/>
  <c r="O751" i="4"/>
  <c r="O752" i="4" a="1"/>
  <c r="O752" i="4"/>
  <c r="O753" i="4" a="1"/>
  <c r="O753" i="4"/>
  <c r="O754" i="4" a="1"/>
  <c r="O754" i="4"/>
  <c r="O755" i="4" a="1"/>
  <c r="O755" i="4"/>
  <c r="O756" i="4" a="1"/>
  <c r="O756" i="4"/>
  <c r="O757" i="4" a="1"/>
  <c r="O757" i="4"/>
  <c r="O758" i="4" a="1"/>
  <c r="O758" i="4"/>
  <c r="O759" i="4" a="1"/>
  <c r="O759" i="4"/>
  <c r="O760" i="4" a="1"/>
  <c r="O760" i="4"/>
  <c r="O761" i="4" a="1"/>
  <c r="O761" i="4"/>
  <c r="O762" i="4" a="1"/>
  <c r="O762" i="4"/>
  <c r="O763" i="4" a="1"/>
  <c r="O763" i="4"/>
  <c r="O764" i="4" a="1"/>
  <c r="O764" i="4"/>
  <c r="O765" i="4" a="1"/>
  <c r="O765" i="4"/>
  <c r="O766" i="4" a="1"/>
  <c r="O766" i="4"/>
  <c r="O767" i="4" a="1"/>
  <c r="O767" i="4"/>
  <c r="O768" i="4" a="1"/>
  <c r="O768" i="4"/>
  <c r="O769" i="4" a="1"/>
  <c r="O769" i="4"/>
  <c r="O770" i="4" a="1"/>
  <c r="O770" i="4"/>
  <c r="O771" i="4" a="1"/>
  <c r="O771" i="4"/>
  <c r="O772" i="4" a="1"/>
  <c r="O772" i="4"/>
  <c r="O773" i="4" a="1"/>
  <c r="O773" i="4"/>
  <c r="O774" i="4" a="1"/>
  <c r="O774" i="4"/>
  <c r="O775" i="4" a="1"/>
  <c r="O775" i="4"/>
  <c r="O776" i="4" a="1"/>
  <c r="O776" i="4"/>
  <c r="O777" i="4" a="1"/>
  <c r="O777" i="4"/>
  <c r="O778" i="4" a="1"/>
  <c r="O778" i="4"/>
  <c r="O779" i="4" a="1"/>
  <c r="O779" i="4"/>
  <c r="O780" i="4" a="1"/>
  <c r="O780" i="4"/>
  <c r="O781" i="4" a="1"/>
  <c r="O781" i="4"/>
  <c r="O782" i="4" a="1"/>
  <c r="O782" i="4"/>
  <c r="O783" i="4" a="1"/>
  <c r="O783" i="4"/>
  <c r="O784" i="4" a="1"/>
  <c r="O784" i="4"/>
  <c r="O785" i="4" a="1"/>
  <c r="O785" i="4"/>
  <c r="O786" i="4" a="1"/>
  <c r="O786" i="4"/>
  <c r="O787" i="4" a="1"/>
  <c r="O787" i="4"/>
  <c r="O788" i="4" a="1"/>
  <c r="O788" i="4"/>
  <c r="O789" i="4" a="1"/>
  <c r="O789" i="4"/>
  <c r="O790" i="4" a="1"/>
  <c r="O790" i="4"/>
  <c r="O791" i="4" a="1"/>
  <c r="O791" i="4"/>
  <c r="O792" i="4" a="1"/>
  <c r="O792" i="4"/>
  <c r="O793" i="4" a="1"/>
  <c r="O793" i="4"/>
  <c r="O794" i="4" a="1"/>
  <c r="O794" i="4"/>
  <c r="O795" i="4" a="1"/>
  <c r="O795" i="4"/>
  <c r="O796" i="4" a="1"/>
  <c r="O796" i="4"/>
  <c r="O797" i="4" a="1"/>
  <c r="O797" i="4"/>
  <c r="O798" i="4" a="1"/>
  <c r="O798" i="4"/>
  <c r="O799" i="4" a="1"/>
  <c r="O799" i="4"/>
  <c r="O800" i="4" a="1"/>
  <c r="O800" i="4"/>
  <c r="O801" i="4" a="1"/>
  <c r="O801" i="4"/>
  <c r="O802" i="4" a="1"/>
  <c r="O802" i="4"/>
  <c r="O803" i="4" a="1"/>
  <c r="O803" i="4"/>
  <c r="O804" i="4" a="1"/>
  <c r="O804" i="4"/>
  <c r="O805" i="4" a="1"/>
  <c r="O805" i="4"/>
  <c r="O806" i="4" a="1"/>
  <c r="O806" i="4"/>
  <c r="O807" i="4" a="1"/>
  <c r="O807" i="4"/>
  <c r="O808" i="4" a="1"/>
  <c r="O808" i="4"/>
  <c r="O809" i="4" a="1"/>
  <c r="O809" i="4"/>
  <c r="O810" i="4" a="1"/>
  <c r="O810" i="4"/>
  <c r="O811" i="4" a="1"/>
  <c r="O811" i="4"/>
  <c r="O812" i="4" a="1"/>
  <c r="O812" i="4" s="1"/>
  <c r="O813" i="4" a="1"/>
  <c r="O813" i="4" s="1"/>
  <c r="O814" i="4" a="1"/>
  <c r="O814" i="4" s="1"/>
  <c r="O815" i="4" a="1"/>
  <c r="O815" i="4" s="1"/>
  <c r="O816" i="4" a="1"/>
  <c r="O816" i="4" s="1"/>
  <c r="O817" i="4" a="1"/>
  <c r="O817" i="4"/>
  <c r="O818" i="4" a="1"/>
  <c r="O818" i="4" s="1"/>
  <c r="O819" i="4" a="1"/>
  <c r="O819" i="4"/>
  <c r="O820" i="4" a="1"/>
  <c r="O820" i="4" s="1"/>
  <c r="O821" i="4" a="1"/>
  <c r="O821" i="4" s="1"/>
  <c r="O822" i="4" a="1"/>
  <c r="O822" i="4" s="1"/>
  <c r="O823" i="4" a="1"/>
  <c r="O823" i="4"/>
  <c r="O824" i="4" a="1"/>
  <c r="O824" i="4" s="1"/>
  <c r="O825" i="4" a="1"/>
  <c r="O825" i="4" s="1"/>
  <c r="O826" i="4" a="1"/>
  <c r="O826" i="4" s="1"/>
  <c r="O827" i="4" a="1"/>
  <c r="O827" i="4"/>
  <c r="O828" i="4" a="1"/>
  <c r="O828" i="4" s="1"/>
  <c r="O829" i="4" a="1"/>
  <c r="O829" i="4"/>
  <c r="O830" i="4" a="1"/>
  <c r="O830" i="4" s="1"/>
  <c r="O831" i="4" a="1"/>
  <c r="O831" i="4" s="1"/>
  <c r="O832" i="4" a="1"/>
  <c r="O832" i="4" s="1"/>
  <c r="O833" i="4" a="1"/>
  <c r="O833" i="4" s="1"/>
  <c r="O834" i="4" a="1"/>
  <c r="O834" i="4" s="1"/>
  <c r="O835" i="4" a="1"/>
  <c r="O835" i="4" s="1"/>
  <c r="O836" i="4" a="1"/>
  <c r="O836" i="4" s="1"/>
  <c r="O837" i="4" a="1"/>
  <c r="O837" i="4" s="1"/>
  <c r="O838" i="4" a="1"/>
  <c r="O838" i="4" s="1"/>
  <c r="O839" i="4" a="1"/>
  <c r="O839" i="4" s="1"/>
  <c r="O840" i="4" a="1"/>
  <c r="O840" i="4" s="1"/>
  <c r="O841" i="4" a="1"/>
  <c r="O841" i="4" s="1"/>
  <c r="O842" i="4" a="1"/>
  <c r="O842" i="4" s="1"/>
  <c r="O843" i="4" a="1"/>
  <c r="O843" i="4" s="1"/>
  <c r="O844" i="4" a="1"/>
  <c r="O844" i="4" s="1"/>
  <c r="O845" i="4" a="1"/>
  <c r="O845" i="4" s="1"/>
  <c r="O846" i="4" a="1"/>
  <c r="O846" i="4" s="1"/>
  <c r="O847" i="4" a="1"/>
  <c r="O847" i="4" s="1"/>
  <c r="O848" i="4" a="1"/>
  <c r="O848" i="4" s="1"/>
  <c r="O849" i="4" a="1"/>
  <c r="O849" i="4" s="1"/>
  <c r="O850" i="4" a="1"/>
  <c r="O850" i="4" s="1"/>
  <c r="O851" i="4" a="1"/>
  <c r="O851" i="4" s="1"/>
  <c r="O852" i="4" a="1"/>
  <c r="O852" i="4" s="1"/>
  <c r="O853" i="4" a="1"/>
  <c r="O853" i="4" s="1"/>
  <c r="O854" i="4" a="1"/>
  <c r="O854" i="4" s="1"/>
  <c r="O855" i="4" a="1"/>
  <c r="O855" i="4" s="1"/>
  <c r="O856" i="4" a="1"/>
  <c r="O856" i="4" s="1"/>
  <c r="O857" i="4" a="1"/>
  <c r="O857" i="4" s="1"/>
  <c r="O858" i="4" a="1"/>
  <c r="O858" i="4" s="1"/>
  <c r="O859" i="4" a="1"/>
  <c r="O859" i="4" s="1"/>
  <c r="O860" i="4" a="1"/>
  <c r="O860" i="4" s="1"/>
  <c r="O861" i="4" a="1"/>
  <c r="O861" i="4" s="1"/>
  <c r="O862" i="4" a="1"/>
  <c r="O862" i="4" s="1"/>
  <c r="O863" i="4" a="1"/>
  <c r="O863" i="4" s="1"/>
  <c r="O864" i="4" a="1"/>
  <c r="O864" i="4" s="1"/>
  <c r="O865" i="4" a="1"/>
  <c r="O865" i="4" s="1"/>
  <c r="O866" i="4" a="1"/>
  <c r="O866" i="4" s="1"/>
  <c r="O867" i="4" a="1"/>
  <c r="O867" i="4" s="1"/>
  <c r="O868" i="4" a="1"/>
  <c r="O868" i="4" s="1"/>
  <c r="O869" i="4" a="1"/>
  <c r="O869" i="4"/>
  <c r="O870" i="4" a="1"/>
  <c r="O870" i="4" s="1"/>
  <c r="O871" i="4" a="1"/>
  <c r="O871" i="4"/>
  <c r="O872" i="4" a="1"/>
  <c r="O872" i="4" s="1"/>
  <c r="O873" i="4" a="1"/>
  <c r="O873" i="4"/>
  <c r="O874" i="4" a="1"/>
  <c r="O874" i="4" s="1"/>
  <c r="O875" i="4" a="1"/>
  <c r="O875" i="4" s="1"/>
  <c r="O876" i="4" a="1"/>
  <c r="O876" i="4" s="1"/>
  <c r="O877" i="4" a="1"/>
  <c r="O877" i="4"/>
  <c r="O878" i="4" a="1"/>
  <c r="O878" i="4" s="1"/>
  <c r="O879" i="4" a="1"/>
  <c r="O879" i="4" s="1"/>
  <c r="O880" i="4" a="1"/>
  <c r="O880" i="4" s="1"/>
  <c r="O881" i="4" a="1"/>
  <c r="O881" i="4" s="1"/>
  <c r="O882" i="4" a="1"/>
  <c r="O882" i="4" s="1"/>
  <c r="O883" i="4" a="1"/>
  <c r="O883" i="4" s="1"/>
  <c r="O884" i="4" a="1"/>
  <c r="O884" i="4" s="1"/>
  <c r="O885" i="4" a="1"/>
  <c r="O885" i="4" s="1"/>
  <c r="O886" i="4" a="1"/>
  <c r="O886" i="4" s="1"/>
  <c r="O887" i="4" a="1"/>
  <c r="O887" i="4" s="1"/>
  <c r="O888" i="4" a="1"/>
  <c r="O888" i="4" s="1"/>
  <c r="O889" i="4" a="1"/>
  <c r="O889" i="4"/>
  <c r="O890" i="4" a="1"/>
  <c r="O890" i="4" s="1"/>
  <c r="O891" i="4" a="1"/>
  <c r="O891" i="4"/>
  <c r="O892" i="4" a="1"/>
  <c r="O892" i="4" s="1"/>
  <c r="O893" i="4" a="1"/>
  <c r="O893" i="4"/>
  <c r="O894" i="4" a="1"/>
  <c r="O894" i="4" s="1"/>
  <c r="O895" i="4" a="1"/>
  <c r="O895" i="4" s="1"/>
  <c r="O896" i="4" a="1"/>
  <c r="O896" i="4" s="1"/>
  <c r="O897" i="4" a="1"/>
  <c r="O897" i="4" s="1"/>
  <c r="O898" i="4" a="1"/>
  <c r="O898" i="4" s="1"/>
  <c r="O899" i="4" a="1"/>
  <c r="O899" i="4" s="1"/>
  <c r="O900" i="4" a="1"/>
  <c r="O900" i="4" s="1"/>
  <c r="O901" i="4" a="1"/>
  <c r="O901" i="4" s="1"/>
  <c r="O902" i="4" a="1"/>
  <c r="O902" i="4" s="1"/>
  <c r="O903" i="4" a="1"/>
  <c r="O903" i="4"/>
  <c r="O904" i="4" a="1"/>
  <c r="O904" i="4" s="1"/>
  <c r="O905" i="4" a="1"/>
  <c r="O905" i="4" s="1"/>
  <c r="O906" i="4" a="1"/>
  <c r="O906" i="4" s="1"/>
  <c r="O907" i="4" a="1"/>
  <c r="O907" i="4"/>
  <c r="O908" i="4" a="1"/>
  <c r="O908" i="4" s="1"/>
  <c r="O909" i="4" a="1"/>
  <c r="O909" i="4"/>
  <c r="O910" i="4" a="1"/>
  <c r="O910" i="4" s="1"/>
  <c r="O911" i="4" a="1"/>
  <c r="O911" i="4" s="1"/>
  <c r="O912" i="4" a="1"/>
  <c r="O912" i="4" s="1"/>
  <c r="O913" i="4" a="1"/>
  <c r="O913" i="4"/>
  <c r="O914" i="4" a="1"/>
  <c r="O914" i="4" s="1"/>
  <c r="O915" i="4" a="1"/>
  <c r="O915" i="4"/>
  <c r="O916" i="4" a="1"/>
  <c r="O916" i="4" s="1"/>
  <c r="O917" i="4" a="1"/>
  <c r="O917" i="4"/>
  <c r="O918" i="4" a="1"/>
  <c r="O918" i="4" s="1"/>
  <c r="O919" i="4" a="1"/>
  <c r="O919" i="4"/>
  <c r="O920" i="4" a="1"/>
  <c r="O920" i="4" s="1"/>
  <c r="O921" i="4" a="1"/>
  <c r="O921" i="4" s="1"/>
  <c r="O922" i="4" a="1"/>
  <c r="O922" i="4" s="1"/>
  <c r="O923" i="4" a="1"/>
  <c r="O923" i="4" s="1"/>
  <c r="O924" i="4" a="1"/>
  <c r="O924" i="4" s="1"/>
  <c r="O925" i="4" a="1"/>
  <c r="O925" i="4" s="1"/>
  <c r="O926" i="4" a="1"/>
  <c r="O926" i="4" s="1"/>
  <c r="O927" i="4" a="1"/>
  <c r="O927" i="4" s="1"/>
  <c r="O928" i="4" a="1"/>
  <c r="O928" i="4" s="1"/>
  <c r="O929" i="4" a="1"/>
  <c r="O929" i="4" s="1"/>
  <c r="O930" i="4" a="1"/>
  <c r="O930" i="4" s="1"/>
  <c r="O931" i="4" a="1"/>
  <c r="O931" i="4" s="1"/>
  <c r="O932" i="4" a="1"/>
  <c r="O932" i="4" s="1"/>
  <c r="O933" i="4" a="1"/>
  <c r="O933" i="4" s="1"/>
  <c r="O934" i="4" a="1"/>
  <c r="O934" i="4" s="1"/>
  <c r="O935" i="4" a="1"/>
  <c r="O935" i="4" s="1"/>
  <c r="O936" i="4" a="1"/>
  <c r="O936" i="4" s="1"/>
  <c r="O937" i="4" a="1"/>
  <c r="O937" i="4" s="1"/>
  <c r="O938" i="4" a="1"/>
  <c r="O938" i="4" s="1"/>
  <c r="O939" i="4" a="1"/>
  <c r="O939" i="4" s="1"/>
  <c r="O940" i="4" a="1"/>
  <c r="O940" i="4" s="1"/>
  <c r="O941" i="4" a="1"/>
  <c r="O941" i="4"/>
  <c r="O942" i="4" a="1"/>
  <c r="O942" i="4" s="1"/>
  <c r="O943" i="4" a="1"/>
  <c r="O943" i="4" s="1"/>
  <c r="O944" i="4" a="1"/>
  <c r="O944" i="4" s="1"/>
  <c r="O945" i="4" a="1"/>
  <c r="O945" i="4" s="1"/>
  <c r="O946" i="4" a="1"/>
  <c r="O946" i="4" s="1"/>
  <c r="O947" i="4" a="1"/>
  <c r="O947" i="4" s="1"/>
  <c r="O948" i="4" a="1"/>
  <c r="O948" i="4" s="1"/>
  <c r="O949" i="4" a="1"/>
  <c r="O949" i="4" s="1"/>
  <c r="O950" i="4" a="1"/>
  <c r="O950" i="4" s="1"/>
  <c r="O951" i="4" a="1"/>
  <c r="O951" i="4" s="1"/>
  <c r="O952" i="4" a="1"/>
  <c r="O952" i="4" s="1"/>
  <c r="O953" i="4" a="1"/>
  <c r="O953" i="4" s="1"/>
  <c r="O954" i="4" a="1"/>
  <c r="O954" i="4" s="1"/>
  <c r="O955" i="4" a="1"/>
  <c r="O955" i="4" s="1"/>
  <c r="O956" i="4" a="1"/>
  <c r="O956" i="4" s="1"/>
  <c r="O957" i="4" a="1"/>
  <c r="O957" i="4" s="1"/>
  <c r="O958" i="4" a="1"/>
  <c r="O958" i="4" s="1"/>
  <c r="O959" i="4" a="1"/>
  <c r="O959" i="4" s="1"/>
  <c r="O960" i="4" a="1"/>
  <c r="O960" i="4" s="1"/>
  <c r="O961" i="4" a="1"/>
  <c r="O961" i="4" s="1"/>
  <c r="O962" i="4" a="1"/>
  <c r="O962" i="4" s="1"/>
  <c r="O963" i="4" a="1"/>
  <c r="O963" i="4" s="1"/>
  <c r="O964" i="4" a="1"/>
  <c r="O964" i="4" s="1"/>
  <c r="O965" i="4" a="1"/>
  <c r="O965" i="4" s="1"/>
  <c r="O966" i="4" a="1"/>
  <c r="O966" i="4" s="1"/>
  <c r="O967" i="4" a="1"/>
  <c r="O967" i="4" s="1"/>
  <c r="O968" i="4" a="1"/>
  <c r="O968" i="4" s="1"/>
  <c r="O969" i="4" a="1"/>
  <c r="O969" i="4" s="1"/>
  <c r="O970" i="4" a="1"/>
  <c r="O970" i="4" s="1"/>
  <c r="O971" i="4" a="1"/>
  <c r="O971" i="4" s="1"/>
  <c r="O972" i="4" a="1"/>
  <c r="O972" i="4" s="1"/>
  <c r="O973" i="4" a="1"/>
  <c r="O973" i="4" s="1"/>
  <c r="O974" i="4" a="1"/>
  <c r="O974" i="4" s="1"/>
  <c r="O975" i="4" a="1"/>
  <c r="O975" i="4" s="1"/>
  <c r="O976" i="4" a="1"/>
  <c r="O976" i="4" s="1"/>
  <c r="O977" i="4" a="1"/>
  <c r="O977" i="4" s="1"/>
  <c r="O978" i="4" a="1"/>
  <c r="O978" i="4" s="1"/>
  <c r="O979" i="4" a="1"/>
  <c r="O979" i="4" s="1"/>
  <c r="O980" i="4" a="1"/>
  <c r="O980" i="4" s="1"/>
  <c r="O981" i="4" a="1"/>
  <c r="O981" i="4" s="1"/>
  <c r="O982" i="4" a="1"/>
  <c r="O982" i="4" s="1"/>
  <c r="O983" i="4" a="1"/>
  <c r="O983" i="4" s="1"/>
  <c r="O984" i="4" a="1"/>
  <c r="O984" i="4" s="1"/>
  <c r="O985" i="4" a="1"/>
  <c r="O985" i="4" s="1"/>
  <c r="O986" i="4" a="1"/>
  <c r="O986" i="4" s="1"/>
  <c r="O987" i="4" a="1"/>
  <c r="O987" i="4" s="1"/>
  <c r="O988" i="4" a="1"/>
  <c r="O988" i="4" s="1"/>
  <c r="O989" i="4" a="1"/>
  <c r="O989" i="4" s="1"/>
  <c r="O990" i="4" a="1"/>
  <c r="O990" i="4" s="1"/>
  <c r="O991" i="4" a="1"/>
  <c r="O991" i="4" s="1"/>
  <c r="O992" i="4" a="1"/>
  <c r="O992" i="4" s="1"/>
  <c r="O993" i="4" a="1"/>
  <c r="O993" i="4" s="1"/>
  <c r="O994" i="4" a="1"/>
  <c r="O994" i="4" s="1"/>
  <c r="O995" i="4" a="1"/>
  <c r="O995" i="4" s="1"/>
  <c r="O996" i="4" a="1"/>
  <c r="O996" i="4" s="1"/>
  <c r="O997" i="4" a="1"/>
  <c r="O997" i="4" s="1"/>
  <c r="O998" i="4" a="1"/>
  <c r="O998" i="4" s="1"/>
  <c r="O999" i="4" a="1"/>
  <c r="O999" i="4" s="1"/>
  <c r="O1000" i="4" a="1"/>
  <c r="O1000" i="4" s="1"/>
  <c r="O1001" i="4" a="1"/>
  <c r="O1001" i="4" s="1"/>
  <c r="P2" i="4" a="1"/>
  <c r="P2" i="4" s="1"/>
  <c r="P3" i="4" a="1"/>
  <c r="P3" i="4" s="1"/>
  <c r="P4" i="4" a="1"/>
  <c r="P4" i="4" s="1"/>
  <c r="P5" i="4" a="1"/>
  <c r="P5" i="4" s="1"/>
  <c r="P6" i="4" a="1"/>
  <c r="P6" i="4" s="1"/>
  <c r="P7" i="4" a="1"/>
  <c r="P7" i="4" s="1"/>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s="1"/>
  <c r="P21" i="4" a="1"/>
  <c r="P21" i="4" s="1"/>
  <c r="P22" i="4" a="1"/>
  <c r="P22" i="4" s="1"/>
  <c r="P23" i="4" a="1"/>
  <c r="P23" i="4" s="1"/>
  <c r="P24" i="4" a="1"/>
  <c r="P24" i="4" s="1"/>
  <c r="P25" i="4" a="1"/>
  <c r="P25" i="4" s="1"/>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c r="P37" i="4" a="1"/>
  <c r="P37" i="4" s="1"/>
  <c r="P38" i="4" a="1"/>
  <c r="P38" i="4" s="1"/>
  <c r="P39" i="4" a="1"/>
  <c r="P39" i="4" s="1"/>
  <c r="P40" i="4" a="1"/>
  <c r="P40" i="4" s="1"/>
  <c r="P41" i="4" a="1"/>
  <c r="P41" i="4" s="1"/>
  <c r="P42" i="4" a="1"/>
  <c r="P42" i="4" s="1"/>
  <c r="P43" i="4" a="1"/>
  <c r="P43" i="4" s="1"/>
  <c r="P44" i="4" a="1"/>
  <c r="P44" i="4" s="1"/>
  <c r="P45" i="4" a="1"/>
  <c r="P45" i="4" s="1"/>
  <c r="P46" i="4" a="1"/>
  <c r="P46" i="4" s="1"/>
  <c r="P47" i="4" a="1"/>
  <c r="P47" i="4" s="1"/>
  <c r="P48" i="4" a="1"/>
  <c r="P48" i="4" s="1"/>
  <c r="P49" i="4" a="1"/>
  <c r="P49" i="4" s="1"/>
  <c r="P50" i="4" a="1"/>
  <c r="P50" i="4" s="1"/>
  <c r="P51" i="4" a="1"/>
  <c r="P51" i="4" s="1"/>
  <c r="P52" i="4" a="1"/>
  <c r="P52" i="4" s="1"/>
  <c r="P53" i="4" a="1"/>
  <c r="P53" i="4" s="1"/>
  <c r="P54" i="4" a="1"/>
  <c r="P54" i="4" s="1"/>
  <c r="P55" i="4" a="1"/>
  <c r="P55" i="4" s="1"/>
  <c r="P56" i="4" a="1"/>
  <c r="P56" i="4" s="1"/>
  <c r="P57" i="4" a="1"/>
  <c r="P57" i="4" s="1"/>
  <c r="P58" i="4" a="1"/>
  <c r="P58" i="4" s="1"/>
  <c r="P59" i="4" a="1"/>
  <c r="P59" i="4" s="1"/>
  <c r="P60" i="4" a="1"/>
  <c r="P60" i="4" s="1"/>
  <c r="P61" i="4" a="1"/>
  <c r="P61" i="4" s="1"/>
  <c r="P62" i="4" a="1"/>
  <c r="P62" i="4" s="1"/>
  <c r="P63" i="4" a="1"/>
  <c r="P63" i="4" s="1"/>
  <c r="P64" i="4" a="1"/>
  <c r="P64" i="4" s="1"/>
  <c r="P65" i="4" a="1"/>
  <c r="P65" i="4" s="1"/>
  <c r="P66" i="4" a="1"/>
  <c r="P66" i="4" s="1"/>
  <c r="P67" i="4" a="1"/>
  <c r="P67" i="4" s="1"/>
  <c r="P68" i="4" a="1"/>
  <c r="P68" i="4" s="1"/>
  <c r="P69" i="4" a="1"/>
  <c r="P69" i="4" s="1"/>
  <c r="P70" i="4" a="1"/>
  <c r="P70" i="4" s="1"/>
  <c r="P71" i="4" a="1"/>
  <c r="P71" i="4" s="1"/>
  <c r="P72" i="4" a="1"/>
  <c r="P72" i="4" s="1"/>
  <c r="P73" i="4" a="1"/>
  <c r="P73" i="4" s="1"/>
  <c r="P74" i="4" a="1"/>
  <c r="P74" i="4" s="1"/>
  <c r="P75" i="4" a="1"/>
  <c r="P75" i="4" s="1"/>
  <c r="P76" i="4" a="1"/>
  <c r="P76" i="4" s="1"/>
  <c r="P77" i="4" a="1"/>
  <c r="P77" i="4" s="1"/>
  <c r="P78" i="4" a="1"/>
  <c r="P78" i="4" s="1"/>
  <c r="P79" i="4" a="1"/>
  <c r="P79" i="4" s="1"/>
  <c r="P80" i="4" a="1"/>
  <c r="P80" i="4" s="1"/>
  <c r="P81" i="4" a="1"/>
  <c r="P81" i="4" s="1"/>
  <c r="P82" i="4" a="1"/>
  <c r="P82" i="4" s="1"/>
  <c r="P83" i="4" a="1"/>
  <c r="P83" i="4" s="1"/>
  <c r="P84" i="4" a="1"/>
  <c r="P84" i="4" s="1"/>
  <c r="P85" i="4" a="1"/>
  <c r="P85" i="4" s="1"/>
  <c r="P86" i="4" a="1"/>
  <c r="P86" i="4" s="1"/>
  <c r="P87" i="4" a="1"/>
  <c r="P87" i="4" s="1"/>
  <c r="P88" i="4" a="1"/>
  <c r="P88" i="4" s="1"/>
  <c r="P89" i="4" a="1"/>
  <c r="P89" i="4" s="1"/>
  <c r="P90" i="4" a="1"/>
  <c r="P90" i="4" s="1"/>
  <c r="P91" i="4" a="1"/>
  <c r="P91" i="4" s="1"/>
  <c r="P92" i="4" a="1"/>
  <c r="P92" i="4" s="1"/>
  <c r="P93" i="4" a="1"/>
  <c r="P93" i="4" s="1"/>
  <c r="P94" i="4" a="1"/>
  <c r="P94" i="4" s="1"/>
  <c r="P95" i="4" a="1"/>
  <c r="P95" i="4" s="1"/>
  <c r="P96" i="4" a="1"/>
  <c r="P96" i="4" s="1"/>
  <c r="P97" i="4" a="1"/>
  <c r="P97" i="4" s="1"/>
  <c r="P98" i="4" a="1"/>
  <c r="P98" i="4" s="1"/>
  <c r="P99" i="4" a="1"/>
  <c r="P99" i="4" s="1"/>
  <c r="P100" i="4" a="1"/>
  <c r="P100" i="4" s="1"/>
  <c r="P101" i="4" a="1"/>
  <c r="P101" i="4" s="1"/>
  <c r="P102" i="4" a="1"/>
  <c r="P102" i="4" s="1"/>
  <c r="P103" i="4" a="1"/>
  <c r="P103" i="4" s="1"/>
  <c r="P104" i="4" a="1"/>
  <c r="P104" i="4" s="1"/>
  <c r="P105" i="4" a="1"/>
  <c r="P105" i="4" s="1"/>
  <c r="P106" i="4" a="1"/>
  <c r="P106" i="4" s="1"/>
  <c r="P107" i="4" a="1"/>
  <c r="P107" i="4" s="1"/>
  <c r="P108" i="4" a="1"/>
  <c r="P108" i="4" s="1"/>
  <c r="P109" i="4" a="1"/>
  <c r="P109" i="4" s="1"/>
  <c r="P110" i="4" a="1"/>
  <c r="P110" i="4" s="1"/>
  <c r="P111" i="4" a="1"/>
  <c r="P111" i="4" s="1"/>
  <c r="P112" i="4" a="1"/>
  <c r="P112" i="4" s="1"/>
  <c r="P113" i="4" a="1"/>
  <c r="P113" i="4" s="1"/>
  <c r="P114" i="4" a="1"/>
  <c r="P114" i="4" s="1"/>
  <c r="P115" i="4" a="1"/>
  <c r="P115" i="4" s="1"/>
  <c r="P116" i="4" a="1"/>
  <c r="P116" i="4" s="1"/>
  <c r="P117" i="4" a="1"/>
  <c r="P117" i="4" s="1"/>
  <c r="P118" i="4" a="1"/>
  <c r="P118" i="4" s="1"/>
  <c r="P119" i="4" a="1"/>
  <c r="P119" i="4" s="1"/>
  <c r="P120" i="4" a="1"/>
  <c r="P120" i="4" s="1"/>
  <c r="P121" i="4" a="1"/>
  <c r="P121" i="4" s="1"/>
  <c r="P122" i="4" a="1"/>
  <c r="P122" i="4" s="1"/>
  <c r="P123" i="4" a="1"/>
  <c r="P123" i="4" s="1"/>
  <c r="P124" i="4" a="1"/>
  <c r="P124" i="4" s="1"/>
  <c r="P125" i="4" a="1"/>
  <c r="P125" i="4" s="1"/>
  <c r="P126" i="4" a="1"/>
  <c r="P126" i="4" s="1"/>
  <c r="P127" i="4" a="1"/>
  <c r="P127" i="4" s="1"/>
  <c r="P128" i="4" a="1"/>
  <c r="P128" i="4" s="1"/>
  <c r="P129" i="4" a="1"/>
  <c r="P129" i="4" s="1"/>
  <c r="P130" i="4" a="1"/>
  <c r="P130" i="4" s="1"/>
  <c r="P131" i="4" a="1"/>
  <c r="P131" i="4" s="1"/>
  <c r="P132" i="4" a="1"/>
  <c r="P132" i="4" s="1"/>
  <c r="P133" i="4" a="1"/>
  <c r="P133" i="4" s="1"/>
  <c r="P134" i="4" a="1"/>
  <c r="P134" i="4" s="1"/>
  <c r="P135" i="4" a="1"/>
  <c r="P135" i="4" s="1"/>
  <c r="P136" i="4" a="1"/>
  <c r="P136" i="4" s="1"/>
  <c r="P137" i="4" a="1"/>
  <c r="P137" i="4" s="1"/>
  <c r="P138" i="4" a="1"/>
  <c r="P138" i="4" s="1"/>
  <c r="P139" i="4" a="1"/>
  <c r="P139" i="4" s="1"/>
  <c r="P140" i="4" a="1"/>
  <c r="P140" i="4" s="1"/>
  <c r="P141" i="4" a="1"/>
  <c r="P141" i="4" s="1"/>
  <c r="P142" i="4" a="1"/>
  <c r="P142" i="4" s="1"/>
  <c r="P143" i="4" a="1"/>
  <c r="P143" i="4" s="1"/>
  <c r="P144" i="4" a="1"/>
  <c r="P144" i="4" s="1"/>
  <c r="P145" i="4" a="1"/>
  <c r="P145" i="4" s="1"/>
  <c r="P146" i="4" a="1"/>
  <c r="P146" i="4" s="1"/>
  <c r="P147" i="4" a="1"/>
  <c r="P147" i="4" s="1"/>
  <c r="P148" i="4" a="1"/>
  <c r="P148" i="4" s="1"/>
  <c r="P149" i="4" a="1"/>
  <c r="P149" i="4" s="1"/>
  <c r="P150" i="4" a="1"/>
  <c r="P150" i="4" s="1"/>
  <c r="P151" i="4" a="1"/>
  <c r="P151" i="4" s="1"/>
  <c r="P152" i="4" a="1"/>
  <c r="P152" i="4" s="1"/>
  <c r="P153" i="4" a="1"/>
  <c r="P153" i="4" s="1"/>
  <c r="P154" i="4" a="1"/>
  <c r="P154" i="4" s="1"/>
  <c r="P155" i="4" a="1"/>
  <c r="P155" i="4" s="1"/>
  <c r="P156" i="4" a="1"/>
  <c r="P156" i="4" s="1"/>
  <c r="P157" i="4" a="1"/>
  <c r="P157" i="4" s="1"/>
  <c r="P158" i="4" a="1"/>
  <c r="P158" i="4" s="1"/>
  <c r="P159" i="4" a="1"/>
  <c r="P159" i="4" s="1"/>
  <c r="P160" i="4" a="1"/>
  <c r="P160" i="4" s="1"/>
  <c r="P161" i="4" a="1"/>
  <c r="P161" i="4" s="1"/>
  <c r="P162" i="4" a="1"/>
  <c r="P162" i="4" s="1"/>
  <c r="P163" i="4" a="1"/>
  <c r="P163" i="4" s="1"/>
  <c r="P164" i="4" a="1"/>
  <c r="P164" i="4" s="1"/>
  <c r="P165" i="4" a="1"/>
  <c r="P165" i="4" s="1"/>
  <c r="P166" i="4" a="1"/>
  <c r="P166" i="4" s="1"/>
  <c r="P167" i="4" a="1"/>
  <c r="P167" i="4"/>
  <c r="P168" i="4" a="1"/>
  <c r="P168" i="4" s="1"/>
  <c r="P169" i="4" a="1"/>
  <c r="P169" i="4" s="1"/>
  <c r="P170" i="4" a="1"/>
  <c r="P170" i="4" s="1"/>
  <c r="P171" i="4" a="1"/>
  <c r="P171" i="4" s="1"/>
  <c r="P172" i="4" a="1"/>
  <c r="P172" i="4" s="1"/>
  <c r="P173" i="4" a="1"/>
  <c r="P173" i="4" s="1"/>
  <c r="P174" i="4" a="1"/>
  <c r="P174" i="4" s="1"/>
  <c r="P175" i="4" a="1"/>
  <c r="P175" i="4" s="1"/>
  <c r="P176" i="4" a="1"/>
  <c r="P176" i="4" s="1"/>
  <c r="P177" i="4" a="1"/>
  <c r="P177" i="4" s="1"/>
  <c r="P178" i="4" a="1"/>
  <c r="P178" i="4" s="1"/>
  <c r="P179" i="4" a="1"/>
  <c r="P179" i="4" s="1"/>
  <c r="P180" i="4" a="1"/>
  <c r="P180" i="4" s="1"/>
  <c r="P181" i="4" a="1"/>
  <c r="P181" i="4" s="1"/>
  <c r="P182" i="4" a="1"/>
  <c r="P182" i="4" s="1"/>
  <c r="P183" i="4" a="1"/>
  <c r="P183" i="4" s="1"/>
  <c r="P184" i="4" a="1"/>
  <c r="P184" i="4" s="1"/>
  <c r="P185" i="4" a="1"/>
  <c r="P185" i="4" s="1"/>
  <c r="P186" i="4" a="1"/>
  <c r="P186" i="4" s="1"/>
  <c r="P187" i="4" a="1"/>
  <c r="P187" i="4" s="1"/>
  <c r="P188" i="4" a="1"/>
  <c r="P188" i="4" s="1"/>
  <c r="P189" i="4" a="1"/>
  <c r="P189" i="4" s="1"/>
  <c r="P190" i="4" a="1"/>
  <c r="P190" i="4" s="1"/>
  <c r="P191" i="4" a="1"/>
  <c r="P191" i="4" s="1"/>
  <c r="P192" i="4" a="1"/>
  <c r="P192" i="4" s="1"/>
  <c r="P193" i="4" a="1"/>
  <c r="P193" i="4" s="1"/>
  <c r="P194" i="4" a="1"/>
  <c r="P194" i="4" s="1"/>
  <c r="P195" i="4" a="1"/>
  <c r="P195" i="4" s="1"/>
  <c r="P196" i="4" a="1"/>
  <c r="P196" i="4" s="1"/>
  <c r="P197" i="4" a="1"/>
  <c r="P197" i="4" s="1"/>
  <c r="P198" i="4" a="1"/>
  <c r="P198" i="4" s="1"/>
  <c r="P199" i="4" a="1"/>
  <c r="P199" i="4" s="1"/>
  <c r="P200" i="4" a="1"/>
  <c r="P200" i="4" s="1"/>
  <c r="P201" i="4" a="1"/>
  <c r="P201" i="4" s="1"/>
  <c r="P202" i="4" a="1"/>
  <c r="P202" i="4" s="1"/>
  <c r="P203" i="4" a="1"/>
  <c r="P203" i="4" s="1"/>
  <c r="P204" i="4" a="1"/>
  <c r="P204" i="4" s="1"/>
  <c r="P205" i="4" a="1"/>
  <c r="P205" i="4" s="1"/>
  <c r="P206" i="4" a="1"/>
  <c r="P206" i="4" s="1"/>
  <c r="P207" i="4" a="1"/>
  <c r="P207" i="4" s="1"/>
  <c r="P208" i="4" a="1"/>
  <c r="P208" i="4" s="1"/>
  <c r="P209" i="4" a="1"/>
  <c r="P209" i="4" s="1"/>
  <c r="P210" i="4" a="1"/>
  <c r="P210" i="4" s="1"/>
  <c r="P211" i="4" a="1"/>
  <c r="P211" i="4" s="1"/>
  <c r="P212" i="4" a="1"/>
  <c r="P212" i="4" s="1"/>
  <c r="P213" i="4" a="1"/>
  <c r="P213" i="4" s="1"/>
  <c r="P214" i="4" a="1"/>
  <c r="P214" i="4" s="1"/>
  <c r="P215" i="4" a="1"/>
  <c r="P215" i="4" s="1"/>
  <c r="P216" i="4" a="1"/>
  <c r="P216" i="4" s="1"/>
  <c r="P217" i="4" a="1"/>
  <c r="P217" i="4" s="1"/>
  <c r="P218" i="4" a="1"/>
  <c r="P218" i="4" s="1"/>
  <c r="P219" i="4" a="1"/>
  <c r="P219" i="4" s="1"/>
  <c r="P220" i="4" a="1"/>
  <c r="P220" i="4" s="1"/>
  <c r="P221" i="4" a="1"/>
  <c r="P221" i="4" s="1"/>
  <c r="P222" i="4" a="1"/>
  <c r="P222" i="4" s="1"/>
  <c r="P223" i="4" a="1"/>
  <c r="P223" i="4" s="1"/>
  <c r="P224" i="4" a="1"/>
  <c r="P224" i="4" s="1"/>
  <c r="P225" i="4" a="1"/>
  <c r="P225" i="4" s="1"/>
  <c r="P226" i="4" a="1"/>
  <c r="P226" i="4" s="1"/>
  <c r="P227" i="4" a="1"/>
  <c r="P227" i="4" s="1"/>
  <c r="P228" i="4" a="1"/>
  <c r="P228" i="4" s="1"/>
  <c r="P229" i="4" a="1"/>
  <c r="P229" i="4" s="1"/>
  <c r="P230" i="4" a="1"/>
  <c r="P230" i="4" s="1"/>
  <c r="P231" i="4" a="1"/>
  <c r="P231" i="4" s="1"/>
  <c r="P232" i="4" a="1"/>
  <c r="P232" i="4" s="1"/>
  <c r="P233" i="4" a="1"/>
  <c r="P233" i="4" s="1"/>
  <c r="P234" i="4" a="1"/>
  <c r="P234" i="4" s="1"/>
  <c r="P235" i="4" a="1"/>
  <c r="P235" i="4" s="1"/>
  <c r="P236" i="4" a="1"/>
  <c r="P236" i="4" s="1"/>
  <c r="P237" i="4" a="1"/>
  <c r="P237" i="4" s="1"/>
  <c r="P238" i="4" a="1"/>
  <c r="P238" i="4" s="1"/>
  <c r="P239" i="4" a="1"/>
  <c r="P239" i="4" s="1"/>
  <c r="P240" i="4" a="1"/>
  <c r="P240" i="4" s="1"/>
  <c r="P241" i="4" a="1"/>
  <c r="P241" i="4" s="1"/>
  <c r="P242" i="4" a="1"/>
  <c r="P242" i="4" s="1"/>
  <c r="P243" i="4" a="1"/>
  <c r="P243" i="4" s="1"/>
  <c r="P244" i="4" a="1"/>
  <c r="P244" i="4" s="1"/>
  <c r="P245" i="4" a="1"/>
  <c r="P245" i="4" s="1"/>
  <c r="P246" i="4" a="1"/>
  <c r="P246" i="4" s="1"/>
  <c r="P247" i="4" a="1"/>
  <c r="P247" i="4" s="1"/>
  <c r="P248" i="4" a="1"/>
  <c r="P248" i="4" s="1"/>
  <c r="P249" i="4" a="1"/>
  <c r="P249" i="4" s="1"/>
  <c r="P250" i="4" a="1"/>
  <c r="P250" i="4" s="1"/>
  <c r="P251" i="4" a="1"/>
  <c r="P251" i="4" s="1"/>
  <c r="P252" i="4" a="1"/>
  <c r="P252" i="4" s="1"/>
  <c r="P253" i="4" a="1"/>
  <c r="P253" i="4" s="1"/>
  <c r="P254" i="4" a="1"/>
  <c r="P254" i="4" s="1"/>
  <c r="P255" i="4" a="1"/>
  <c r="P255" i="4" s="1"/>
  <c r="P256" i="4" a="1"/>
  <c r="P256" i="4" s="1"/>
  <c r="P257" i="4" a="1"/>
  <c r="P257" i="4" s="1"/>
  <c r="P258" i="4" a="1"/>
  <c r="P258" i="4" s="1"/>
  <c r="P259" i="4" a="1"/>
  <c r="P259" i="4" s="1"/>
  <c r="P260" i="4" a="1"/>
  <c r="P260" i="4" s="1"/>
  <c r="P261" i="4" a="1"/>
  <c r="P261" i="4" s="1"/>
  <c r="P262" i="4" a="1"/>
  <c r="P262" i="4" s="1"/>
  <c r="P263" i="4" a="1"/>
  <c r="P263" i="4" s="1"/>
  <c r="P264" i="4" a="1"/>
  <c r="P264" i="4" s="1"/>
  <c r="P265" i="4" a="1"/>
  <c r="P265" i="4" s="1"/>
  <c r="P266" i="4" a="1"/>
  <c r="P266" i="4" s="1"/>
  <c r="P267" i="4" a="1"/>
  <c r="P267" i="4" s="1"/>
  <c r="P268" i="4" a="1"/>
  <c r="P268" i="4" s="1"/>
  <c r="P269" i="4" a="1"/>
  <c r="P269" i="4" s="1"/>
  <c r="P270" i="4" a="1"/>
  <c r="P270" i="4" s="1"/>
  <c r="P271" i="4" a="1"/>
  <c r="P271" i="4" s="1"/>
  <c r="P272" i="4" a="1"/>
  <c r="P272" i="4" s="1"/>
  <c r="P273" i="4" a="1"/>
  <c r="P273" i="4" s="1"/>
  <c r="P274" i="4" a="1"/>
  <c r="P274" i="4" s="1"/>
  <c r="P275" i="4" a="1"/>
  <c r="P275" i="4" s="1"/>
  <c r="P276" i="4" a="1"/>
  <c r="P276" i="4" s="1"/>
  <c r="P277" i="4" a="1"/>
  <c r="P277" i="4" s="1"/>
  <c r="P278" i="4" a="1"/>
  <c r="P278" i="4" s="1"/>
  <c r="P279" i="4" a="1"/>
  <c r="P279" i="4" s="1"/>
  <c r="P280" i="4" a="1"/>
  <c r="P280" i="4" s="1"/>
  <c r="P281" i="4" a="1"/>
  <c r="P281" i="4" s="1"/>
  <c r="P282" i="4" a="1"/>
  <c r="P282" i="4" s="1"/>
  <c r="P283" i="4" a="1"/>
  <c r="P283" i="4" s="1"/>
  <c r="P284" i="4" a="1"/>
  <c r="P284" i="4" s="1"/>
  <c r="P285" i="4" a="1"/>
  <c r="P285" i="4" s="1"/>
  <c r="P286" i="4" a="1"/>
  <c r="P286" i="4" s="1"/>
  <c r="P287" i="4" a="1"/>
  <c r="P287" i="4" s="1"/>
  <c r="P288" i="4" a="1"/>
  <c r="P288" i="4" s="1"/>
  <c r="P289" i="4" a="1"/>
  <c r="P289" i="4" s="1"/>
  <c r="P290" i="4" a="1"/>
  <c r="P290" i="4" s="1"/>
  <c r="P291" i="4" a="1"/>
  <c r="P291" i="4" s="1"/>
  <c r="P292" i="4" a="1"/>
  <c r="P292" i="4" s="1"/>
  <c r="P293" i="4" a="1"/>
  <c r="P293" i="4" s="1"/>
  <c r="P294" i="4" a="1"/>
  <c r="P294" i="4" s="1"/>
  <c r="P295" i="4" a="1"/>
  <c r="P295" i="4" s="1"/>
  <c r="P296" i="4" a="1"/>
  <c r="P296" i="4" s="1"/>
  <c r="P297" i="4" a="1"/>
  <c r="P297" i="4" s="1"/>
  <c r="P298" i="4" a="1"/>
  <c r="P298" i="4" s="1"/>
  <c r="P299" i="4" a="1"/>
  <c r="P299" i="4" s="1"/>
  <c r="P300" i="4" a="1"/>
  <c r="P300" i="4" s="1"/>
  <c r="P301" i="4" a="1"/>
  <c r="P301" i="4" s="1"/>
  <c r="P302" i="4" a="1"/>
  <c r="P302" i="4" s="1"/>
  <c r="P303" i="4" a="1"/>
  <c r="P303" i="4" s="1"/>
  <c r="P304" i="4" a="1"/>
  <c r="P304" i="4" s="1"/>
  <c r="P305" i="4" a="1"/>
  <c r="P305" i="4" s="1"/>
  <c r="P306" i="4" a="1"/>
  <c r="P306" i="4" s="1"/>
  <c r="P307" i="4" a="1"/>
  <c r="P307" i="4" s="1"/>
  <c r="P308" i="4" a="1"/>
  <c r="P308" i="4" s="1"/>
  <c r="P309" i="4" a="1"/>
  <c r="P309" i="4" s="1"/>
  <c r="P310" i="4" a="1"/>
  <c r="P310" i="4" s="1"/>
  <c r="P311" i="4" a="1"/>
  <c r="P311" i="4" s="1"/>
  <c r="P312" i="4" a="1"/>
  <c r="P312" i="4" s="1"/>
  <c r="P313" i="4" a="1"/>
  <c r="P313" i="4" s="1"/>
  <c r="P314" i="4" a="1"/>
  <c r="P314" i="4" s="1"/>
  <c r="P315" i="4" a="1"/>
  <c r="P315" i="4" s="1"/>
  <c r="P316" i="4" a="1"/>
  <c r="P316" i="4" s="1"/>
  <c r="P317" i="4" a="1"/>
  <c r="P317" i="4" s="1"/>
  <c r="P318" i="4" a="1"/>
  <c r="P318" i="4" s="1"/>
  <c r="P319" i="4" a="1"/>
  <c r="P319" i="4" s="1"/>
  <c r="P320" i="4" a="1"/>
  <c r="P320" i="4" s="1"/>
  <c r="P321" i="4" a="1"/>
  <c r="P321" i="4" s="1"/>
  <c r="P322" i="4" a="1"/>
  <c r="P322" i="4" s="1"/>
  <c r="P323" i="4" a="1"/>
  <c r="P323" i="4" s="1"/>
  <c r="P324" i="4" a="1"/>
  <c r="P324" i="4" s="1"/>
  <c r="P325" i="4" a="1"/>
  <c r="P325" i="4" s="1"/>
  <c r="P326" i="4" a="1"/>
  <c r="P326" i="4" s="1"/>
  <c r="P327" i="4" a="1"/>
  <c r="P327" i="4" s="1"/>
  <c r="P328" i="4" a="1"/>
  <c r="P328" i="4" s="1"/>
  <c r="P329" i="4" a="1"/>
  <c r="P329" i="4" s="1"/>
  <c r="P330" i="4" a="1"/>
  <c r="P330" i="4" s="1"/>
  <c r="P331" i="4" a="1"/>
  <c r="P331" i="4"/>
  <c r="P332" i="4" a="1"/>
  <c r="P332" i="4" s="1"/>
  <c r="P333" i="4" a="1"/>
  <c r="P333" i="4" s="1"/>
  <c r="P334" i="4" a="1"/>
  <c r="P334" i="4" s="1"/>
  <c r="P335" i="4" a="1"/>
  <c r="P335" i="4" s="1"/>
  <c r="P336" i="4" a="1"/>
  <c r="P336" i="4" s="1"/>
  <c r="P337" i="4" a="1"/>
  <c r="P337" i="4" s="1"/>
  <c r="P338" i="4" a="1"/>
  <c r="P338" i="4" s="1"/>
  <c r="P339" i="4" a="1"/>
  <c r="P339" i="4" s="1"/>
  <c r="P340" i="4" a="1"/>
  <c r="P340" i="4" s="1"/>
  <c r="P341" i="4" a="1"/>
  <c r="P341" i="4" s="1"/>
  <c r="P342" i="4" a="1"/>
  <c r="P342" i="4" s="1"/>
  <c r="P343" i="4" a="1"/>
  <c r="P343" i="4" s="1"/>
  <c r="P344" i="4" a="1"/>
  <c r="P344" i="4" s="1"/>
  <c r="P345" i="4" a="1"/>
  <c r="P345" i="4" s="1"/>
  <c r="P346" i="4" a="1"/>
  <c r="P346" i="4" s="1"/>
  <c r="P347" i="4" a="1"/>
  <c r="P347" i="4" s="1"/>
  <c r="P348" i="4" a="1"/>
  <c r="P348" i="4" s="1"/>
  <c r="P349" i="4" a="1"/>
  <c r="P349" i="4" s="1"/>
  <c r="P350" i="4" a="1"/>
  <c r="P350" i="4" s="1"/>
  <c r="P351" i="4" a="1"/>
  <c r="P351" i="4" s="1"/>
  <c r="P352" i="4" a="1"/>
  <c r="P352" i="4" s="1"/>
  <c r="P353" i="4" a="1"/>
  <c r="P353" i="4" s="1"/>
  <c r="P354" i="4" a="1"/>
  <c r="P354" i="4" s="1"/>
  <c r="P355" i="4" a="1"/>
  <c r="P355" i="4" s="1"/>
  <c r="P356" i="4" a="1"/>
  <c r="P356" i="4" s="1"/>
  <c r="P357" i="4" a="1"/>
  <c r="P357" i="4" s="1"/>
  <c r="P358" i="4" a="1"/>
  <c r="P358" i="4" s="1"/>
  <c r="P359" i="4" a="1"/>
  <c r="P359" i="4" s="1"/>
  <c r="P360" i="4" a="1"/>
  <c r="P360" i="4" s="1"/>
  <c r="P361" i="4" a="1"/>
  <c r="P361" i="4" s="1"/>
  <c r="P362" i="4" a="1"/>
  <c r="P362" i="4" s="1"/>
  <c r="P363" i="4" a="1"/>
  <c r="P363" i="4" s="1"/>
  <c r="P364" i="4" a="1"/>
  <c r="P364" i="4" s="1"/>
  <c r="P365" i="4" a="1"/>
  <c r="P365" i="4" s="1"/>
  <c r="P366" i="4" a="1"/>
  <c r="P366" i="4" s="1"/>
  <c r="P367" i="4" a="1"/>
  <c r="P367" i="4" s="1"/>
  <c r="P368" i="4" a="1"/>
  <c r="P368" i="4" s="1"/>
  <c r="P369" i="4" a="1"/>
  <c r="P369" i="4" s="1"/>
  <c r="P370" i="4" a="1"/>
  <c r="P370" i="4" s="1"/>
  <c r="P371" i="4" a="1"/>
  <c r="P371" i="4" s="1"/>
  <c r="P372" i="4" a="1"/>
  <c r="P372" i="4" s="1"/>
  <c r="P373" i="4" a="1"/>
  <c r="P373" i="4" s="1"/>
  <c r="P374" i="4" a="1"/>
  <c r="P374" i="4" s="1"/>
  <c r="P375" i="4" a="1"/>
  <c r="P375" i="4" s="1"/>
  <c r="P376" i="4" a="1"/>
  <c r="P376" i="4" s="1"/>
  <c r="P377" i="4" a="1"/>
  <c r="P377" i="4" s="1"/>
  <c r="P378" i="4" a="1"/>
  <c r="P378" i="4" s="1"/>
  <c r="P379" i="4" a="1"/>
  <c r="P379" i="4" s="1"/>
  <c r="P380" i="4" a="1"/>
  <c r="P380" i="4" s="1"/>
  <c r="P381" i="4" a="1"/>
  <c r="P381" i="4" s="1"/>
  <c r="P382" i="4" a="1"/>
  <c r="P382" i="4" s="1"/>
  <c r="P383" i="4" a="1"/>
  <c r="P383" i="4" s="1"/>
  <c r="P384" i="4" a="1"/>
  <c r="P384" i="4" s="1"/>
  <c r="P385" i="4" a="1"/>
  <c r="P385" i="4" s="1"/>
  <c r="P386" i="4" a="1"/>
  <c r="P386" i="4" s="1"/>
  <c r="P387" i="4" a="1"/>
  <c r="P387" i="4" s="1"/>
  <c r="P388" i="4" a="1"/>
  <c r="P388" i="4" s="1"/>
  <c r="P389" i="4" a="1"/>
  <c r="P389" i="4" s="1"/>
  <c r="P390" i="4" a="1"/>
  <c r="P390" i="4" s="1"/>
  <c r="P391" i="4" a="1"/>
  <c r="P391" i="4" s="1"/>
  <c r="P392" i="4" a="1"/>
  <c r="P392" i="4" s="1"/>
  <c r="P393" i="4" a="1"/>
  <c r="P393" i="4" s="1"/>
  <c r="P394" i="4" a="1"/>
  <c r="P394" i="4" s="1"/>
  <c r="P395" i="4" a="1"/>
  <c r="P395" i="4" s="1"/>
  <c r="P396" i="4" a="1"/>
  <c r="P396" i="4" s="1"/>
  <c r="P397" i="4" a="1"/>
  <c r="P397" i="4" s="1"/>
  <c r="P398" i="4" a="1"/>
  <c r="P398" i="4" s="1"/>
  <c r="P399" i="4" a="1"/>
  <c r="P399" i="4" s="1"/>
  <c r="P400" i="4" a="1"/>
  <c r="P400" i="4" s="1"/>
  <c r="P401" i="4" a="1"/>
  <c r="P401" i="4" s="1"/>
  <c r="P402" i="4" a="1"/>
  <c r="P402" i="4" s="1"/>
  <c r="P403" i="4" a="1"/>
  <c r="P403" i="4" s="1"/>
  <c r="P404" i="4" a="1"/>
  <c r="P404" i="4" s="1"/>
  <c r="P405" i="4" a="1"/>
  <c r="P405" i="4" s="1"/>
  <c r="P406" i="4" a="1"/>
  <c r="P406" i="4" s="1"/>
  <c r="P407" i="4" a="1"/>
  <c r="P407" i="4" s="1"/>
  <c r="P408" i="4" a="1"/>
  <c r="P408" i="4" s="1"/>
  <c r="P409" i="4" a="1"/>
  <c r="P409" i="4" s="1"/>
  <c r="P410" i="4" a="1"/>
  <c r="P410" i="4" s="1"/>
  <c r="P411" i="4" a="1"/>
  <c r="P411" i="4" s="1"/>
  <c r="P412" i="4" a="1"/>
  <c r="P412" i="4" s="1"/>
  <c r="P413" i="4" a="1"/>
  <c r="P413" i="4" s="1"/>
  <c r="P414" i="4" a="1"/>
  <c r="P414" i="4" s="1"/>
  <c r="P415" i="4" a="1"/>
  <c r="P415" i="4" s="1"/>
  <c r="P416" i="4" a="1"/>
  <c r="P416" i="4" s="1"/>
  <c r="P417" i="4" a="1"/>
  <c r="P417" i="4" s="1"/>
  <c r="P418" i="4" a="1"/>
  <c r="P418" i="4" s="1"/>
  <c r="P419" i="4" a="1"/>
  <c r="P419" i="4" s="1"/>
  <c r="P420" i="4" a="1"/>
  <c r="P420" i="4" s="1"/>
  <c r="P421" i="4" a="1"/>
  <c r="P421" i="4" s="1"/>
  <c r="P422" i="4" a="1"/>
  <c r="P422" i="4" s="1"/>
  <c r="P423" i="4" a="1"/>
  <c r="P423" i="4" s="1"/>
  <c r="P424" i="4" a="1"/>
  <c r="P424" i="4" s="1"/>
  <c r="P425" i="4" a="1"/>
  <c r="P425" i="4" s="1"/>
  <c r="P426" i="4" a="1"/>
  <c r="P426" i="4" s="1"/>
  <c r="P427" i="4" a="1"/>
  <c r="P427" i="4" s="1"/>
  <c r="P428" i="4" a="1"/>
  <c r="P428" i="4" s="1"/>
  <c r="P429" i="4" a="1"/>
  <c r="P429" i="4" s="1"/>
  <c r="P430" i="4" a="1"/>
  <c r="P430" i="4" s="1"/>
  <c r="P431" i="4" a="1"/>
  <c r="P431" i="4" s="1"/>
  <c r="P432" i="4" a="1"/>
  <c r="P432" i="4" s="1"/>
  <c r="P433" i="4" a="1"/>
  <c r="P433" i="4" s="1"/>
  <c r="P434" i="4" a="1"/>
  <c r="P434" i="4" s="1"/>
  <c r="P435" i="4" a="1"/>
  <c r="P435" i="4" s="1"/>
  <c r="P436" i="4" a="1"/>
  <c r="P436" i="4" s="1"/>
  <c r="P437" i="4" a="1"/>
  <c r="P437" i="4" s="1"/>
  <c r="P438" i="4" a="1"/>
  <c r="P438" i="4" s="1"/>
  <c r="P439" i="4" a="1"/>
  <c r="P439" i="4" s="1"/>
  <c r="P440" i="4" a="1"/>
  <c r="P440" i="4" s="1"/>
  <c r="P441" i="4" a="1"/>
  <c r="P441" i="4" s="1"/>
  <c r="P442" i="4" a="1"/>
  <c r="P442" i="4" s="1"/>
  <c r="P443" i="4" a="1"/>
  <c r="P443" i="4" s="1"/>
  <c r="P444" i="4" a="1"/>
  <c r="P444" i="4" s="1"/>
  <c r="P445" i="4" a="1"/>
  <c r="P445" i="4" s="1"/>
  <c r="P446" i="4" a="1"/>
  <c r="P446" i="4" s="1"/>
  <c r="P447" i="4" a="1"/>
  <c r="P447" i="4" s="1"/>
  <c r="P448" i="4" a="1"/>
  <c r="P448" i="4" s="1"/>
  <c r="P449" i="4" a="1"/>
  <c r="P449" i="4" s="1"/>
  <c r="P450" i="4" a="1"/>
  <c r="P450" i="4" s="1"/>
  <c r="P451" i="4" a="1"/>
  <c r="P451" i="4" s="1"/>
  <c r="P452" i="4" a="1"/>
  <c r="P452" i="4" s="1"/>
  <c r="P453" i="4" a="1"/>
  <c r="P453" i="4" s="1"/>
  <c r="P454" i="4" a="1"/>
  <c r="P454" i="4" s="1"/>
  <c r="P455" i="4" a="1"/>
  <c r="P455" i="4" s="1"/>
  <c r="P456" i="4" a="1"/>
  <c r="P456" i="4" s="1"/>
  <c r="P457" i="4" a="1"/>
  <c r="P457" i="4" s="1"/>
  <c r="P458" i="4" a="1"/>
  <c r="P458" i="4" s="1"/>
  <c r="P459" i="4" a="1"/>
  <c r="P459" i="4" s="1"/>
  <c r="P460" i="4" a="1"/>
  <c r="P460" i="4" s="1"/>
  <c r="P461" i="4" a="1"/>
  <c r="P461" i="4" s="1"/>
  <c r="P462" i="4" a="1"/>
  <c r="P462" i="4" s="1"/>
  <c r="P463" i="4" a="1"/>
  <c r="P463" i="4" s="1"/>
  <c r="P464" i="4" a="1"/>
  <c r="P464" i="4" s="1"/>
  <c r="P465" i="4" a="1"/>
  <c r="P465" i="4" s="1"/>
  <c r="P466" i="4" a="1"/>
  <c r="P466" i="4" s="1"/>
  <c r="P467" i="4" a="1"/>
  <c r="P467" i="4" s="1"/>
  <c r="P468" i="4" a="1"/>
  <c r="P468" i="4" s="1"/>
  <c r="P469" i="4" a="1"/>
  <c r="P469" i="4" s="1"/>
  <c r="P470" i="4" a="1"/>
  <c r="P470" i="4" s="1"/>
  <c r="P471" i="4" a="1"/>
  <c r="P471" i="4" s="1"/>
  <c r="P472" i="4" a="1"/>
  <c r="P472" i="4" s="1"/>
  <c r="P473" i="4" a="1"/>
  <c r="P473" i="4" s="1"/>
  <c r="P474" i="4" a="1"/>
  <c r="P474" i="4" s="1"/>
  <c r="P475" i="4" a="1"/>
  <c r="P475" i="4" s="1"/>
  <c r="P476" i="4" a="1"/>
  <c r="P476" i="4" s="1"/>
  <c r="P477" i="4" a="1"/>
  <c r="P477" i="4" s="1"/>
  <c r="P478" i="4" a="1"/>
  <c r="P478" i="4" s="1"/>
  <c r="P479" i="4" a="1"/>
  <c r="P479" i="4" s="1"/>
  <c r="P480" i="4" a="1"/>
  <c r="P480" i="4" s="1"/>
  <c r="P481" i="4" a="1"/>
  <c r="P481" i="4" s="1"/>
  <c r="P482" i="4" a="1"/>
  <c r="P482" i="4" s="1"/>
  <c r="P483" i="4" a="1"/>
  <c r="P483" i="4" s="1"/>
  <c r="P484" i="4" a="1"/>
  <c r="P484" i="4" s="1"/>
  <c r="P485" i="4" a="1"/>
  <c r="P485" i="4" s="1"/>
  <c r="P486" i="4" a="1"/>
  <c r="P486" i="4" s="1"/>
  <c r="P487" i="4" a="1"/>
  <c r="P487" i="4"/>
  <c r="P488" i="4" a="1"/>
  <c r="P488" i="4"/>
  <c r="P489" i="4" a="1"/>
  <c r="P489" i="4"/>
  <c r="P490" i="4" a="1"/>
  <c r="P490" i="4"/>
  <c r="P491" i="4" a="1"/>
  <c r="P491" i="4"/>
  <c r="P492" i="4" a="1"/>
  <c r="P492" i="4"/>
  <c r="P493" i="4" a="1"/>
  <c r="P493" i="4"/>
  <c r="P494" i="4" a="1"/>
  <c r="P494" i="4"/>
  <c r="P495" i="4" a="1"/>
  <c r="P495" i="4"/>
  <c r="P496" i="4" a="1"/>
  <c r="P496" i="4"/>
  <c r="P497" i="4" a="1"/>
  <c r="P497" i="4"/>
  <c r="P498" i="4" a="1"/>
  <c r="P498" i="4"/>
  <c r="P499" i="4" a="1"/>
  <c r="P499" i="4"/>
  <c r="P500" i="4" a="1"/>
  <c r="P500" i="4"/>
  <c r="P501" i="4" a="1"/>
  <c r="P501" i="4"/>
  <c r="P502" i="4" a="1"/>
  <c r="P502" i="4"/>
  <c r="P503" i="4" a="1"/>
  <c r="P503" i="4"/>
  <c r="P504" i="4" a="1"/>
  <c r="P504" i="4"/>
  <c r="P505" i="4" a="1"/>
  <c r="P505" i="4"/>
  <c r="P506" i="4" a="1"/>
  <c r="P506" i="4"/>
  <c r="P507" i="4" a="1"/>
  <c r="P507" i="4"/>
  <c r="P508" i="4" a="1"/>
  <c r="P508" i="4"/>
  <c r="P509" i="4" a="1"/>
  <c r="P509" i="4"/>
  <c r="P510" i="4" a="1"/>
  <c r="P510" i="4"/>
  <c r="P511" i="4" a="1"/>
  <c r="P511" i="4"/>
  <c r="P512" i="4" a="1"/>
  <c r="P512" i="4"/>
  <c r="P513" i="4" a="1"/>
  <c r="P513" i="4"/>
  <c r="P514" i="4" a="1"/>
  <c r="P514" i="4"/>
  <c r="P515" i="4" a="1"/>
  <c r="P515" i="4"/>
  <c r="P516" i="4" a="1"/>
  <c r="P516" i="4"/>
  <c r="P517" i="4" a="1"/>
  <c r="P517" i="4"/>
  <c r="P518" i="4" a="1"/>
  <c r="P518" i="4"/>
  <c r="P519" i="4" a="1"/>
  <c r="P519" i="4"/>
  <c r="P520" i="4" a="1"/>
  <c r="P520" i="4"/>
  <c r="P521" i="4" a="1"/>
  <c r="P521" i="4"/>
  <c r="P522" i="4" a="1"/>
  <c r="P522" i="4"/>
  <c r="P523" i="4" a="1"/>
  <c r="P523" i="4"/>
  <c r="P524" i="4" a="1"/>
  <c r="P524" i="4"/>
  <c r="P525" i="4" a="1"/>
  <c r="P525" i="4"/>
  <c r="P526" i="4" a="1"/>
  <c r="P526" i="4"/>
  <c r="P527" i="4" a="1"/>
  <c r="P527" i="4"/>
  <c r="P528" i="4" a="1"/>
  <c r="P528" i="4"/>
  <c r="P529" i="4" a="1"/>
  <c r="P529" i="4"/>
  <c r="P530" i="4" a="1"/>
  <c r="P530" i="4"/>
  <c r="P531" i="4" a="1"/>
  <c r="P531" i="4"/>
  <c r="P532" i="4" a="1"/>
  <c r="P532" i="4"/>
  <c r="P533" i="4" a="1"/>
  <c r="P533" i="4"/>
  <c r="P534" i="4" a="1"/>
  <c r="P534" i="4"/>
  <c r="P535" i="4" a="1"/>
  <c r="P535" i="4"/>
  <c r="P536" i="4" a="1"/>
  <c r="P536" i="4"/>
  <c r="P537" i="4" a="1"/>
  <c r="P537" i="4"/>
  <c r="P538" i="4" a="1"/>
  <c r="P538" i="4"/>
  <c r="P539" i="4" a="1"/>
  <c r="P539" i="4"/>
  <c r="P540" i="4" a="1"/>
  <c r="P540" i="4"/>
  <c r="P541" i="4" a="1"/>
  <c r="P541" i="4"/>
  <c r="P542" i="4" a="1"/>
  <c r="P542" i="4"/>
  <c r="P543" i="4" a="1"/>
  <c r="P543" i="4"/>
  <c r="P544" i="4" a="1"/>
  <c r="P544" i="4"/>
  <c r="P545" i="4" a="1"/>
  <c r="P545" i="4"/>
  <c r="P546" i="4" a="1"/>
  <c r="P546" i="4"/>
  <c r="P547" i="4" a="1"/>
  <c r="P547" i="4"/>
  <c r="P548" i="4" a="1"/>
  <c r="P548" i="4"/>
  <c r="P549" i="4" a="1"/>
  <c r="P549" i="4"/>
  <c r="P550" i="4" a="1"/>
  <c r="P550" i="4"/>
  <c r="P551" i="4" a="1"/>
  <c r="P551" i="4"/>
  <c r="P552" i="4" a="1"/>
  <c r="P552" i="4"/>
  <c r="P553" i="4" a="1"/>
  <c r="P553" i="4"/>
  <c r="P554" i="4" a="1"/>
  <c r="P554" i="4"/>
  <c r="P555" i="4" a="1"/>
  <c r="P555" i="4"/>
  <c r="P556" i="4" a="1"/>
  <c r="P556" i="4"/>
  <c r="P557" i="4" a="1"/>
  <c r="P557" i="4"/>
  <c r="P558" i="4" a="1"/>
  <c r="P558" i="4"/>
  <c r="P559" i="4" a="1"/>
  <c r="P559" i="4"/>
  <c r="P560" i="4" a="1"/>
  <c r="P560" i="4"/>
  <c r="P561" i="4" a="1"/>
  <c r="P561" i="4"/>
  <c r="P562" i="4" a="1"/>
  <c r="P562" i="4"/>
  <c r="P563" i="4" a="1"/>
  <c r="P563" i="4"/>
  <c r="P564" i="4" a="1"/>
  <c r="P564" i="4"/>
  <c r="P565" i="4" a="1"/>
  <c r="P565" i="4"/>
  <c r="P566" i="4" a="1"/>
  <c r="P566" i="4"/>
  <c r="P567" i="4" a="1"/>
  <c r="P567" i="4"/>
  <c r="P568" i="4" a="1"/>
  <c r="P568" i="4"/>
  <c r="P569" i="4" a="1"/>
  <c r="P569" i="4"/>
  <c r="P570" i="4" a="1"/>
  <c r="P570" i="4"/>
  <c r="P571" i="4" a="1"/>
  <c r="P571" i="4"/>
  <c r="P572" i="4" a="1"/>
  <c r="P572" i="4"/>
  <c r="P573" i="4" a="1"/>
  <c r="P573" i="4"/>
  <c r="P574" i="4" a="1"/>
  <c r="P574" i="4"/>
  <c r="P575" i="4" a="1"/>
  <c r="P575" i="4"/>
  <c r="P576" i="4" a="1"/>
  <c r="P576" i="4"/>
  <c r="P577" i="4" a="1"/>
  <c r="P577" i="4"/>
  <c r="P578" i="4" a="1"/>
  <c r="P578" i="4"/>
  <c r="P579" i="4" a="1"/>
  <c r="P579" i="4"/>
  <c r="P580" i="4" a="1"/>
  <c r="P580" i="4"/>
  <c r="P581" i="4" a="1"/>
  <c r="P581" i="4"/>
  <c r="P582" i="4" a="1"/>
  <c r="P582" i="4"/>
  <c r="P583" i="4" a="1"/>
  <c r="P583" i="4"/>
  <c r="P584" i="4" a="1"/>
  <c r="P584" i="4"/>
  <c r="P585" i="4" a="1"/>
  <c r="P585" i="4"/>
  <c r="P586" i="4" a="1"/>
  <c r="P586" i="4"/>
  <c r="P587" i="4" a="1"/>
  <c r="P587" i="4"/>
  <c r="P588" i="4" a="1"/>
  <c r="P588" i="4"/>
  <c r="P589" i="4" a="1"/>
  <c r="P589" i="4"/>
  <c r="P590" i="4" a="1"/>
  <c r="P590" i="4"/>
  <c r="P591" i="4" a="1"/>
  <c r="P591" i="4"/>
  <c r="P592" i="4" a="1"/>
  <c r="P592" i="4"/>
  <c r="P593" i="4" a="1"/>
  <c r="P593" i="4"/>
  <c r="P594" i="4" a="1"/>
  <c r="P594" i="4"/>
  <c r="P595" i="4" a="1"/>
  <c r="P595" i="4"/>
  <c r="P596" i="4" a="1"/>
  <c r="P596" i="4"/>
  <c r="P597" i="4" a="1"/>
  <c r="P597" i="4"/>
  <c r="P598" i="4" a="1"/>
  <c r="P598" i="4"/>
  <c r="P599" i="4" a="1"/>
  <c r="P599" i="4"/>
  <c r="P600" i="4" a="1"/>
  <c r="P600" i="4"/>
  <c r="P601" i="4" a="1"/>
  <c r="P601" i="4"/>
  <c r="P602" i="4" a="1"/>
  <c r="P602" i="4"/>
  <c r="P603" i="4" a="1"/>
  <c r="P603" i="4"/>
  <c r="P604" i="4" a="1"/>
  <c r="P604" i="4"/>
  <c r="P605" i="4" a="1"/>
  <c r="P605" i="4"/>
  <c r="P606" i="4" a="1"/>
  <c r="P606" i="4"/>
  <c r="P607" i="4" a="1"/>
  <c r="P607" i="4"/>
  <c r="P608" i="4" a="1"/>
  <c r="P608" i="4"/>
  <c r="P609" i="4" a="1"/>
  <c r="P609" i="4"/>
  <c r="P610" i="4" a="1"/>
  <c r="P610" i="4"/>
  <c r="P611" i="4" a="1"/>
  <c r="P611" i="4"/>
  <c r="P612" i="4" a="1"/>
  <c r="P612" i="4"/>
  <c r="P613" i="4" a="1"/>
  <c r="P613" i="4"/>
  <c r="P614" i="4" a="1"/>
  <c r="P614" i="4"/>
  <c r="P615" i="4" a="1"/>
  <c r="P615" i="4"/>
  <c r="P616" i="4" a="1"/>
  <c r="P616" i="4"/>
  <c r="P617" i="4" a="1"/>
  <c r="P617" i="4"/>
  <c r="P618" i="4" a="1"/>
  <c r="P618" i="4"/>
  <c r="P619" i="4" a="1"/>
  <c r="P619" i="4"/>
  <c r="P620" i="4" a="1"/>
  <c r="P620" i="4"/>
  <c r="P621" i="4" a="1"/>
  <c r="P621" i="4"/>
  <c r="P622" i="4" a="1"/>
  <c r="P622" i="4"/>
  <c r="P623" i="4" a="1"/>
  <c r="P623" i="4"/>
  <c r="P624" i="4" a="1"/>
  <c r="P624" i="4"/>
  <c r="P625" i="4" a="1"/>
  <c r="P625" i="4"/>
  <c r="P626" i="4" a="1"/>
  <c r="P626" i="4"/>
  <c r="P627" i="4" a="1"/>
  <c r="P627" i="4"/>
  <c r="P628" i="4" a="1"/>
  <c r="P628" i="4"/>
  <c r="P629" i="4" a="1"/>
  <c r="P629" i="4"/>
  <c r="P630" i="4" a="1"/>
  <c r="P630" i="4"/>
  <c r="P631" i="4" a="1"/>
  <c r="P631" i="4"/>
  <c r="P632" i="4" a="1"/>
  <c r="P632" i="4"/>
  <c r="P633" i="4" a="1"/>
  <c r="P633" i="4"/>
  <c r="P634" i="4" a="1"/>
  <c r="P634" i="4"/>
  <c r="P635" i="4" a="1"/>
  <c r="P635" i="4"/>
  <c r="P636" i="4" a="1"/>
  <c r="P636" i="4"/>
  <c r="P637" i="4" a="1"/>
  <c r="P637" i="4"/>
  <c r="P638" i="4" a="1"/>
  <c r="P638" i="4"/>
  <c r="P639" i="4" a="1"/>
  <c r="P639" i="4"/>
  <c r="P640" i="4" a="1"/>
  <c r="P640" i="4"/>
  <c r="P641" i="4" a="1"/>
  <c r="P641" i="4"/>
  <c r="P642" i="4" a="1"/>
  <c r="P642" i="4"/>
  <c r="P643" i="4" a="1"/>
  <c r="P643" i="4"/>
  <c r="P644" i="4" a="1"/>
  <c r="P644" i="4"/>
  <c r="P645" i="4" a="1"/>
  <c r="P645" i="4"/>
  <c r="P646" i="4" a="1"/>
  <c r="P646" i="4"/>
  <c r="P647" i="4" a="1"/>
  <c r="P647" i="4"/>
  <c r="P648" i="4" a="1"/>
  <c r="P648" i="4"/>
  <c r="P649" i="4" a="1"/>
  <c r="P649" i="4"/>
  <c r="P650" i="4" a="1"/>
  <c r="P650" i="4"/>
  <c r="P651" i="4" a="1"/>
  <c r="P651" i="4"/>
  <c r="P652" i="4" a="1"/>
  <c r="P652" i="4"/>
  <c r="P653" i="4" a="1"/>
  <c r="P653" i="4"/>
  <c r="P654" i="4" a="1"/>
  <c r="P654" i="4"/>
  <c r="P655" i="4" a="1"/>
  <c r="P655" i="4"/>
  <c r="P656" i="4" a="1"/>
  <c r="P656" i="4"/>
  <c r="P657" i="4" a="1"/>
  <c r="P657" i="4"/>
  <c r="P658" i="4" a="1"/>
  <c r="P658" i="4"/>
  <c r="P659" i="4" a="1"/>
  <c r="P659" i="4"/>
  <c r="P660" i="4" a="1"/>
  <c r="P660" i="4"/>
  <c r="P661" i="4" a="1"/>
  <c r="P661" i="4"/>
  <c r="P662" i="4" a="1"/>
  <c r="P662" i="4"/>
  <c r="P663" i="4" a="1"/>
  <c r="P663" i="4"/>
  <c r="P664" i="4" a="1"/>
  <c r="P664" i="4"/>
  <c r="P665" i="4" a="1"/>
  <c r="P665" i="4"/>
  <c r="P666" i="4" a="1"/>
  <c r="P666" i="4"/>
  <c r="P667" i="4" a="1"/>
  <c r="P667" i="4"/>
  <c r="P668" i="4" a="1"/>
  <c r="P668" i="4"/>
  <c r="P669" i="4" a="1"/>
  <c r="P669" i="4"/>
  <c r="P670" i="4" a="1"/>
  <c r="P670" i="4"/>
  <c r="P671" i="4" a="1"/>
  <c r="P671" i="4"/>
  <c r="P672" i="4" a="1"/>
  <c r="P672" i="4"/>
  <c r="P673" i="4" a="1"/>
  <c r="P673" i="4"/>
  <c r="P674" i="4" a="1"/>
  <c r="P674" i="4"/>
  <c r="P675" i="4" a="1"/>
  <c r="P675" i="4"/>
  <c r="P676" i="4" a="1"/>
  <c r="P676" i="4"/>
  <c r="P677" i="4" a="1"/>
  <c r="P677" i="4"/>
  <c r="P678" i="4" a="1"/>
  <c r="P678" i="4"/>
  <c r="P679" i="4" a="1"/>
  <c r="P679" i="4"/>
  <c r="P680" i="4" a="1"/>
  <c r="P680" i="4"/>
  <c r="P681" i="4" a="1"/>
  <c r="P681" i="4"/>
  <c r="P682" i="4" a="1"/>
  <c r="P682" i="4"/>
  <c r="P683" i="4" a="1"/>
  <c r="P683" i="4"/>
  <c r="P684" i="4" a="1"/>
  <c r="P684" i="4"/>
  <c r="P685" i="4" a="1"/>
  <c r="P685" i="4"/>
  <c r="P686" i="4" a="1"/>
  <c r="P686" i="4"/>
  <c r="P687" i="4" a="1"/>
  <c r="P687" i="4"/>
  <c r="P688" i="4" a="1"/>
  <c r="P688" i="4"/>
  <c r="P689" i="4" a="1"/>
  <c r="P689" i="4"/>
  <c r="P690" i="4" a="1"/>
  <c r="P690" i="4"/>
  <c r="P691" i="4" a="1"/>
  <c r="P691" i="4"/>
  <c r="P692" i="4" a="1"/>
  <c r="P692" i="4"/>
  <c r="P693" i="4" a="1"/>
  <c r="P693" i="4"/>
  <c r="P694" i="4" a="1"/>
  <c r="P694" i="4"/>
  <c r="P695" i="4" a="1"/>
  <c r="P695" i="4"/>
  <c r="P696" i="4" a="1"/>
  <c r="P696" i="4"/>
  <c r="P697" i="4" a="1"/>
  <c r="P697" i="4"/>
  <c r="P698" i="4" a="1"/>
  <c r="P698" i="4"/>
  <c r="P699" i="4" a="1"/>
  <c r="P699" i="4"/>
  <c r="P700" i="4" a="1"/>
  <c r="P700" i="4"/>
  <c r="P701" i="4" a="1"/>
  <c r="P701" i="4"/>
  <c r="P702" i="4" a="1"/>
  <c r="P702" i="4"/>
  <c r="P703" i="4" a="1"/>
  <c r="P703" i="4"/>
  <c r="P704" i="4" a="1"/>
  <c r="P704" i="4"/>
  <c r="P705" i="4" a="1"/>
  <c r="P705" i="4"/>
  <c r="P706" i="4" a="1"/>
  <c r="P706" i="4"/>
  <c r="P707" i="4" a="1"/>
  <c r="P707" i="4"/>
  <c r="P708" i="4" a="1"/>
  <c r="P708" i="4"/>
  <c r="P709" i="4" a="1"/>
  <c r="P709" i="4"/>
  <c r="P710" i="4" a="1"/>
  <c r="P710" i="4"/>
  <c r="P711" i="4" a="1"/>
  <c r="P711" i="4"/>
  <c r="P712" i="4" a="1"/>
  <c r="P712" i="4"/>
  <c r="P713" i="4" a="1"/>
  <c r="P713" i="4"/>
  <c r="P714" i="4" a="1"/>
  <c r="P714" i="4"/>
  <c r="P715" i="4" a="1"/>
  <c r="P715" i="4"/>
  <c r="P716" i="4" a="1"/>
  <c r="P716" i="4"/>
  <c r="P717" i="4" a="1"/>
  <c r="P717" i="4"/>
  <c r="P718" i="4" a="1"/>
  <c r="P718" i="4"/>
  <c r="P719" i="4" a="1"/>
  <c r="P719" i="4"/>
  <c r="P720" i="4" a="1"/>
  <c r="P720" i="4"/>
  <c r="P721" i="4" a="1"/>
  <c r="P721" i="4"/>
  <c r="P722" i="4" a="1"/>
  <c r="P722" i="4"/>
  <c r="P723" i="4" a="1"/>
  <c r="P723" i="4"/>
  <c r="P724" i="4" a="1"/>
  <c r="P724" i="4"/>
  <c r="P725" i="4" a="1"/>
  <c r="P725" i="4"/>
  <c r="P726" i="4" a="1"/>
  <c r="P726" i="4"/>
  <c r="P727" i="4" a="1"/>
  <c r="P727" i="4"/>
  <c r="P728" i="4" a="1"/>
  <c r="P728" i="4"/>
  <c r="P729" i="4" a="1"/>
  <c r="P729" i="4"/>
  <c r="P730" i="4" a="1"/>
  <c r="P730" i="4"/>
  <c r="P731" i="4" a="1"/>
  <c r="P731" i="4"/>
  <c r="P732" i="4" a="1"/>
  <c r="P732" i="4"/>
  <c r="P733" i="4" a="1"/>
  <c r="P733" i="4"/>
  <c r="P734" i="4" a="1"/>
  <c r="P734" i="4"/>
  <c r="P735" i="4" a="1"/>
  <c r="P735" i="4"/>
  <c r="P736" i="4" a="1"/>
  <c r="P736" i="4"/>
  <c r="P737" i="4" a="1"/>
  <c r="P737" i="4"/>
  <c r="P738" i="4" a="1"/>
  <c r="P738" i="4"/>
  <c r="P739" i="4" a="1"/>
  <c r="P739" i="4"/>
  <c r="P740" i="4" a="1"/>
  <c r="P740" i="4"/>
  <c r="P741" i="4" a="1"/>
  <c r="P741" i="4"/>
  <c r="P742" i="4" a="1"/>
  <c r="P742" i="4"/>
  <c r="P743" i="4" a="1"/>
  <c r="P743" i="4"/>
  <c r="P744" i="4" a="1"/>
  <c r="P744" i="4"/>
  <c r="P745" i="4" a="1"/>
  <c r="P745" i="4"/>
  <c r="P746" i="4" a="1"/>
  <c r="P746" i="4"/>
  <c r="P747" i="4" a="1"/>
  <c r="P747" i="4"/>
  <c r="P748" i="4" a="1"/>
  <c r="P748" i="4"/>
  <c r="P749" i="4" a="1"/>
  <c r="P749" i="4"/>
  <c r="P750" i="4" a="1"/>
  <c r="P750" i="4"/>
  <c r="P751" i="4" a="1"/>
  <c r="P751" i="4"/>
  <c r="P752" i="4" a="1"/>
  <c r="P752" i="4"/>
  <c r="P753" i="4" a="1"/>
  <c r="P753" i="4"/>
  <c r="P754" i="4" a="1"/>
  <c r="P754" i="4"/>
  <c r="P755" i="4" a="1"/>
  <c r="P755" i="4"/>
  <c r="P756" i="4" a="1"/>
  <c r="P756" i="4"/>
  <c r="P757" i="4" a="1"/>
  <c r="P757" i="4"/>
  <c r="P758" i="4" a="1"/>
  <c r="P758" i="4"/>
  <c r="P759" i="4" a="1"/>
  <c r="P759" i="4"/>
  <c r="P760" i="4" a="1"/>
  <c r="P760" i="4"/>
  <c r="P761" i="4" a="1"/>
  <c r="P761" i="4"/>
  <c r="P762" i="4" a="1"/>
  <c r="P762" i="4"/>
  <c r="P763" i="4" a="1"/>
  <c r="P763" i="4"/>
  <c r="P764" i="4" a="1"/>
  <c r="P764" i="4"/>
  <c r="P765" i="4" a="1"/>
  <c r="P765" i="4"/>
  <c r="P766" i="4" a="1"/>
  <c r="P766" i="4"/>
  <c r="P767" i="4" a="1"/>
  <c r="P767" i="4"/>
  <c r="P768" i="4" a="1"/>
  <c r="P768" i="4"/>
  <c r="P769" i="4" a="1"/>
  <c r="P769" i="4"/>
  <c r="P770" i="4" a="1"/>
  <c r="P770" i="4"/>
  <c r="P771" i="4" a="1"/>
  <c r="P771" i="4"/>
  <c r="P772" i="4" a="1"/>
  <c r="P772" i="4"/>
  <c r="P773" i="4" a="1"/>
  <c r="P773" i="4"/>
  <c r="P774" i="4" a="1"/>
  <c r="P774" i="4"/>
  <c r="P775" i="4" a="1"/>
  <c r="P775" i="4"/>
  <c r="P776" i="4" a="1"/>
  <c r="P776" i="4"/>
  <c r="P777" i="4" a="1"/>
  <c r="P777" i="4"/>
  <c r="P778" i="4" a="1"/>
  <c r="P778" i="4"/>
  <c r="P779" i="4" a="1"/>
  <c r="P779" i="4"/>
  <c r="P780" i="4" a="1"/>
  <c r="P780" i="4"/>
  <c r="P781" i="4" a="1"/>
  <c r="P781" i="4"/>
  <c r="P782" i="4" a="1"/>
  <c r="P782" i="4"/>
  <c r="P783" i="4" a="1"/>
  <c r="P783" i="4"/>
  <c r="P784" i="4" a="1"/>
  <c r="P784" i="4"/>
  <c r="P785" i="4" a="1"/>
  <c r="P785" i="4"/>
  <c r="P786" i="4" a="1"/>
  <c r="P786" i="4"/>
  <c r="P787" i="4" a="1"/>
  <c r="P787" i="4"/>
  <c r="P788" i="4" a="1"/>
  <c r="P788" i="4"/>
  <c r="P789" i="4" a="1"/>
  <c r="P789" i="4"/>
  <c r="P790" i="4" a="1"/>
  <c r="P790" i="4"/>
  <c r="P791" i="4" a="1"/>
  <c r="P791" i="4"/>
  <c r="P792" i="4" a="1"/>
  <c r="P792" i="4"/>
  <c r="P793" i="4" a="1"/>
  <c r="P793" i="4"/>
  <c r="P794" i="4" a="1"/>
  <c r="P794" i="4"/>
  <c r="P795" i="4" a="1"/>
  <c r="P795" i="4"/>
  <c r="P796" i="4" a="1"/>
  <c r="P796" i="4"/>
  <c r="P797" i="4" a="1"/>
  <c r="P797" i="4"/>
  <c r="P798" i="4" a="1"/>
  <c r="P798" i="4"/>
  <c r="P799" i="4" a="1"/>
  <c r="P799" i="4"/>
  <c r="P800" i="4" a="1"/>
  <c r="P800" i="4"/>
  <c r="P801" i="4" a="1"/>
  <c r="P801" i="4"/>
  <c r="P802" i="4" a="1"/>
  <c r="P802" i="4"/>
  <c r="P803" i="4" a="1"/>
  <c r="P803" i="4"/>
  <c r="P804" i="4" a="1"/>
  <c r="P804" i="4"/>
  <c r="P805" i="4" a="1"/>
  <c r="P805" i="4"/>
  <c r="P806" i="4" a="1"/>
  <c r="P806" i="4"/>
  <c r="P807" i="4" a="1"/>
  <c r="P807" i="4"/>
  <c r="P808" i="4" a="1"/>
  <c r="P808" i="4"/>
  <c r="P809" i="4" a="1"/>
  <c r="P809" i="4"/>
  <c r="P810" i="4" a="1"/>
  <c r="P810" i="4"/>
  <c r="P811" i="4" a="1"/>
  <c r="P811" i="4"/>
  <c r="P812" i="4" a="1"/>
  <c r="P812" i="4"/>
  <c r="P813" i="4" a="1"/>
  <c r="P813" i="4"/>
  <c r="P814" i="4" a="1"/>
  <c r="P814" i="4"/>
  <c r="P815" i="4" a="1"/>
  <c r="P815" i="4"/>
  <c r="P816" i="4" a="1"/>
  <c r="P816" i="4"/>
  <c r="P817" i="4" a="1"/>
  <c r="P817" i="4"/>
  <c r="P818" i="4" a="1"/>
  <c r="P818" i="4"/>
  <c r="P819" i="4" a="1"/>
  <c r="P819" i="4"/>
  <c r="P820" i="4" a="1"/>
  <c r="P820" i="4"/>
  <c r="P821" i="4" a="1"/>
  <c r="P821" i="4"/>
  <c r="P822" i="4" a="1"/>
  <c r="P822" i="4"/>
  <c r="P823" i="4" a="1"/>
  <c r="P823" i="4"/>
  <c r="P824" i="4" a="1"/>
  <c r="P824" i="4"/>
  <c r="P825" i="4" a="1"/>
  <c r="P825" i="4"/>
  <c r="P826" i="4" a="1"/>
  <c r="P826" i="4"/>
  <c r="P827" i="4" a="1"/>
  <c r="P827" i="4"/>
  <c r="P828" i="4" a="1"/>
  <c r="P828" i="4"/>
  <c r="P829" i="4" a="1"/>
  <c r="P829" i="4"/>
  <c r="P830" i="4" a="1"/>
  <c r="P830" i="4"/>
  <c r="P831" i="4" a="1"/>
  <c r="P831" i="4"/>
  <c r="P832" i="4" a="1"/>
  <c r="P832" i="4"/>
  <c r="P833" i="4" a="1"/>
  <c r="P833" i="4"/>
  <c r="P834" i="4" a="1"/>
  <c r="P834" i="4"/>
  <c r="P835" i="4" a="1"/>
  <c r="P835" i="4"/>
  <c r="P836" i="4" a="1"/>
  <c r="P836" i="4"/>
  <c r="P837" i="4" a="1"/>
  <c r="P837" i="4"/>
  <c r="P838" i="4" a="1"/>
  <c r="P838" i="4"/>
  <c r="P839" i="4" a="1"/>
  <c r="P839" i="4"/>
  <c r="P840" i="4" a="1"/>
  <c r="P840" i="4"/>
  <c r="P841" i="4" a="1"/>
  <c r="P841" i="4"/>
  <c r="P842" i="4" a="1"/>
  <c r="P842" i="4"/>
  <c r="P843" i="4" a="1"/>
  <c r="P843" i="4"/>
  <c r="P844" i="4" a="1"/>
  <c r="P844" i="4"/>
  <c r="P845" i="4" a="1"/>
  <c r="P845" i="4"/>
  <c r="P846" i="4" a="1"/>
  <c r="P846" i="4"/>
  <c r="P847" i="4" a="1"/>
  <c r="P847" i="4"/>
  <c r="P848" i="4" a="1"/>
  <c r="P848" i="4"/>
  <c r="P849" i="4" a="1"/>
  <c r="P849" i="4"/>
  <c r="P850" i="4" a="1"/>
  <c r="P850" i="4"/>
  <c r="P851" i="4" a="1"/>
  <c r="P851" i="4"/>
  <c r="P852" i="4" a="1"/>
  <c r="P852" i="4"/>
  <c r="P853" i="4" a="1"/>
  <c r="P853" i="4"/>
  <c r="P854" i="4" a="1"/>
  <c r="P854" i="4"/>
  <c r="P855" i="4" a="1"/>
  <c r="P855" i="4"/>
  <c r="P856" i="4" a="1"/>
  <c r="P856" i="4"/>
  <c r="P857" i="4" a="1"/>
  <c r="P857" i="4"/>
  <c r="P858" i="4" a="1"/>
  <c r="P858" i="4"/>
  <c r="P859" i="4" a="1"/>
  <c r="P859" i="4"/>
  <c r="P860" i="4" a="1"/>
  <c r="P860" i="4"/>
  <c r="P861" i="4" a="1"/>
  <c r="P861" i="4"/>
  <c r="P862" i="4" a="1"/>
  <c r="P862" i="4"/>
  <c r="P863" i="4" a="1"/>
  <c r="P863" i="4"/>
  <c r="P864" i="4" a="1"/>
  <c r="P864" i="4"/>
  <c r="P865" i="4" a="1"/>
  <c r="P865" i="4"/>
  <c r="P866" i="4" a="1"/>
  <c r="P866" i="4"/>
  <c r="P867" i="4" a="1"/>
  <c r="P867" i="4"/>
  <c r="P868" i="4" a="1"/>
  <c r="P868" i="4"/>
  <c r="P869" i="4" a="1"/>
  <c r="P869" i="4"/>
  <c r="P870" i="4" a="1"/>
  <c r="P870" i="4"/>
  <c r="P871" i="4" a="1"/>
  <c r="P871" i="4"/>
  <c r="P872" i="4" a="1"/>
  <c r="P872" i="4"/>
  <c r="P873" i="4" a="1"/>
  <c r="P873" i="4"/>
  <c r="P874" i="4" a="1"/>
  <c r="P874" i="4"/>
  <c r="P875" i="4" a="1"/>
  <c r="P875" i="4"/>
  <c r="P876" i="4" a="1"/>
  <c r="P876" i="4"/>
  <c r="P877" i="4" a="1"/>
  <c r="P877" i="4"/>
  <c r="P878" i="4" a="1"/>
  <c r="P878" i="4"/>
  <c r="P879" i="4" a="1"/>
  <c r="P879" i="4"/>
  <c r="P880" i="4" a="1"/>
  <c r="P880" i="4"/>
  <c r="P881" i="4" a="1"/>
  <c r="P881" i="4"/>
  <c r="P882" i="4" a="1"/>
  <c r="P882" i="4"/>
  <c r="P883" i="4" a="1"/>
  <c r="P883" i="4"/>
  <c r="P884" i="4" a="1"/>
  <c r="P884" i="4"/>
  <c r="P885" i="4" a="1"/>
  <c r="P885" i="4"/>
  <c r="P886" i="4" a="1"/>
  <c r="P886" i="4"/>
  <c r="P887" i="4" a="1"/>
  <c r="P887" i="4"/>
  <c r="P888" i="4" a="1"/>
  <c r="P888" i="4"/>
  <c r="P889" i="4" a="1"/>
  <c r="P889" i="4"/>
  <c r="P890" i="4" a="1"/>
  <c r="P890" i="4"/>
  <c r="P891" i="4" a="1"/>
  <c r="P891" i="4"/>
  <c r="P892" i="4" a="1"/>
  <c r="P892" i="4"/>
  <c r="P893" i="4" a="1"/>
  <c r="P893" i="4"/>
  <c r="P894" i="4" a="1"/>
  <c r="P894" i="4"/>
  <c r="P895" i="4" a="1"/>
  <c r="P895" i="4"/>
  <c r="P896" i="4" a="1"/>
  <c r="P896" i="4"/>
  <c r="P897" i="4" a="1"/>
  <c r="P897" i="4"/>
  <c r="P898" i="4" a="1"/>
  <c r="P898" i="4"/>
  <c r="P899" i="4" a="1"/>
  <c r="P899" i="4"/>
  <c r="P900" i="4" a="1"/>
  <c r="P900" i="4"/>
  <c r="P901" i="4" a="1"/>
  <c r="P901" i="4"/>
  <c r="P902" i="4" a="1"/>
  <c r="P902" i="4"/>
  <c r="P903" i="4" a="1"/>
  <c r="P903" i="4"/>
  <c r="P904" i="4" a="1"/>
  <c r="P904" i="4"/>
  <c r="P905" i="4" a="1"/>
  <c r="P905" i="4"/>
  <c r="P906" i="4" a="1"/>
  <c r="P906" i="4"/>
  <c r="P907" i="4" a="1"/>
  <c r="P907" i="4"/>
  <c r="P908" i="4" a="1"/>
  <c r="P908" i="4"/>
  <c r="P909" i="4" a="1"/>
  <c r="P909" i="4"/>
  <c r="P910" i="4" a="1"/>
  <c r="P910" i="4"/>
  <c r="P911" i="4" a="1"/>
  <c r="P911" i="4"/>
  <c r="P912" i="4" a="1"/>
  <c r="P912" i="4"/>
  <c r="P913" i="4" a="1"/>
  <c r="P913" i="4"/>
  <c r="P914" i="4" a="1"/>
  <c r="P914" i="4"/>
  <c r="P915" i="4" a="1"/>
  <c r="P915" i="4"/>
  <c r="P916" i="4" a="1"/>
  <c r="P916" i="4"/>
  <c r="P917" i="4" a="1"/>
  <c r="P917" i="4"/>
  <c r="P918" i="4" a="1"/>
  <c r="P918" i="4"/>
  <c r="P919" i="4" a="1"/>
  <c r="P919" i="4"/>
  <c r="P920" i="4" a="1"/>
  <c r="P920" i="4"/>
  <c r="P921" i="4" a="1"/>
  <c r="P921" i="4"/>
  <c r="P922" i="4" a="1"/>
  <c r="P922" i="4"/>
  <c r="P923" i="4" a="1"/>
  <c r="P923" i="4"/>
  <c r="P924" i="4" a="1"/>
  <c r="P924" i="4"/>
  <c r="P925" i="4" a="1"/>
  <c r="P925" i="4"/>
  <c r="P926" i="4" a="1"/>
  <c r="P926" i="4"/>
  <c r="P927" i="4" a="1"/>
  <c r="P927" i="4"/>
  <c r="P928" i="4" a="1"/>
  <c r="P928" i="4"/>
  <c r="P929" i="4" a="1"/>
  <c r="P929" i="4"/>
  <c r="P930" i="4" a="1"/>
  <c r="P930" i="4"/>
  <c r="P931" i="4" a="1"/>
  <c r="P931" i="4"/>
  <c r="P932" i="4" a="1"/>
  <c r="P932" i="4"/>
  <c r="P933" i="4" a="1"/>
  <c r="P933" i="4"/>
  <c r="P934" i="4" a="1"/>
  <c r="P934" i="4"/>
  <c r="P935" i="4" a="1"/>
  <c r="P935" i="4"/>
  <c r="P936" i="4" a="1"/>
  <c r="P936" i="4"/>
  <c r="P937" i="4" a="1"/>
  <c r="P937" i="4"/>
  <c r="P938" i="4" a="1"/>
  <c r="P938" i="4"/>
  <c r="P939" i="4" a="1"/>
  <c r="P939" i="4"/>
  <c r="P940" i="4" a="1"/>
  <c r="P940" i="4"/>
  <c r="P941" i="4" a="1"/>
  <c r="P941" i="4"/>
  <c r="P942" i="4" a="1"/>
  <c r="P942" i="4"/>
  <c r="P943" i="4" a="1"/>
  <c r="P943" i="4"/>
  <c r="P944" i="4" a="1"/>
  <c r="P944" i="4"/>
  <c r="P945" i="4" a="1"/>
  <c r="P945" i="4"/>
  <c r="P946" i="4" a="1"/>
  <c r="P946" i="4"/>
  <c r="P947" i="4" a="1"/>
  <c r="P947" i="4"/>
  <c r="P948" i="4" a="1"/>
  <c r="P948" i="4"/>
  <c r="P949" i="4" a="1"/>
  <c r="P949" i="4"/>
  <c r="P950" i="4" a="1"/>
  <c r="P950" i="4"/>
  <c r="P951" i="4" a="1"/>
  <c r="P951" i="4"/>
  <c r="P952" i="4" a="1"/>
  <c r="P952" i="4"/>
  <c r="P953" i="4" a="1"/>
  <c r="P953" i="4"/>
  <c r="P954" i="4" a="1"/>
  <c r="P954" i="4"/>
  <c r="P955" i="4" a="1"/>
  <c r="P955" i="4"/>
  <c r="P956" i="4" a="1"/>
  <c r="P956" i="4"/>
  <c r="P957" i="4" a="1"/>
  <c r="P957" i="4"/>
  <c r="P958" i="4" a="1"/>
  <c r="P958" i="4"/>
  <c r="P959" i="4" a="1"/>
  <c r="P959" i="4"/>
  <c r="P960" i="4" a="1"/>
  <c r="P960" i="4"/>
  <c r="P961" i="4" a="1"/>
  <c r="P961" i="4"/>
  <c r="P962" i="4" a="1"/>
  <c r="P962" i="4"/>
  <c r="P963" i="4" a="1"/>
  <c r="P963" i="4"/>
  <c r="P964" i="4" a="1"/>
  <c r="P964" i="4"/>
  <c r="P965" i="4" a="1"/>
  <c r="P965" i="4"/>
  <c r="P966" i="4" a="1"/>
  <c r="P966" i="4"/>
  <c r="P967" i="4" a="1"/>
  <c r="P967" i="4"/>
  <c r="P968" i="4" a="1"/>
  <c r="P968" i="4"/>
  <c r="P969" i="4" a="1"/>
  <c r="P969" i="4"/>
  <c r="P970" i="4" a="1"/>
  <c r="P970" i="4"/>
  <c r="P971" i="4" a="1"/>
  <c r="P971" i="4"/>
  <c r="P972" i="4" a="1"/>
  <c r="P972" i="4"/>
  <c r="P973" i="4" a="1"/>
  <c r="P973" i="4"/>
  <c r="P974" i="4" a="1"/>
  <c r="P974" i="4"/>
  <c r="P975" i="4" a="1"/>
  <c r="P975" i="4"/>
  <c r="P976" i="4" a="1"/>
  <c r="P976" i="4"/>
  <c r="P977" i="4" a="1"/>
  <c r="P977" i="4"/>
  <c r="P978" i="4" a="1"/>
  <c r="P978" i="4"/>
  <c r="P979" i="4" a="1"/>
  <c r="P979" i="4"/>
  <c r="P980" i="4" a="1"/>
  <c r="P980" i="4"/>
  <c r="P981" i="4" a="1"/>
  <c r="P981" i="4"/>
  <c r="P982" i="4" a="1"/>
  <c r="P982" i="4"/>
  <c r="P983" i="4" a="1"/>
  <c r="P983" i="4"/>
  <c r="P984" i="4" a="1"/>
  <c r="P984" i="4"/>
  <c r="P985" i="4" a="1"/>
  <c r="P985" i="4"/>
  <c r="P986" i="4" a="1"/>
  <c r="P986" i="4"/>
  <c r="P987" i="4" a="1"/>
  <c r="P987" i="4"/>
  <c r="P988" i="4" a="1"/>
  <c r="P988" i="4"/>
  <c r="P989" i="4" a="1"/>
  <c r="P989" i="4" s="1"/>
  <c r="P990" i="4" a="1"/>
  <c r="P990" i="4" s="1"/>
  <c r="P991" i="4" a="1"/>
  <c r="P991" i="4" s="1"/>
  <c r="P992" i="4" a="1"/>
  <c r="P992" i="4" s="1"/>
  <c r="P993" i="4" a="1"/>
  <c r="P993" i="4" s="1"/>
  <c r="P994" i="4" a="1"/>
  <c r="P994" i="4" s="1"/>
  <c r="P995" i="4" a="1"/>
  <c r="P995" i="4" s="1"/>
  <c r="P996" i="4" a="1"/>
  <c r="P996" i="4" s="1"/>
  <c r="P997" i="4" a="1"/>
  <c r="P997" i="4" s="1"/>
  <c r="P998" i="4" a="1"/>
  <c r="P998" i="4" s="1"/>
  <c r="P999" i="4" a="1"/>
  <c r="P999" i="4" s="1"/>
  <c r="P1000" i="4" a="1"/>
  <c r="P1000" i="4" s="1"/>
  <c r="P1001" i="4" a="1"/>
  <c r="P1001" i="4" s="1"/>
  <c r="Q2" i="4" a="1"/>
  <c r="Q2" i="4" s="1"/>
  <c r="Q3" i="4" a="1"/>
  <c r="Q3" i="4" s="1"/>
  <c r="Q4" i="4" a="1"/>
  <c r="Q4" i="4" s="1"/>
  <c r="Q5" i="4" a="1"/>
  <c r="Q5" i="4" s="1"/>
  <c r="Q6" i="4" a="1"/>
  <c r="Q6" i="4"/>
  <c r="Q7" i="4" a="1"/>
  <c r="Q7" i="4"/>
  <c r="Q8" i="4" a="1"/>
  <c r="Q8" i="4"/>
  <c r="Q9" i="4" a="1"/>
  <c r="Q9" i="4"/>
  <c r="Q10" i="4" a="1"/>
  <c r="Q10" i="4"/>
  <c r="Q11" i="4" a="1"/>
  <c r="Q11" i="4"/>
  <c r="Q12" i="4" a="1"/>
  <c r="Q12" i="4"/>
  <c r="Q13" i="4" a="1"/>
  <c r="Q13" i="4" s="1"/>
  <c r="Q14" i="4" a="1"/>
  <c r="Q14" i="4" s="1"/>
  <c r="Q15" i="4" a="1"/>
  <c r="Q15" i="4"/>
  <c r="Q16" i="4" a="1"/>
  <c r="Q16" i="4"/>
  <c r="Q17" i="4" a="1"/>
  <c r="Q17" i="4"/>
  <c r="Q18" i="4" a="1"/>
  <c r="Q18" i="4"/>
  <c r="Q19" i="4" a="1"/>
  <c r="Q19" i="4"/>
  <c r="Q20" i="4" a="1"/>
  <c r="Q20" i="4"/>
  <c r="Q21" i="4" a="1"/>
  <c r="Q21" i="4"/>
  <c r="Q22" i="4" a="1"/>
  <c r="Q22" i="4"/>
  <c r="Q23" i="4" a="1"/>
  <c r="Q23" i="4"/>
  <c r="Q24" i="4" a="1"/>
  <c r="Q24" i="4"/>
  <c r="Q25" i="4" a="1"/>
  <c r="Q25" i="4"/>
  <c r="Q26" i="4" a="1"/>
  <c r="Q26" i="4"/>
  <c r="Q27" i="4" a="1"/>
  <c r="Q27" i="4"/>
  <c r="Q28" i="4" a="1"/>
  <c r="Q28" i="4"/>
  <c r="Q29" i="4" a="1"/>
  <c r="Q29" i="4"/>
  <c r="Q30" i="4" a="1"/>
  <c r="Q30" i="4"/>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c r="Q72" i="4" a="1"/>
  <c r="Q72" i="4" s="1"/>
  <c r="Q73" i="4" a="1"/>
  <c r="Q73" i="4" s="1"/>
  <c r="Q74" i="4" a="1"/>
  <c r="Q74" i="4" s="1"/>
  <c r="Q75" i="4" a="1"/>
  <c r="Q75" i="4" s="1"/>
  <c r="Q76" i="4" a="1"/>
  <c r="Q76" i="4" s="1"/>
  <c r="Q77" i="4" a="1"/>
  <c r="Q77" i="4" s="1"/>
  <c r="Q78" i="4" a="1"/>
  <c r="Q78" i="4" s="1"/>
  <c r="Q79" i="4" a="1"/>
  <c r="Q79" i="4" s="1"/>
  <c r="Q80" i="4" a="1"/>
  <c r="Q80" i="4" s="1"/>
  <c r="Q81" i="4" a="1"/>
  <c r="Q81" i="4" s="1"/>
  <c r="Q82" i="4" a="1"/>
  <c r="Q82" i="4" s="1"/>
  <c r="Q83" i="4" a="1"/>
  <c r="Q83" i="4" s="1"/>
  <c r="Q84" i="4" a="1"/>
  <c r="Q84" i="4" s="1"/>
  <c r="Q85" i="4" a="1"/>
  <c r="Q85" i="4" s="1"/>
  <c r="Q86" i="4" a="1"/>
  <c r="Q86" i="4" s="1"/>
  <c r="Q87" i="4" a="1"/>
  <c r="Q87" i="4" s="1"/>
  <c r="Q88" i="4" a="1"/>
  <c r="Q88" i="4" s="1"/>
  <c r="Q89" i="4" a="1"/>
  <c r="Q89" i="4" s="1"/>
  <c r="Q90" i="4" a="1"/>
  <c r="Q90" i="4" s="1"/>
  <c r="Q91" i="4" a="1"/>
  <c r="Q91" i="4" s="1"/>
  <c r="Q92" i="4" a="1"/>
  <c r="Q92" i="4" s="1"/>
  <c r="Q93" i="4" a="1"/>
  <c r="Q93" i="4" s="1"/>
  <c r="Q94" i="4" a="1"/>
  <c r="Q94" i="4" s="1"/>
  <c r="Q95" i="4" a="1"/>
  <c r="Q95" i="4" s="1"/>
  <c r="Q96" i="4" a="1"/>
  <c r="Q96" i="4" s="1"/>
  <c r="Q97" i="4" a="1"/>
  <c r="Q97" i="4" s="1"/>
  <c r="Q98" i="4" a="1"/>
  <c r="Q98" i="4" s="1"/>
  <c r="Q99" i="4" a="1"/>
  <c r="Q99" i="4" s="1"/>
  <c r="Q100" i="4" a="1"/>
  <c r="Q100" i="4" s="1"/>
  <c r="Q101" i="4" a="1"/>
  <c r="Q101" i="4" s="1"/>
  <c r="Q102" i="4" a="1"/>
  <c r="Q102" i="4" s="1"/>
  <c r="Q103" i="4" a="1"/>
  <c r="Q103" i="4" s="1"/>
  <c r="Q104" i="4" a="1"/>
  <c r="Q104" i="4" s="1"/>
  <c r="Q105" i="4" a="1"/>
  <c r="Q105" i="4" s="1"/>
  <c r="Q106" i="4" a="1"/>
  <c r="Q106" i="4" s="1"/>
  <c r="Q107" i="4" a="1"/>
  <c r="Q107" i="4" s="1"/>
  <c r="Q108" i="4" a="1"/>
  <c r="Q108" i="4" s="1"/>
  <c r="Q109" i="4" a="1"/>
  <c r="Q109" i="4" s="1"/>
  <c r="Q110" i="4" a="1"/>
  <c r="Q110" i="4" s="1"/>
  <c r="Q111" i="4" a="1"/>
  <c r="Q111" i="4" s="1"/>
  <c r="Q112" i="4" a="1"/>
  <c r="Q112" i="4" s="1"/>
  <c r="Q113" i="4" a="1"/>
  <c r="Q113" i="4" s="1"/>
  <c r="Q114" i="4" a="1"/>
  <c r="Q114" i="4" s="1"/>
  <c r="Q115" i="4" a="1"/>
  <c r="Q115" i="4" s="1"/>
  <c r="Q116" i="4" a="1"/>
  <c r="Q116" i="4" s="1"/>
  <c r="Q117" i="4" a="1"/>
  <c r="Q117" i="4" s="1"/>
  <c r="Q118" i="4" a="1"/>
  <c r="Q118" i="4" s="1"/>
  <c r="Q119" i="4" a="1"/>
  <c r="Q119" i="4" s="1"/>
  <c r="Q120" i="4" a="1"/>
  <c r="Q120" i="4" s="1"/>
  <c r="Q121" i="4" a="1"/>
  <c r="Q121" i="4" s="1"/>
  <c r="Q122" i="4" a="1"/>
  <c r="Q122" i="4" s="1"/>
  <c r="Q123" i="4" a="1"/>
  <c r="Q123" i="4" s="1"/>
  <c r="Q124" i="4" a="1"/>
  <c r="Q124" i="4" s="1"/>
  <c r="Q125" i="4" a="1"/>
  <c r="Q125" i="4" s="1"/>
  <c r="Q126" i="4" a="1"/>
  <c r="Q126" i="4" s="1"/>
  <c r="Q127" i="4" a="1"/>
  <c r="Q127" i="4" s="1"/>
  <c r="Q128" i="4" a="1"/>
  <c r="Q128" i="4" s="1"/>
  <c r="Q129" i="4" a="1"/>
  <c r="Q129" i="4" s="1"/>
  <c r="Q130" i="4" a="1"/>
  <c r="Q130" i="4" s="1"/>
  <c r="Q131" i="4" a="1"/>
  <c r="Q131" i="4" s="1"/>
  <c r="Q132" i="4" a="1"/>
  <c r="Q132" i="4" s="1"/>
  <c r="Q133" i="4" a="1"/>
  <c r="Q133" i="4"/>
  <c r="Q134" i="4" a="1"/>
  <c r="Q134" i="4" s="1"/>
  <c r="Q135" i="4" a="1"/>
  <c r="Q135" i="4" s="1"/>
  <c r="Q136" i="4" a="1"/>
  <c r="Q136" i="4" s="1"/>
  <c r="Q137" i="4" a="1"/>
  <c r="Q137" i="4" s="1"/>
  <c r="Q138" i="4" a="1"/>
  <c r="Q138" i="4" s="1"/>
  <c r="Q139" i="4" a="1"/>
  <c r="Q139" i="4" s="1"/>
  <c r="Q140" i="4" a="1"/>
  <c r="Q140" i="4" s="1"/>
  <c r="Q141" i="4" a="1"/>
  <c r="Q141" i="4" s="1"/>
  <c r="Q142" i="4" a="1"/>
  <c r="Q142" i="4" s="1"/>
  <c r="Q143" i="4" a="1"/>
  <c r="Q143" i="4" s="1"/>
  <c r="Q144" i="4" a="1"/>
  <c r="Q144" i="4" s="1"/>
  <c r="Q145" i="4" a="1"/>
  <c r="Q145" i="4" s="1"/>
  <c r="Q146" i="4" a="1"/>
  <c r="Q146" i="4" s="1"/>
  <c r="Q147" i="4" a="1"/>
  <c r="Q147" i="4" s="1"/>
  <c r="Q148" i="4" a="1"/>
  <c r="Q148" i="4" s="1"/>
  <c r="Q149" i="4" a="1"/>
  <c r="Q149" i="4" s="1"/>
  <c r="Q150" i="4" a="1"/>
  <c r="Q150" i="4" s="1"/>
  <c r="Q151" i="4" a="1"/>
  <c r="Q151" i="4" s="1"/>
  <c r="Q152" i="4" a="1"/>
  <c r="Q152" i="4" s="1"/>
  <c r="Q153" i="4" a="1"/>
  <c r="Q153" i="4" s="1"/>
  <c r="Q154" i="4" a="1"/>
  <c r="Q154" i="4" s="1"/>
  <c r="Q155" i="4" a="1"/>
  <c r="Q155" i="4" s="1"/>
  <c r="Q156" i="4" a="1"/>
  <c r="Q156" i="4" s="1"/>
  <c r="Q157" i="4" a="1"/>
  <c r="Q157" i="4" s="1"/>
  <c r="Q158" i="4" a="1"/>
  <c r="Q158" i="4" s="1"/>
  <c r="Q159" i="4" a="1"/>
  <c r="Q159" i="4" s="1"/>
  <c r="Q160" i="4" a="1"/>
  <c r="Q160" i="4" s="1"/>
  <c r="Q161" i="4" a="1"/>
  <c r="Q161" i="4" s="1"/>
  <c r="Q162" i="4" a="1"/>
  <c r="Q162" i="4" s="1"/>
  <c r="Q163" i="4" a="1"/>
  <c r="Q163" i="4" s="1"/>
  <c r="Q164" i="4" a="1"/>
  <c r="Q164" i="4" s="1"/>
  <c r="Q165" i="4" a="1"/>
  <c r="Q165" i="4" s="1"/>
  <c r="Q166" i="4" a="1"/>
  <c r="Q166" i="4" s="1"/>
  <c r="Q167" i="4" a="1"/>
  <c r="Q167" i="4" s="1"/>
  <c r="Q168" i="4" a="1"/>
  <c r="Q168" i="4" s="1"/>
  <c r="Q169" i="4" a="1"/>
  <c r="Q169" i="4" s="1"/>
  <c r="Q170" i="4" a="1"/>
  <c r="Q170" i="4" s="1"/>
  <c r="Q171" i="4" a="1"/>
  <c r="Q171" i="4" s="1"/>
  <c r="Q172" i="4" a="1"/>
  <c r="Q172" i="4" s="1"/>
  <c r="Q173" i="4" a="1"/>
  <c r="Q173" i="4" s="1"/>
  <c r="Q174" i="4" a="1"/>
  <c r="Q174" i="4" s="1"/>
  <c r="Q175" i="4" a="1"/>
  <c r="Q175" i="4" s="1"/>
  <c r="Q176" i="4" a="1"/>
  <c r="Q176" i="4" s="1"/>
  <c r="Q177" i="4" a="1"/>
  <c r="Q177" i="4" s="1"/>
  <c r="Q178" i="4" a="1"/>
  <c r="Q178" i="4" s="1"/>
  <c r="Q179" i="4" a="1"/>
  <c r="Q179" i="4" s="1"/>
  <c r="Q180" i="4" a="1"/>
  <c r="Q180" i="4" s="1"/>
  <c r="Q181" i="4" a="1"/>
  <c r="Q181" i="4" s="1"/>
  <c r="Q182" i="4" a="1"/>
  <c r="Q182" i="4" s="1"/>
  <c r="Q183" i="4" a="1"/>
  <c r="Q183" i="4" s="1"/>
  <c r="Q184" i="4" a="1"/>
  <c r="Q184" i="4" s="1"/>
  <c r="Q185" i="4" a="1"/>
  <c r="Q185" i="4" s="1"/>
  <c r="Q186" i="4" a="1"/>
  <c r="Q186" i="4" s="1"/>
  <c r="Q187" i="4" a="1"/>
  <c r="Q187" i="4" s="1"/>
  <c r="Q188" i="4" a="1"/>
  <c r="Q188" i="4" s="1"/>
  <c r="Q189" i="4" a="1"/>
  <c r="Q189" i="4"/>
  <c r="Q190" i="4" a="1"/>
  <c r="Q190" i="4" s="1"/>
  <c r="Q191" i="4" a="1"/>
  <c r="Q191" i="4" s="1"/>
  <c r="Q192" i="4" a="1"/>
  <c r="Q192" i="4" s="1"/>
  <c r="Q193" i="4" a="1"/>
  <c r="Q193" i="4" s="1"/>
  <c r="Q194" i="4" a="1"/>
  <c r="Q194" i="4" s="1"/>
  <c r="Q195" i="4" a="1"/>
  <c r="Q195" i="4" s="1"/>
  <c r="Q196" i="4" a="1"/>
  <c r="Q196" i="4" s="1"/>
  <c r="Q197" i="4" a="1"/>
  <c r="Q197" i="4" s="1"/>
  <c r="Q198" i="4" a="1"/>
  <c r="Q198" i="4" s="1"/>
  <c r="Q199" i="4" a="1"/>
  <c r="Q199" i="4" s="1"/>
  <c r="Q200" i="4" a="1"/>
  <c r="Q200" i="4" s="1"/>
  <c r="Q201" i="4" a="1"/>
  <c r="Q201" i="4" s="1"/>
  <c r="Q202" i="4" a="1"/>
  <c r="Q202" i="4" s="1"/>
  <c r="Q203" i="4" a="1"/>
  <c r="Q203" i="4" s="1"/>
  <c r="Q204" i="4" a="1"/>
  <c r="Q204" i="4"/>
  <c r="Q205" i="4" a="1"/>
  <c r="Q205" i="4" s="1"/>
  <c r="Q206" i="4" a="1"/>
  <c r="Q206" i="4" s="1"/>
  <c r="Q207" i="4" a="1"/>
  <c r="Q207" i="4"/>
  <c r="Q208" i="4" a="1"/>
  <c r="Q208" i="4" s="1"/>
  <c r="Q209" i="4" a="1"/>
  <c r="Q209" i="4" s="1"/>
  <c r="Q210" i="4" a="1"/>
  <c r="Q210" i="4" s="1"/>
  <c r="Q211" i="4" a="1"/>
  <c r="Q211" i="4" s="1"/>
  <c r="Q212" i="4" a="1"/>
  <c r="Q212" i="4" s="1"/>
  <c r="Q213" i="4" a="1"/>
  <c r="Q213" i="4" s="1"/>
  <c r="Q214" i="4" a="1"/>
  <c r="Q214" i="4" s="1"/>
  <c r="Q215" i="4" a="1"/>
  <c r="Q215" i="4" s="1"/>
  <c r="Q216" i="4" a="1"/>
  <c r="Q216" i="4" s="1"/>
  <c r="Q217" i="4" a="1"/>
  <c r="Q217" i="4" s="1"/>
  <c r="Q218" i="4" a="1"/>
  <c r="Q218" i="4" s="1"/>
  <c r="Q219" i="4" a="1"/>
  <c r="Q219" i="4" s="1"/>
  <c r="Q220" i="4" a="1"/>
  <c r="Q220" i="4" s="1"/>
  <c r="Q221" i="4" a="1"/>
  <c r="Q221" i="4" s="1"/>
  <c r="Q222" i="4" a="1"/>
  <c r="Q222" i="4" s="1"/>
  <c r="Q223" i="4" a="1"/>
  <c r="Q223" i="4" s="1"/>
  <c r="Q224" i="4" a="1"/>
  <c r="Q224" i="4" s="1"/>
  <c r="Q225" i="4" a="1"/>
  <c r="Q225" i="4" s="1"/>
  <c r="Q226" i="4" a="1"/>
  <c r="Q226" i="4" s="1"/>
  <c r="Q227" i="4" a="1"/>
  <c r="Q227" i="4" s="1"/>
  <c r="Q228" i="4" a="1"/>
  <c r="Q228" i="4" s="1"/>
  <c r="Q229" i="4" a="1"/>
  <c r="Q229" i="4" s="1"/>
  <c r="Q230" i="4" a="1"/>
  <c r="Q230" i="4" s="1"/>
  <c r="Q231" i="4" a="1"/>
  <c r="Q231" i="4" s="1"/>
  <c r="Q232" i="4" a="1"/>
  <c r="Q232" i="4" s="1"/>
  <c r="Q233" i="4" a="1"/>
  <c r="Q233" i="4" s="1"/>
  <c r="Q234" i="4" a="1"/>
  <c r="Q234" i="4" s="1"/>
  <c r="Q235" i="4" a="1"/>
  <c r="Q235" i="4" s="1"/>
  <c r="Q236" i="4" a="1"/>
  <c r="Q236" i="4" s="1"/>
  <c r="Q237" i="4" a="1"/>
  <c r="Q237" i="4" s="1"/>
  <c r="Q238" i="4" a="1"/>
  <c r="Q238" i="4" s="1"/>
  <c r="Q239" i="4" a="1"/>
  <c r="Q239" i="4" s="1"/>
  <c r="Q240" i="4" a="1"/>
  <c r="Q240" i="4" s="1"/>
  <c r="Q241" i="4" a="1"/>
  <c r="Q241" i="4" s="1"/>
  <c r="Q242" i="4" a="1"/>
  <c r="Q242" i="4" s="1"/>
  <c r="Q243" i="4" a="1"/>
  <c r="Q243" i="4" s="1"/>
  <c r="Q244" i="4" a="1"/>
  <c r="Q244" i="4" s="1"/>
  <c r="Q245" i="4" a="1"/>
  <c r="Q245" i="4" s="1"/>
  <c r="Q246" i="4" a="1"/>
  <c r="Q246" i="4" s="1"/>
  <c r="Q247" i="4" a="1"/>
  <c r="Q247" i="4" s="1"/>
  <c r="Q248" i="4" a="1"/>
  <c r="Q248" i="4" s="1"/>
  <c r="Q249" i="4" a="1"/>
  <c r="Q249" i="4" s="1"/>
  <c r="Q250" i="4" a="1"/>
  <c r="Q250" i="4" s="1"/>
  <c r="Q251" i="4" a="1"/>
  <c r="Q251" i="4" s="1"/>
  <c r="Q252" i="4" a="1"/>
  <c r="Q252" i="4" s="1"/>
  <c r="Q253" i="4" a="1"/>
  <c r="Q253" i="4" s="1"/>
  <c r="Q254" i="4" a="1"/>
  <c r="Q254" i="4" s="1"/>
  <c r="Q255" i="4" a="1"/>
  <c r="Q255" i="4" s="1"/>
  <c r="Q256" i="4" a="1"/>
  <c r="Q256" i="4" s="1"/>
  <c r="Q257" i="4" a="1"/>
  <c r="Q257" i="4" s="1"/>
  <c r="Q258" i="4" a="1"/>
  <c r="Q258" i="4" s="1"/>
  <c r="Q259" i="4" a="1"/>
  <c r="Q259" i="4" s="1"/>
  <c r="Q260" i="4" a="1"/>
  <c r="Q260" i="4" s="1"/>
  <c r="Q261" i="4" a="1"/>
  <c r="Q261" i="4" s="1"/>
  <c r="Q262" i="4" a="1"/>
  <c r="Q262" i="4" s="1"/>
  <c r="Q263" i="4" a="1"/>
  <c r="Q263" i="4" s="1"/>
  <c r="Q264" i="4" a="1"/>
  <c r="Q264" i="4" s="1"/>
  <c r="Q265" i="4" a="1"/>
  <c r="Q265" i="4" s="1"/>
  <c r="Q266" i="4" a="1"/>
  <c r="Q266" i="4" s="1"/>
  <c r="Q267" i="4" a="1"/>
  <c r="Q267" i="4" s="1"/>
  <c r="Q268" i="4" a="1"/>
  <c r="Q268" i="4" s="1"/>
  <c r="Q269" i="4" a="1"/>
  <c r="Q269" i="4" s="1"/>
  <c r="Q270" i="4" a="1"/>
  <c r="Q270" i="4" s="1"/>
  <c r="Q271" i="4" a="1"/>
  <c r="Q271" i="4" s="1"/>
  <c r="Q272" i="4" a="1"/>
  <c r="Q272" i="4" s="1"/>
  <c r="Q273" i="4" a="1"/>
  <c r="Q273" i="4" s="1"/>
  <c r="Q274" i="4" a="1"/>
  <c r="Q274" i="4" s="1"/>
  <c r="Q275" i="4" a="1"/>
  <c r="Q275" i="4" s="1"/>
  <c r="Q276" i="4" a="1"/>
  <c r="Q276" i="4" s="1"/>
  <c r="Q277" i="4" a="1"/>
  <c r="Q277" i="4" s="1"/>
  <c r="Q278" i="4" a="1"/>
  <c r="Q278" i="4" s="1"/>
  <c r="Q279" i="4" a="1"/>
  <c r="Q279" i="4" s="1"/>
  <c r="Q280" i="4" a="1"/>
  <c r="Q280" i="4" s="1"/>
  <c r="Q281" i="4" a="1"/>
  <c r="Q281" i="4" s="1"/>
  <c r="Q282" i="4" a="1"/>
  <c r="Q282" i="4" s="1"/>
  <c r="Q283" i="4" a="1"/>
  <c r="Q283" i="4" s="1"/>
  <c r="Q284" i="4" a="1"/>
  <c r="Q284" i="4" s="1"/>
  <c r="Q285" i="4" a="1"/>
  <c r="Q285" i="4" s="1"/>
  <c r="Q286" i="4" a="1"/>
  <c r="Q286" i="4" s="1"/>
  <c r="Q287" i="4" a="1"/>
  <c r="Q287" i="4" s="1"/>
  <c r="Q288" i="4" a="1"/>
  <c r="Q288" i="4" s="1"/>
  <c r="Q289" i="4" a="1"/>
  <c r="Q289" i="4"/>
  <c r="Q290" i="4" a="1"/>
  <c r="Q290" i="4" s="1"/>
  <c r="Q291" i="4" a="1"/>
  <c r="Q291" i="4" s="1"/>
  <c r="Q292" i="4" a="1"/>
  <c r="Q292" i="4" s="1"/>
  <c r="Q293" i="4" a="1"/>
  <c r="Q293" i="4" s="1"/>
  <c r="Q294" i="4" a="1"/>
  <c r="Q294" i="4" s="1"/>
  <c r="Q295" i="4" a="1"/>
  <c r="Q295" i="4" s="1"/>
  <c r="Q296" i="4" a="1"/>
  <c r="Q296" i="4" s="1"/>
  <c r="Q297" i="4" a="1"/>
  <c r="Q297" i="4" s="1"/>
  <c r="Q298" i="4" a="1"/>
  <c r="Q298" i="4" s="1"/>
  <c r="Q299" i="4" a="1"/>
  <c r="Q299" i="4" s="1"/>
  <c r="Q300" i="4" a="1"/>
  <c r="Q300" i="4" s="1"/>
  <c r="Q301" i="4" a="1"/>
  <c r="Q301" i="4" s="1"/>
  <c r="Q302" i="4" a="1"/>
  <c r="Q302" i="4" s="1"/>
  <c r="Q303" i="4" a="1"/>
  <c r="Q303" i="4" s="1"/>
  <c r="Q304" i="4" a="1"/>
  <c r="Q304" i="4" s="1"/>
  <c r="Q305" i="4" a="1"/>
  <c r="Q305" i="4" s="1"/>
  <c r="Q306" i="4" a="1"/>
  <c r="Q306" i="4" s="1"/>
  <c r="Q307" i="4" a="1"/>
  <c r="Q307" i="4" s="1"/>
  <c r="Q308" i="4" a="1"/>
  <c r="Q308" i="4" s="1"/>
  <c r="Q309" i="4" a="1"/>
  <c r="Q309" i="4" s="1"/>
  <c r="Q310" i="4" a="1"/>
  <c r="Q310" i="4" s="1"/>
  <c r="Q311" i="4" a="1"/>
  <c r="Q311" i="4" s="1"/>
  <c r="Q312" i="4" a="1"/>
  <c r="Q312" i="4" s="1"/>
  <c r="Q313" i="4" a="1"/>
  <c r="Q313" i="4" s="1"/>
  <c r="Q314" i="4" a="1"/>
  <c r="Q314" i="4" s="1"/>
  <c r="Q315" i="4" a="1"/>
  <c r="Q315" i="4" s="1"/>
  <c r="Q316" i="4" a="1"/>
  <c r="Q316" i="4" s="1"/>
  <c r="Q317" i="4" a="1"/>
  <c r="Q317" i="4" s="1"/>
  <c r="Q318" i="4" a="1"/>
  <c r="Q318" i="4" s="1"/>
  <c r="Q319" i="4" a="1"/>
  <c r="Q319" i="4" s="1"/>
  <c r="Q320" i="4" a="1"/>
  <c r="Q320" i="4" s="1"/>
  <c r="Q321" i="4" a="1"/>
  <c r="Q321" i="4" s="1"/>
  <c r="Q322" i="4" a="1"/>
  <c r="Q322" i="4" s="1"/>
  <c r="Q323" i="4" a="1"/>
  <c r="Q323" i="4" s="1"/>
  <c r="Q324" i="4" a="1"/>
  <c r="Q324" i="4" s="1"/>
  <c r="Q325" i="4" a="1"/>
  <c r="Q325" i="4" s="1"/>
  <c r="Q326" i="4" a="1"/>
  <c r="Q326" i="4" s="1"/>
  <c r="Q327" i="4" a="1"/>
  <c r="Q327" i="4" s="1"/>
  <c r="Q328" i="4" a="1"/>
  <c r="Q328" i="4" s="1"/>
  <c r="Q329" i="4" a="1"/>
  <c r="Q329" i="4" s="1"/>
  <c r="Q330" i="4" a="1"/>
  <c r="Q330" i="4" s="1"/>
  <c r="Q331" i="4" a="1"/>
  <c r="Q331" i="4" s="1"/>
  <c r="Q332" i="4" a="1"/>
  <c r="Q332" i="4" s="1"/>
  <c r="Q333" i="4" a="1"/>
  <c r="Q333" i="4" s="1"/>
  <c r="Q334" i="4" a="1"/>
  <c r="Q334" i="4" s="1"/>
  <c r="Q335" i="4" a="1"/>
  <c r="Q335" i="4" s="1"/>
  <c r="Q336" i="4" a="1"/>
  <c r="Q336" i="4" s="1"/>
  <c r="Q337" i="4" a="1"/>
  <c r="Q337" i="4" s="1"/>
  <c r="Q338" i="4" a="1"/>
  <c r="Q338" i="4" s="1"/>
  <c r="Q339" i="4" a="1"/>
  <c r="Q339" i="4" s="1"/>
  <c r="Q340" i="4" a="1"/>
  <c r="Q340" i="4" s="1"/>
  <c r="Q341" i="4" a="1"/>
  <c r="Q341" i="4" s="1"/>
  <c r="Q342" i="4" a="1"/>
  <c r="Q342" i="4" s="1"/>
  <c r="Q343" i="4" a="1"/>
  <c r="Q343" i="4" s="1"/>
  <c r="Q344" i="4" a="1"/>
  <c r="Q344" i="4" s="1"/>
  <c r="Q345" i="4" a="1"/>
  <c r="Q345" i="4" s="1"/>
  <c r="Q346" i="4" a="1"/>
  <c r="Q346" i="4" s="1"/>
  <c r="Q347" i="4" a="1"/>
  <c r="Q347" i="4" s="1"/>
  <c r="Q348" i="4" a="1"/>
  <c r="Q348" i="4" s="1"/>
  <c r="Q349" i="4" a="1"/>
  <c r="Q349" i="4" s="1"/>
  <c r="Q350" i="4" a="1"/>
  <c r="Q350" i="4" s="1"/>
  <c r="Q351" i="4" a="1"/>
  <c r="Q351" i="4" s="1"/>
  <c r="Q352" i="4" a="1"/>
  <c r="Q352" i="4" s="1"/>
  <c r="Q353" i="4" a="1"/>
  <c r="Q353" i="4" s="1"/>
  <c r="Q354" i="4" a="1"/>
  <c r="Q354" i="4" s="1"/>
  <c r="Q355" i="4" a="1"/>
  <c r="Q355" i="4" s="1"/>
  <c r="Q356" i="4" a="1"/>
  <c r="Q356" i="4" s="1"/>
  <c r="Q357" i="4" a="1"/>
  <c r="Q357" i="4" s="1"/>
  <c r="Q358" i="4" a="1"/>
  <c r="Q358" i="4" s="1"/>
  <c r="Q359" i="4" a="1"/>
  <c r="Q359" i="4" s="1"/>
  <c r="Q360" i="4" a="1"/>
  <c r="Q360" i="4" s="1"/>
  <c r="Q361" i="4" a="1"/>
  <c r="Q361" i="4" s="1"/>
  <c r="Q362" i="4" a="1"/>
  <c r="Q362" i="4" s="1"/>
  <c r="Q363" i="4" a="1"/>
  <c r="Q363" i="4" s="1"/>
  <c r="Q364" i="4" a="1"/>
  <c r="Q364" i="4" s="1"/>
  <c r="Q365" i="4" a="1"/>
  <c r="Q365" i="4" s="1"/>
  <c r="Q366" i="4" a="1"/>
  <c r="Q366" i="4" s="1"/>
  <c r="Q367" i="4" a="1"/>
  <c r="Q367" i="4" s="1"/>
  <c r="Q368" i="4" a="1"/>
  <c r="Q368" i="4" s="1"/>
  <c r="Q369" i="4" a="1"/>
  <c r="Q369" i="4" s="1"/>
  <c r="Q370" i="4" a="1"/>
  <c r="Q370" i="4" s="1"/>
  <c r="Q371" i="4" a="1"/>
  <c r="Q371" i="4" s="1"/>
  <c r="Q372" i="4" a="1"/>
  <c r="Q372" i="4" s="1"/>
  <c r="Q373" i="4" a="1"/>
  <c r="Q373" i="4" s="1"/>
  <c r="Q374" i="4" a="1"/>
  <c r="Q374" i="4" s="1"/>
  <c r="Q375" i="4" a="1"/>
  <c r="Q375" i="4" s="1"/>
  <c r="Q376" i="4" a="1"/>
  <c r="Q376" i="4" s="1"/>
  <c r="Q377" i="4" a="1"/>
  <c r="Q377" i="4" s="1"/>
  <c r="Q378" i="4" a="1"/>
  <c r="Q378" i="4" s="1"/>
  <c r="Q379" i="4" a="1"/>
  <c r="Q379" i="4"/>
  <c r="Q380" i="4" a="1"/>
  <c r="Q380" i="4" s="1"/>
  <c r="Q381" i="4" a="1"/>
  <c r="Q381" i="4" s="1"/>
  <c r="Q382" i="4" a="1"/>
  <c r="Q382" i="4" s="1"/>
  <c r="Q383" i="4" a="1"/>
  <c r="Q383" i="4" s="1"/>
  <c r="Q384" i="4" a="1"/>
  <c r="Q384" i="4" s="1"/>
  <c r="Q385" i="4" a="1"/>
  <c r="Q385" i="4" s="1"/>
  <c r="Q386" i="4" a="1"/>
  <c r="Q386" i="4" s="1"/>
  <c r="Q387" i="4" a="1"/>
  <c r="Q387" i="4" s="1"/>
  <c r="Q388" i="4" a="1"/>
  <c r="Q388" i="4" s="1"/>
  <c r="Q389" i="4" a="1"/>
  <c r="Q389" i="4" s="1"/>
  <c r="Q390" i="4" a="1"/>
  <c r="Q390" i="4" s="1"/>
  <c r="Q391" i="4" a="1"/>
  <c r="Q391" i="4" s="1"/>
  <c r="Q392" i="4" a="1"/>
  <c r="Q392" i="4" s="1"/>
  <c r="Q393" i="4" a="1"/>
  <c r="Q393" i="4" s="1"/>
  <c r="Q394" i="4" a="1"/>
  <c r="Q394" i="4" s="1"/>
  <c r="Q395" i="4" a="1"/>
  <c r="Q395" i="4" s="1"/>
  <c r="Q396" i="4" a="1"/>
  <c r="Q396" i="4" s="1"/>
  <c r="Q397" i="4" a="1"/>
  <c r="Q397" i="4" s="1"/>
  <c r="Q398" i="4" a="1"/>
  <c r="Q398" i="4" s="1"/>
  <c r="Q399" i="4" a="1"/>
  <c r="Q399" i="4" s="1"/>
  <c r="Q400" i="4" a="1"/>
  <c r="Q400" i="4" s="1"/>
  <c r="Q401" i="4" a="1"/>
  <c r="Q401" i="4" s="1"/>
  <c r="Q402" i="4" a="1"/>
  <c r="Q402" i="4" s="1"/>
  <c r="Q403" i="4" a="1"/>
  <c r="Q403" i="4" s="1"/>
  <c r="Q404" i="4" a="1"/>
  <c r="Q404" i="4" s="1"/>
  <c r="Q405" i="4" a="1"/>
  <c r="Q405" i="4" s="1"/>
  <c r="Q406" i="4" a="1"/>
  <c r="Q406" i="4" s="1"/>
  <c r="Q407" i="4" a="1"/>
  <c r="Q407" i="4" s="1"/>
  <c r="Q408" i="4" a="1"/>
  <c r="Q408" i="4" s="1"/>
  <c r="Q409" i="4" a="1"/>
  <c r="Q409" i="4" s="1"/>
  <c r="Q410" i="4" a="1"/>
  <c r="Q410" i="4" s="1"/>
  <c r="Q411" i="4" a="1"/>
  <c r="Q411" i="4" s="1"/>
  <c r="Q412" i="4" a="1"/>
  <c r="Q412" i="4" s="1"/>
  <c r="Q413" i="4" a="1"/>
  <c r="Q413" i="4" s="1"/>
  <c r="Q414" i="4" a="1"/>
  <c r="Q414" i="4" s="1"/>
  <c r="Q415" i="4" a="1"/>
  <c r="Q415" i="4" s="1"/>
  <c r="Q416" i="4" a="1"/>
  <c r="Q416" i="4" s="1"/>
  <c r="Q417" i="4" a="1"/>
  <c r="Q417" i="4" s="1"/>
  <c r="Q418" i="4" a="1"/>
  <c r="Q418" i="4" s="1"/>
  <c r="Q419" i="4" a="1"/>
  <c r="Q419" i="4" s="1"/>
  <c r="Q420" i="4" a="1"/>
  <c r="Q420" i="4" s="1"/>
  <c r="Q421" i="4" a="1"/>
  <c r="Q421" i="4" s="1"/>
  <c r="Q422" i="4" a="1"/>
  <c r="Q422" i="4" s="1"/>
  <c r="Q423" i="4" a="1"/>
  <c r="Q423" i="4" s="1"/>
  <c r="Q424" i="4" a="1"/>
  <c r="Q424" i="4" s="1"/>
  <c r="Q425" i="4" a="1"/>
  <c r="Q425" i="4" s="1"/>
  <c r="Q426" i="4" a="1"/>
  <c r="Q426" i="4" s="1"/>
  <c r="Q427" i="4" a="1"/>
  <c r="Q427" i="4" s="1"/>
  <c r="Q428" i="4" a="1"/>
  <c r="Q428" i="4" s="1"/>
  <c r="Q429" i="4" a="1"/>
  <c r="Q429" i="4" s="1"/>
  <c r="Q430" i="4" a="1"/>
  <c r="Q430" i="4" s="1"/>
  <c r="Q431" i="4" a="1"/>
  <c r="Q431" i="4" s="1"/>
  <c r="Q432" i="4" a="1"/>
  <c r="Q432" i="4" s="1"/>
  <c r="Q433" i="4" a="1"/>
  <c r="Q433" i="4" s="1"/>
  <c r="Q434" i="4" a="1"/>
  <c r="Q434" i="4" s="1"/>
  <c r="Q435" i="4" a="1"/>
  <c r="Q435" i="4" s="1"/>
  <c r="Q436" i="4" a="1"/>
  <c r="Q436" i="4" s="1"/>
  <c r="Q437" i="4" a="1"/>
  <c r="Q437" i="4" s="1"/>
  <c r="Q438" i="4" a="1"/>
  <c r="Q438" i="4" s="1"/>
  <c r="Q439" i="4" a="1"/>
  <c r="Q439" i="4" s="1"/>
  <c r="Q440" i="4" a="1"/>
  <c r="Q440" i="4" s="1"/>
  <c r="Q441" i="4" a="1"/>
  <c r="Q441" i="4" s="1"/>
  <c r="Q442" i="4" a="1"/>
  <c r="Q442" i="4" s="1"/>
  <c r="Q443" i="4" a="1"/>
  <c r="Q443" i="4" s="1"/>
  <c r="Q444" i="4" a="1"/>
  <c r="Q444" i="4" s="1"/>
  <c r="Q445" i="4" a="1"/>
  <c r="Q445" i="4" s="1"/>
  <c r="Q446" i="4" a="1"/>
  <c r="Q446" i="4" s="1"/>
  <c r="Q447" i="4" a="1"/>
  <c r="Q447" i="4" s="1"/>
  <c r="Q448" i="4" a="1"/>
  <c r="Q448" i="4" s="1"/>
  <c r="Q449" i="4" a="1"/>
  <c r="Q449" i="4" s="1"/>
  <c r="Q450" i="4" a="1"/>
  <c r="Q450" i="4" s="1"/>
  <c r="Q451" i="4" a="1"/>
  <c r="Q451" i="4" s="1"/>
  <c r="Q452" i="4" a="1"/>
  <c r="Q452" i="4" s="1"/>
  <c r="Q453" i="4" a="1"/>
  <c r="Q453" i="4" s="1"/>
  <c r="Q454" i="4" a="1"/>
  <c r="Q454" i="4" s="1"/>
  <c r="Q455" i="4" a="1"/>
  <c r="Q455" i="4" s="1"/>
  <c r="Q456" i="4" a="1"/>
  <c r="Q456" i="4" s="1"/>
  <c r="Q457" i="4" a="1"/>
  <c r="Q457" i="4" s="1"/>
  <c r="Q458" i="4" a="1"/>
  <c r="Q458" i="4" s="1"/>
  <c r="Q459" i="4" a="1"/>
  <c r="Q459" i="4" s="1"/>
  <c r="Q460" i="4" a="1"/>
  <c r="Q460" i="4" s="1"/>
  <c r="Q461" i="4" a="1"/>
  <c r="Q461" i="4" s="1"/>
  <c r="Q462" i="4" a="1"/>
  <c r="Q462" i="4" s="1"/>
  <c r="Q463" i="4" a="1"/>
  <c r="Q463" i="4" s="1"/>
  <c r="Q464" i="4" a="1"/>
  <c r="Q464" i="4" s="1"/>
  <c r="Q465" i="4" a="1"/>
  <c r="Q465" i="4" s="1"/>
  <c r="Q466" i="4" a="1"/>
  <c r="Q466" i="4" s="1"/>
  <c r="Q467" i="4" a="1"/>
  <c r="Q467" i="4" s="1"/>
  <c r="Q468" i="4" a="1"/>
  <c r="Q468" i="4" s="1"/>
  <c r="Q469" i="4" a="1"/>
  <c r="Q469" i="4" s="1"/>
  <c r="Q470" i="4" a="1"/>
  <c r="Q470" i="4" s="1"/>
  <c r="Q471" i="4" a="1"/>
  <c r="Q471" i="4" s="1"/>
  <c r="Q472" i="4" a="1"/>
  <c r="Q472" i="4" s="1"/>
  <c r="Q473" i="4" a="1"/>
  <c r="Q473" i="4" s="1"/>
  <c r="Q474" i="4" a="1"/>
  <c r="Q474" i="4" s="1"/>
  <c r="Q475" i="4" a="1"/>
  <c r="Q475" i="4" s="1"/>
  <c r="Q476" i="4" a="1"/>
  <c r="Q476" i="4" s="1"/>
  <c r="Q477" i="4" a="1"/>
  <c r="Q477" i="4" s="1"/>
  <c r="Q478" i="4" a="1"/>
  <c r="Q478" i="4" s="1"/>
  <c r="Q479" i="4" a="1"/>
  <c r="Q479" i="4" s="1"/>
  <c r="Q480" i="4" a="1"/>
  <c r="Q480" i="4" s="1"/>
  <c r="Q481" i="4" a="1"/>
  <c r="Q481" i="4" s="1"/>
  <c r="Q482" i="4" a="1"/>
  <c r="Q482" i="4" s="1"/>
  <c r="Q483" i="4" a="1"/>
  <c r="Q483" i="4" s="1"/>
  <c r="Q484" i="4" a="1"/>
  <c r="Q484" i="4" s="1"/>
  <c r="Q485" i="4" a="1"/>
  <c r="Q485" i="4" s="1"/>
  <c r="Q486" i="4" a="1"/>
  <c r="Q486" i="4" s="1"/>
  <c r="Q487" i="4" a="1"/>
  <c r="Q487" i="4" s="1"/>
  <c r="Q488" i="4" a="1"/>
  <c r="Q488" i="4" s="1"/>
  <c r="Q489" i="4" a="1"/>
  <c r="Q489" i="4" s="1"/>
  <c r="Q490" i="4" a="1"/>
  <c r="Q490" i="4" s="1"/>
  <c r="Q491" i="4" a="1"/>
  <c r="Q491" i="4" s="1"/>
  <c r="Q492" i="4" a="1"/>
  <c r="Q492" i="4" s="1"/>
  <c r="Q493" i="4" a="1"/>
  <c r="Q493" i="4" s="1"/>
  <c r="Q494" i="4" a="1"/>
  <c r="Q494" i="4" s="1"/>
  <c r="Q495" i="4" a="1"/>
  <c r="Q495" i="4" s="1"/>
  <c r="Q496" i="4" a="1"/>
  <c r="Q496" i="4" s="1"/>
  <c r="Q497" i="4" a="1"/>
  <c r="Q497" i="4" s="1"/>
  <c r="Q498" i="4" a="1"/>
  <c r="Q498" i="4" s="1"/>
  <c r="Q499" i="4" a="1"/>
  <c r="Q499" i="4" s="1"/>
  <c r="Q500" i="4" a="1"/>
  <c r="Q500" i="4" s="1"/>
  <c r="Q501" i="4" a="1"/>
  <c r="Q501" i="4" s="1"/>
  <c r="Q502" i="4" a="1"/>
  <c r="Q502" i="4" s="1"/>
  <c r="Q503" i="4" a="1"/>
  <c r="Q503" i="4" s="1"/>
  <c r="Q504" i="4" a="1"/>
  <c r="Q504" i="4" s="1"/>
  <c r="Q505" i="4" a="1"/>
  <c r="Q505" i="4" s="1"/>
  <c r="Q506" i="4" a="1"/>
  <c r="Q506" i="4" s="1"/>
  <c r="Q507" i="4" a="1"/>
  <c r="Q507" i="4" s="1"/>
  <c r="Q508" i="4" a="1"/>
  <c r="Q508" i="4" s="1"/>
  <c r="Q509" i="4" a="1"/>
  <c r="Q509" i="4" s="1"/>
  <c r="Q510" i="4" a="1"/>
  <c r="Q510" i="4" s="1"/>
  <c r="Q511" i="4" a="1"/>
  <c r="Q511" i="4" s="1"/>
  <c r="Q512" i="4" a="1"/>
  <c r="Q512" i="4" s="1"/>
  <c r="Q513" i="4" a="1"/>
  <c r="Q513" i="4" s="1"/>
  <c r="Q514" i="4" a="1"/>
  <c r="Q514" i="4" s="1"/>
  <c r="Q515" i="4" a="1"/>
  <c r="Q515" i="4" s="1"/>
  <c r="Q516" i="4" a="1"/>
  <c r="Q516" i="4" s="1"/>
  <c r="Q517" i="4" a="1"/>
  <c r="Q517" i="4" s="1"/>
  <c r="Q518" i="4" a="1"/>
  <c r="Q518" i="4" s="1"/>
  <c r="Q519" i="4" a="1"/>
  <c r="Q519" i="4" s="1"/>
  <c r="Q520" i="4" a="1"/>
  <c r="Q520" i="4" s="1"/>
  <c r="Q521" i="4" a="1"/>
  <c r="Q521" i="4" s="1"/>
  <c r="Q522" i="4" a="1"/>
  <c r="Q522" i="4" s="1"/>
  <c r="Q523" i="4" a="1"/>
  <c r="Q523" i="4" s="1"/>
  <c r="Q524" i="4" a="1"/>
  <c r="Q524" i="4" s="1"/>
  <c r="Q525" i="4" a="1"/>
  <c r="Q525" i="4" s="1"/>
  <c r="Q526" i="4" a="1"/>
  <c r="Q526" i="4" s="1"/>
  <c r="Q527" i="4" a="1"/>
  <c r="Q527" i="4" s="1"/>
  <c r="Q528" i="4" a="1"/>
  <c r="Q528" i="4" s="1"/>
  <c r="Q529" i="4" a="1"/>
  <c r="Q529" i="4" s="1"/>
  <c r="Q530" i="4" a="1"/>
  <c r="Q530" i="4" s="1"/>
  <c r="Q531" i="4" a="1"/>
  <c r="Q531" i="4" s="1"/>
  <c r="Q532" i="4" a="1"/>
  <c r="Q532" i="4" s="1"/>
  <c r="Q533" i="4" a="1"/>
  <c r="Q533" i="4" s="1"/>
  <c r="Q534" i="4" a="1"/>
  <c r="Q534" i="4" s="1"/>
  <c r="Q535" i="4" a="1"/>
  <c r="Q535" i="4" s="1"/>
  <c r="Q536" i="4" a="1"/>
  <c r="Q536" i="4" s="1"/>
  <c r="Q537" i="4" a="1"/>
  <c r="Q537" i="4" s="1"/>
  <c r="Q538" i="4" a="1"/>
  <c r="Q538" i="4" s="1"/>
  <c r="Q539" i="4" a="1"/>
  <c r="Q539" i="4" s="1"/>
  <c r="Q540" i="4" a="1"/>
  <c r="Q540" i="4" s="1"/>
  <c r="Q541" i="4" a="1"/>
  <c r="Q541" i="4" s="1"/>
  <c r="Q542" i="4" a="1"/>
  <c r="Q542" i="4" s="1"/>
  <c r="Q543" i="4" a="1"/>
  <c r="Q543" i="4" s="1"/>
  <c r="Q544" i="4" a="1"/>
  <c r="Q544" i="4" s="1"/>
  <c r="Q545" i="4" a="1"/>
  <c r="Q545" i="4" s="1"/>
  <c r="Q546" i="4" a="1"/>
  <c r="Q546" i="4" s="1"/>
  <c r="Q547" i="4" a="1"/>
  <c r="Q547" i="4" s="1"/>
  <c r="Q548" i="4" a="1"/>
  <c r="Q548" i="4" s="1"/>
  <c r="Q549" i="4" a="1"/>
  <c r="Q549" i="4" s="1"/>
  <c r="Q550" i="4" a="1"/>
  <c r="Q550" i="4" s="1"/>
  <c r="Q551" i="4" a="1"/>
  <c r="Q551" i="4" s="1"/>
  <c r="Q552" i="4" a="1"/>
  <c r="Q552" i="4" s="1"/>
  <c r="Q553" i="4" a="1"/>
  <c r="Q553" i="4" s="1"/>
  <c r="Q554" i="4" a="1"/>
  <c r="Q554" i="4" s="1"/>
  <c r="Q555" i="4" a="1"/>
  <c r="Q555" i="4" s="1"/>
  <c r="Q556" i="4" a="1"/>
  <c r="Q556" i="4" s="1"/>
  <c r="Q557" i="4" a="1"/>
  <c r="Q557" i="4" s="1"/>
  <c r="Q558" i="4" a="1"/>
  <c r="Q558" i="4" s="1"/>
  <c r="Q559" i="4" a="1"/>
  <c r="Q559" i="4" s="1"/>
  <c r="Q560" i="4" a="1"/>
  <c r="Q560" i="4" s="1"/>
  <c r="Q561" i="4" a="1"/>
  <c r="Q561" i="4" s="1"/>
  <c r="Q562" i="4" a="1"/>
  <c r="Q562" i="4" s="1"/>
  <c r="Q563" i="4" a="1"/>
  <c r="Q563" i="4" s="1"/>
  <c r="Q564" i="4" a="1"/>
  <c r="Q564" i="4" s="1"/>
  <c r="Q565" i="4" a="1"/>
  <c r="Q565" i="4" s="1"/>
  <c r="Q566" i="4" a="1"/>
  <c r="Q566" i="4" s="1"/>
  <c r="Q567" i="4" a="1"/>
  <c r="Q567" i="4" s="1"/>
  <c r="Q568" i="4" a="1"/>
  <c r="Q568" i="4" s="1"/>
  <c r="Q569" i="4" a="1"/>
  <c r="Q569" i="4" s="1"/>
  <c r="Q570" i="4" a="1"/>
  <c r="Q570" i="4" s="1"/>
  <c r="Q571" i="4" a="1"/>
  <c r="Q571" i="4" s="1"/>
  <c r="Q572" i="4" a="1"/>
  <c r="Q572" i="4" s="1"/>
  <c r="Q573" i="4" a="1"/>
  <c r="Q573" i="4" s="1"/>
  <c r="Q574" i="4" a="1"/>
  <c r="Q574" i="4" s="1"/>
  <c r="Q575" i="4" a="1"/>
  <c r="Q575" i="4" s="1"/>
  <c r="Q576" i="4" a="1"/>
  <c r="Q576" i="4" s="1"/>
  <c r="Q577" i="4" a="1"/>
  <c r="Q577" i="4" s="1"/>
  <c r="Q578" i="4" a="1"/>
  <c r="Q578" i="4" s="1"/>
  <c r="Q579" i="4" a="1"/>
  <c r="Q579" i="4" s="1"/>
  <c r="Q580" i="4" a="1"/>
  <c r="Q580" i="4" s="1"/>
  <c r="Q581" i="4" a="1"/>
  <c r="Q581" i="4" s="1"/>
  <c r="Q582" i="4" a="1"/>
  <c r="Q582" i="4" s="1"/>
  <c r="Q583" i="4" a="1"/>
  <c r="Q583" i="4" s="1"/>
  <c r="Q584" i="4" a="1"/>
  <c r="Q584" i="4" s="1"/>
  <c r="Q585" i="4" a="1"/>
  <c r="Q585" i="4" s="1"/>
  <c r="Q586" i="4" a="1"/>
  <c r="Q586" i="4" s="1"/>
  <c r="Q587" i="4" a="1"/>
  <c r="Q587" i="4" s="1"/>
  <c r="Q588" i="4" a="1"/>
  <c r="Q588" i="4" s="1"/>
  <c r="Q589" i="4" a="1"/>
  <c r="Q589" i="4" s="1"/>
  <c r="Q590" i="4" a="1"/>
  <c r="Q590" i="4" s="1"/>
  <c r="Q591" i="4" a="1"/>
  <c r="Q591" i="4" s="1"/>
  <c r="Q592" i="4" a="1"/>
  <c r="Q592" i="4" s="1"/>
  <c r="Q593" i="4" a="1"/>
  <c r="Q593" i="4" s="1"/>
  <c r="Q594" i="4" a="1"/>
  <c r="Q594" i="4" s="1"/>
  <c r="Q595" i="4" a="1"/>
  <c r="Q595" i="4" s="1"/>
  <c r="Q596" i="4" a="1"/>
  <c r="Q596" i="4" s="1"/>
  <c r="Q597" i="4" a="1"/>
  <c r="Q597" i="4" s="1"/>
  <c r="Q598" i="4" a="1"/>
  <c r="Q598" i="4" s="1"/>
  <c r="Q599" i="4" a="1"/>
  <c r="Q599" i="4" s="1"/>
  <c r="Q600" i="4" a="1"/>
  <c r="Q600" i="4" s="1"/>
  <c r="Q601" i="4" a="1"/>
  <c r="Q601" i="4" s="1"/>
  <c r="Q602" i="4" a="1"/>
  <c r="Q602" i="4" s="1"/>
  <c r="Q603" i="4" a="1"/>
  <c r="Q603" i="4" s="1"/>
  <c r="Q604" i="4" a="1"/>
  <c r="Q604" i="4" s="1"/>
  <c r="Q605" i="4" a="1"/>
  <c r="Q605" i="4" s="1"/>
  <c r="Q606" i="4" a="1"/>
  <c r="Q606" i="4" s="1"/>
  <c r="Q607" i="4" a="1"/>
  <c r="Q607" i="4" s="1"/>
  <c r="Q608" i="4" a="1"/>
  <c r="Q608" i="4" s="1"/>
  <c r="Q609" i="4" a="1"/>
  <c r="Q609" i="4" s="1"/>
  <c r="Q610" i="4" a="1"/>
  <c r="Q610" i="4" s="1"/>
  <c r="Q611" i="4" a="1"/>
  <c r="Q611" i="4" s="1"/>
  <c r="Q612" i="4" a="1"/>
  <c r="Q612" i="4" s="1"/>
  <c r="Q613" i="4" a="1"/>
  <c r="Q613" i="4" s="1"/>
  <c r="Q614" i="4" a="1"/>
  <c r="Q614" i="4" s="1"/>
  <c r="Q615" i="4" a="1"/>
  <c r="Q615" i="4" s="1"/>
  <c r="Q616" i="4" a="1"/>
  <c r="Q616" i="4" s="1"/>
  <c r="Q617" i="4" a="1"/>
  <c r="Q617" i="4" s="1"/>
  <c r="Q618" i="4" a="1"/>
  <c r="Q618" i="4" s="1"/>
  <c r="Q619" i="4" a="1"/>
  <c r="Q619" i="4" s="1"/>
  <c r="Q620" i="4" a="1"/>
  <c r="Q620" i="4" s="1"/>
  <c r="Q621" i="4" a="1"/>
  <c r="Q621" i="4" s="1"/>
  <c r="Q622" i="4" a="1"/>
  <c r="Q622" i="4" s="1"/>
  <c r="Q623" i="4" a="1"/>
  <c r="Q623" i="4" s="1"/>
  <c r="Q624" i="4" a="1"/>
  <c r="Q624" i="4" s="1"/>
  <c r="Q625" i="4" a="1"/>
  <c r="Q625" i="4" s="1"/>
  <c r="Q626" i="4" a="1"/>
  <c r="Q626" i="4" s="1"/>
  <c r="Q627" i="4" a="1"/>
  <c r="Q627" i="4" s="1"/>
  <c r="Q628" i="4" a="1"/>
  <c r="Q628" i="4" s="1"/>
  <c r="Q629" i="4" a="1"/>
  <c r="Q629" i="4" s="1"/>
  <c r="Q630" i="4" a="1"/>
  <c r="Q630" i="4" s="1"/>
  <c r="Q631" i="4" a="1"/>
  <c r="Q631" i="4" s="1"/>
  <c r="Q632" i="4" a="1"/>
  <c r="Q632" i="4" s="1"/>
  <c r="Q633" i="4" a="1"/>
  <c r="Q633" i="4" s="1"/>
  <c r="Q634" i="4" a="1"/>
  <c r="Q634" i="4" s="1"/>
  <c r="Q635" i="4" a="1"/>
  <c r="Q635" i="4" s="1"/>
  <c r="Q636" i="4" a="1"/>
  <c r="Q636" i="4" s="1"/>
  <c r="Q637" i="4" a="1"/>
  <c r="Q637" i="4"/>
  <c r="Q638" i="4" a="1"/>
  <c r="Q638" i="4" s="1"/>
  <c r="Q639" i="4" a="1"/>
  <c r="Q639" i="4" s="1"/>
  <c r="Q640" i="4" a="1"/>
  <c r="Q640" i="4" s="1"/>
  <c r="Q641" i="4" a="1"/>
  <c r="Q641" i="4" s="1"/>
  <c r="Q642" i="4" a="1"/>
  <c r="Q642" i="4" s="1"/>
  <c r="Q643" i="4" a="1"/>
  <c r="Q643" i="4" s="1"/>
  <c r="Q644" i="4" a="1"/>
  <c r="Q644" i="4" s="1"/>
  <c r="Q645" i="4" a="1"/>
  <c r="Q645" i="4" s="1"/>
  <c r="Q646" i="4" a="1"/>
  <c r="Q646" i="4" s="1"/>
  <c r="Q647" i="4" a="1"/>
  <c r="Q647" i="4" s="1"/>
  <c r="Q648" i="4" a="1"/>
  <c r="Q648" i="4" s="1"/>
  <c r="Q649" i="4" a="1"/>
  <c r="Q649" i="4" s="1"/>
  <c r="Q650" i="4" a="1"/>
  <c r="Q650" i="4" s="1"/>
  <c r="Q651" i="4" a="1"/>
  <c r="Q651" i="4" s="1"/>
  <c r="Q652" i="4" a="1"/>
  <c r="Q652" i="4" s="1"/>
  <c r="Q653" i="4" a="1"/>
  <c r="Q653" i="4" s="1"/>
  <c r="Q654" i="4" a="1"/>
  <c r="Q654" i="4" s="1"/>
  <c r="Q655" i="4" a="1"/>
  <c r="Q655" i="4" s="1"/>
  <c r="Q656" i="4" a="1"/>
  <c r="Q656" i="4" s="1"/>
  <c r="Q657" i="4" a="1"/>
  <c r="Q657" i="4" s="1"/>
  <c r="Q658" i="4" a="1"/>
  <c r="Q658" i="4" s="1"/>
  <c r="Q659" i="4" a="1"/>
  <c r="Q659" i="4" s="1"/>
  <c r="Q660" i="4" a="1"/>
  <c r="Q660" i="4" s="1"/>
  <c r="Q661" i="4" a="1"/>
  <c r="Q661" i="4"/>
  <c r="Q662" i="4" a="1"/>
  <c r="Q662" i="4" s="1"/>
  <c r="Q663" i="4" a="1"/>
  <c r="Q663" i="4" s="1"/>
  <c r="Q664" i="4" a="1"/>
  <c r="Q664" i="4" s="1"/>
  <c r="Q665" i="4" a="1"/>
  <c r="Q665" i="4" s="1"/>
  <c r="Q666" i="4" a="1"/>
  <c r="Q666" i="4" s="1"/>
  <c r="Q667" i="4" a="1"/>
  <c r="Q667" i="4" s="1"/>
  <c r="Q668" i="4" a="1"/>
  <c r="Q668" i="4" s="1"/>
  <c r="Q669" i="4" a="1"/>
  <c r="Q669" i="4" s="1"/>
  <c r="Q670" i="4" a="1"/>
  <c r="Q670" i="4" s="1"/>
  <c r="Q671" i="4" a="1"/>
  <c r="Q671" i="4" s="1"/>
  <c r="Q672" i="4" a="1"/>
  <c r="Q672" i="4" s="1"/>
  <c r="Q673" i="4" a="1"/>
  <c r="Q673" i="4" s="1"/>
  <c r="Q674" i="4" a="1"/>
  <c r="Q674" i="4" s="1"/>
  <c r="Q675" i="4" a="1"/>
  <c r="Q675" i="4" s="1"/>
  <c r="Q676" i="4" a="1"/>
  <c r="Q676" i="4" s="1"/>
  <c r="Q677" i="4" a="1"/>
  <c r="Q677" i="4" s="1"/>
  <c r="Q678" i="4" a="1"/>
  <c r="Q678" i="4" s="1"/>
  <c r="Q679" i="4" a="1"/>
  <c r="Q679" i="4" s="1"/>
  <c r="Q680" i="4" a="1"/>
  <c r="Q680" i="4" s="1"/>
  <c r="Q681" i="4" a="1"/>
  <c r="Q681" i="4" s="1"/>
  <c r="Q682" i="4" a="1"/>
  <c r="Q682" i="4" s="1"/>
  <c r="Q683" i="4" a="1"/>
  <c r="Q683" i="4" s="1"/>
  <c r="Q684" i="4" a="1"/>
  <c r="Q684" i="4" s="1"/>
  <c r="Q685" i="4" a="1"/>
  <c r="Q685" i="4" s="1"/>
  <c r="Q686" i="4" a="1"/>
  <c r="Q686" i="4" s="1"/>
  <c r="Q687" i="4" a="1"/>
  <c r="Q687" i="4" s="1"/>
  <c r="Q688" i="4" a="1"/>
  <c r="Q688" i="4" s="1"/>
  <c r="Q689" i="4" a="1"/>
  <c r="Q689" i="4" s="1"/>
  <c r="Q690" i="4" a="1"/>
  <c r="Q690" i="4" s="1"/>
  <c r="Q691" i="4" a="1"/>
  <c r="Q691" i="4" s="1"/>
  <c r="Q692" i="4" a="1"/>
  <c r="Q692" i="4" s="1"/>
  <c r="Q693" i="4" a="1"/>
  <c r="Q693" i="4" s="1"/>
  <c r="Q694" i="4" a="1"/>
  <c r="Q694" i="4" s="1"/>
  <c r="Q695" i="4" a="1"/>
  <c r="Q695" i="4" s="1"/>
  <c r="Q696" i="4" a="1"/>
  <c r="Q696" i="4" s="1"/>
  <c r="Q697" i="4" a="1"/>
  <c r="Q697" i="4" s="1"/>
  <c r="Q698" i="4" a="1"/>
  <c r="Q698" i="4" s="1"/>
  <c r="Q699" i="4" a="1"/>
  <c r="Q699" i="4" s="1"/>
  <c r="Q700" i="4" a="1"/>
  <c r="Q700" i="4" s="1"/>
  <c r="Q701" i="4" a="1"/>
  <c r="Q701" i="4" s="1"/>
  <c r="Q702" i="4" a="1"/>
  <c r="Q702" i="4" s="1"/>
  <c r="Q703" i="4" a="1"/>
  <c r="Q703" i="4" s="1"/>
  <c r="Q704" i="4" a="1"/>
  <c r="Q704" i="4" s="1"/>
  <c r="Q705" i="4" a="1"/>
  <c r="Q705" i="4" s="1"/>
  <c r="Q706" i="4" a="1"/>
  <c r="Q706" i="4" s="1"/>
  <c r="Q707" i="4" a="1"/>
  <c r="Q707" i="4" s="1"/>
  <c r="Q708" i="4" a="1"/>
  <c r="Q708" i="4" s="1"/>
  <c r="Q709" i="4" a="1"/>
  <c r="Q709" i="4" s="1"/>
  <c r="Q710" i="4" a="1"/>
  <c r="Q710" i="4" s="1"/>
  <c r="Q711" i="4" a="1"/>
  <c r="Q711" i="4" s="1"/>
  <c r="Q712" i="4" a="1"/>
  <c r="Q712" i="4" s="1"/>
  <c r="Q713" i="4" a="1"/>
  <c r="Q713" i="4" s="1"/>
  <c r="Q714" i="4" a="1"/>
  <c r="Q714" i="4" s="1"/>
  <c r="Q715" i="4" a="1"/>
  <c r="Q715" i="4" s="1"/>
  <c r="Q716" i="4" a="1"/>
  <c r="Q716" i="4" s="1"/>
  <c r="Q717" i="4" a="1"/>
  <c r="Q717" i="4" s="1"/>
  <c r="Q718" i="4" a="1"/>
  <c r="Q718" i="4" s="1"/>
  <c r="Q719" i="4" a="1"/>
  <c r="Q719" i="4" s="1"/>
  <c r="Q720" i="4" a="1"/>
  <c r="Q720" i="4" s="1"/>
  <c r="Q721" i="4" a="1"/>
  <c r="Q721" i="4" s="1"/>
  <c r="Q722" i="4" a="1"/>
  <c r="Q722" i="4" s="1"/>
  <c r="Q723" i="4" a="1"/>
  <c r="Q723" i="4" s="1"/>
  <c r="Q724" i="4" a="1"/>
  <c r="Q724" i="4" s="1"/>
  <c r="Q725" i="4" a="1"/>
  <c r="Q725" i="4" s="1"/>
  <c r="Q726" i="4" a="1"/>
  <c r="Q726" i="4" s="1"/>
  <c r="Q727" i="4" a="1"/>
  <c r="Q727" i="4" s="1"/>
  <c r="Q728" i="4" a="1"/>
  <c r="Q728" i="4" s="1"/>
  <c r="Q729" i="4" a="1"/>
  <c r="Q729" i="4" s="1"/>
  <c r="Q730" i="4" a="1"/>
  <c r="Q730" i="4"/>
  <c r="Q731" i="4" a="1"/>
  <c r="Q731" i="4"/>
  <c r="Q732" i="4" a="1"/>
  <c r="Q732" i="4"/>
  <c r="Q733" i="4" a="1"/>
  <c r="Q733" i="4"/>
  <c r="Q734" i="4" a="1"/>
  <c r="Q734" i="4"/>
  <c r="Q735" i="4" a="1"/>
  <c r="Q735" i="4"/>
  <c r="Q736" i="4" a="1"/>
  <c r="Q736" i="4"/>
  <c r="Q737" i="4" a="1"/>
  <c r="Q737" i="4"/>
  <c r="Q738" i="4" a="1"/>
  <c r="Q738" i="4"/>
  <c r="Q739" i="4" a="1"/>
  <c r="Q739" i="4"/>
  <c r="Q740" i="4" a="1"/>
  <c r="Q740" i="4"/>
  <c r="Q741" i="4" a="1"/>
  <c r="Q741" i="4"/>
  <c r="Q742" i="4" a="1"/>
  <c r="Q742" i="4"/>
  <c r="Q743" i="4" a="1"/>
  <c r="Q743" i="4"/>
  <c r="Q744" i="4" a="1"/>
  <c r="Q744" i="4"/>
  <c r="Q745" i="4" a="1"/>
  <c r="Q745" i="4"/>
  <c r="Q746" i="4" a="1"/>
  <c r="Q746" i="4"/>
  <c r="Q747" i="4" a="1"/>
  <c r="Q747" i="4"/>
  <c r="Q748" i="4" a="1"/>
  <c r="Q748" i="4"/>
  <c r="Q749" i="4" a="1"/>
  <c r="Q749" i="4"/>
  <c r="Q750" i="4" a="1"/>
  <c r="Q750" i="4"/>
  <c r="Q751" i="4" a="1"/>
  <c r="Q751" i="4"/>
  <c r="Q752" i="4" a="1"/>
  <c r="Q752" i="4"/>
  <c r="Q753" i="4" a="1"/>
  <c r="Q753" i="4"/>
  <c r="Q754" i="4" a="1"/>
  <c r="Q754" i="4"/>
  <c r="Q755" i="4" a="1"/>
  <c r="Q755" i="4"/>
  <c r="Q756" i="4" a="1"/>
  <c r="Q756" i="4"/>
  <c r="Q757" i="4" a="1"/>
  <c r="Q757" i="4"/>
  <c r="Q758" i="4" a="1"/>
  <c r="Q758" i="4"/>
  <c r="Q759" i="4" a="1"/>
  <c r="Q759" i="4"/>
  <c r="Q760" i="4" a="1"/>
  <c r="Q760" i="4"/>
  <c r="Q761" i="4" a="1"/>
  <c r="Q761" i="4"/>
  <c r="Q762" i="4" a="1"/>
  <c r="Q762" i="4"/>
  <c r="Q763" i="4" a="1"/>
  <c r="Q763" i="4"/>
  <c r="Q764" i="4" a="1"/>
  <c r="Q764" i="4"/>
  <c r="Q765" i="4" a="1"/>
  <c r="Q765" i="4"/>
  <c r="Q766" i="4" a="1"/>
  <c r="Q766" i="4"/>
  <c r="Q767" i="4" a="1"/>
  <c r="Q767" i="4"/>
  <c r="Q768" i="4" a="1"/>
  <c r="Q768" i="4"/>
  <c r="Q769" i="4" a="1"/>
  <c r="Q769" i="4"/>
  <c r="Q770" i="4" a="1"/>
  <c r="Q770" i="4"/>
  <c r="Q771" i="4" a="1"/>
  <c r="Q771" i="4"/>
  <c r="Q772" i="4" a="1"/>
  <c r="Q772" i="4"/>
  <c r="Q773" i="4" a="1"/>
  <c r="Q773" i="4"/>
  <c r="Q774" i="4" a="1"/>
  <c r="Q774" i="4"/>
  <c r="Q775" i="4" a="1"/>
  <c r="Q775" i="4"/>
  <c r="Q776" i="4" a="1"/>
  <c r="Q776" i="4"/>
  <c r="Q777" i="4" a="1"/>
  <c r="Q777" i="4"/>
  <c r="Q778" i="4" a="1"/>
  <c r="Q778" i="4"/>
  <c r="Q779" i="4" a="1"/>
  <c r="Q779" i="4"/>
  <c r="Q780" i="4" a="1"/>
  <c r="Q780" i="4"/>
  <c r="Q781" i="4" a="1"/>
  <c r="Q781" i="4"/>
  <c r="Q782" i="4" a="1"/>
  <c r="Q782" i="4"/>
  <c r="Q783" i="4" a="1"/>
  <c r="Q783" i="4"/>
  <c r="Q784" i="4" a="1"/>
  <c r="Q784" i="4"/>
  <c r="Q785" i="4" a="1"/>
  <c r="Q785" i="4"/>
  <c r="Q786" i="4" a="1"/>
  <c r="Q786" i="4"/>
  <c r="Q787" i="4" a="1"/>
  <c r="Q787" i="4"/>
  <c r="Q788" i="4" a="1"/>
  <c r="Q788" i="4"/>
  <c r="Q789" i="4" a="1"/>
  <c r="Q789" i="4"/>
  <c r="Q790" i="4" a="1"/>
  <c r="Q790" i="4"/>
  <c r="Q791" i="4" a="1"/>
  <c r="Q791" i="4"/>
  <c r="Q792" i="4" a="1"/>
  <c r="Q792" i="4"/>
  <c r="Q793" i="4" a="1"/>
  <c r="Q793" i="4"/>
  <c r="Q794" i="4" a="1"/>
  <c r="Q794" i="4"/>
  <c r="Q795" i="4" a="1"/>
  <c r="Q795" i="4"/>
  <c r="Q796" i="4" a="1"/>
  <c r="Q796" i="4"/>
  <c r="Q797" i="4" a="1"/>
  <c r="Q797" i="4"/>
  <c r="Q798" i="4" a="1"/>
  <c r="Q798" i="4"/>
  <c r="Q799" i="4" a="1"/>
  <c r="Q799" i="4"/>
  <c r="Q800" i="4" a="1"/>
  <c r="Q800" i="4"/>
  <c r="Q801" i="4" a="1"/>
  <c r="Q801" i="4"/>
  <c r="Q802" i="4" a="1"/>
  <c r="Q802" i="4"/>
  <c r="Q803" i="4" a="1"/>
  <c r="Q803" i="4"/>
  <c r="Q804" i="4" a="1"/>
  <c r="Q804" i="4"/>
  <c r="Q805" i="4" a="1"/>
  <c r="Q805" i="4"/>
  <c r="Q806" i="4" a="1"/>
  <c r="Q806" i="4"/>
  <c r="Q807" i="4" a="1"/>
  <c r="Q807" i="4"/>
  <c r="Q808" i="4" a="1"/>
  <c r="Q808" i="4"/>
  <c r="Q809" i="4" a="1"/>
  <c r="Q809" i="4"/>
  <c r="Q810" i="4" a="1"/>
  <c r="Q810" i="4"/>
  <c r="Q811" i="4" a="1"/>
  <c r="Q811" i="4"/>
  <c r="Q812" i="4" a="1"/>
  <c r="Q812" i="4"/>
  <c r="Q813" i="4" a="1"/>
  <c r="Q813" i="4"/>
  <c r="Q814" i="4" a="1"/>
  <c r="Q814" i="4"/>
  <c r="Q815" i="4" a="1"/>
  <c r="Q815" i="4"/>
  <c r="Q816" i="4" a="1"/>
  <c r="Q816" i="4"/>
  <c r="Q817" i="4" a="1"/>
  <c r="Q817" i="4"/>
  <c r="Q818" i="4" a="1"/>
  <c r="Q818" i="4"/>
  <c r="Q819" i="4" a="1"/>
  <c r="Q819" i="4"/>
  <c r="Q820" i="4" a="1"/>
  <c r="Q820" i="4"/>
  <c r="Q821" i="4" a="1"/>
  <c r="Q821" i="4"/>
  <c r="Q822" i="4" a="1"/>
  <c r="Q822" i="4"/>
  <c r="Q823" i="4" a="1"/>
  <c r="Q823" i="4"/>
  <c r="Q824" i="4" a="1"/>
  <c r="Q824" i="4"/>
  <c r="Q825" i="4" a="1"/>
  <c r="Q825" i="4"/>
  <c r="Q826" i="4" a="1"/>
  <c r="Q826" i="4"/>
  <c r="Q827" i="4" a="1"/>
  <c r="Q827" i="4"/>
  <c r="Q828" i="4" a="1"/>
  <c r="Q828" i="4"/>
  <c r="Q829" i="4" a="1"/>
  <c r="Q829" i="4"/>
  <c r="Q830" i="4" a="1"/>
  <c r="Q830" i="4"/>
  <c r="Q831" i="4" a="1"/>
  <c r="Q831" i="4"/>
  <c r="Q832" i="4" a="1"/>
  <c r="Q832" i="4"/>
  <c r="Q833" i="4" a="1"/>
  <c r="Q833" i="4"/>
  <c r="Q834" i="4" a="1"/>
  <c r="Q834" i="4"/>
  <c r="Q835" i="4" a="1"/>
  <c r="Q835" i="4"/>
  <c r="Q836" i="4" a="1"/>
  <c r="Q836" i="4"/>
  <c r="Q837" i="4" a="1"/>
  <c r="Q837" i="4"/>
  <c r="Q838" i="4" a="1"/>
  <c r="Q838" i="4"/>
  <c r="Q839" i="4" a="1"/>
  <c r="Q839" i="4"/>
  <c r="Q840" i="4" a="1"/>
  <c r="Q840" i="4"/>
  <c r="Q841" i="4" a="1"/>
  <c r="Q841" i="4"/>
  <c r="Q842" i="4" a="1"/>
  <c r="Q842" i="4"/>
  <c r="Q843" i="4" a="1"/>
  <c r="Q843" i="4"/>
  <c r="Q844" i="4" a="1"/>
  <c r="Q844" i="4"/>
  <c r="Q845" i="4" a="1"/>
  <c r="Q845" i="4"/>
  <c r="Q846" i="4" a="1"/>
  <c r="Q846" i="4"/>
  <c r="Q847" i="4" a="1"/>
  <c r="Q847" i="4"/>
  <c r="Q848" i="4" a="1"/>
  <c r="Q848" i="4"/>
  <c r="Q849" i="4" a="1"/>
  <c r="Q849" i="4"/>
  <c r="Q850" i="4" a="1"/>
  <c r="Q850" i="4"/>
  <c r="Q851" i="4" a="1"/>
  <c r="Q851" i="4"/>
  <c r="Q852" i="4" a="1"/>
  <c r="Q852" i="4"/>
  <c r="Q853" i="4" a="1"/>
  <c r="Q853" i="4"/>
  <c r="Q854" i="4" a="1"/>
  <c r="Q854" i="4"/>
  <c r="Q855" i="4" a="1"/>
  <c r="Q855" i="4"/>
  <c r="Q856" i="4" a="1"/>
  <c r="Q856" i="4"/>
  <c r="Q857" i="4" a="1"/>
  <c r="Q857" i="4"/>
  <c r="Q858" i="4" a="1"/>
  <c r="Q858" i="4"/>
  <c r="Q859" i="4" a="1"/>
  <c r="Q859" i="4"/>
  <c r="Q860" i="4" a="1"/>
  <c r="Q860" i="4"/>
  <c r="Q861" i="4" a="1"/>
  <c r="Q861" i="4"/>
  <c r="Q862" i="4" a="1"/>
  <c r="Q862" i="4"/>
  <c r="Q863" i="4" a="1"/>
  <c r="Q863" i="4"/>
  <c r="Q864" i="4" a="1"/>
  <c r="Q864" i="4"/>
  <c r="Q865" i="4" a="1"/>
  <c r="Q865" i="4"/>
  <c r="Q866" i="4" a="1"/>
  <c r="Q866" i="4"/>
  <c r="Q867" i="4" a="1"/>
  <c r="Q867" i="4"/>
  <c r="Q868" i="4" a="1"/>
  <c r="Q868" i="4"/>
  <c r="Q869" i="4" a="1"/>
  <c r="Q869" i="4"/>
  <c r="Q870" i="4" a="1"/>
  <c r="Q870" i="4"/>
  <c r="Q871" i="4" a="1"/>
  <c r="Q871" i="4"/>
  <c r="Q872" i="4" a="1"/>
  <c r="Q872" i="4"/>
  <c r="Q873" i="4" a="1"/>
  <c r="Q873" i="4"/>
  <c r="Q874" i="4" a="1"/>
  <c r="Q874" i="4"/>
  <c r="Q875" i="4" a="1"/>
  <c r="Q875" i="4"/>
  <c r="Q876" i="4" a="1"/>
  <c r="Q876" i="4"/>
  <c r="Q877" i="4" a="1"/>
  <c r="Q877" i="4"/>
  <c r="Q878" i="4" a="1"/>
  <c r="Q878" i="4"/>
  <c r="Q879" i="4" a="1"/>
  <c r="Q879" i="4"/>
  <c r="Q880" i="4" a="1"/>
  <c r="Q880" i="4"/>
  <c r="Q881" i="4" a="1"/>
  <c r="Q881" i="4"/>
  <c r="Q882" i="4" a="1"/>
  <c r="Q882" i="4"/>
  <c r="Q883" i="4" a="1"/>
  <c r="Q883" i="4"/>
  <c r="Q884" i="4" a="1"/>
  <c r="Q884" i="4"/>
  <c r="Q885" i="4" a="1"/>
  <c r="Q885" i="4"/>
  <c r="Q886" i="4" a="1"/>
  <c r="Q886" i="4"/>
  <c r="Q887" i="4" a="1"/>
  <c r="Q887" i="4"/>
  <c r="Q888" i="4" a="1"/>
  <c r="Q888" i="4"/>
  <c r="Q889" i="4" a="1"/>
  <c r="Q889" i="4"/>
  <c r="Q890" i="4" a="1"/>
  <c r="Q890" i="4"/>
  <c r="Q891" i="4" a="1"/>
  <c r="Q891" i="4"/>
  <c r="Q892" i="4" a="1"/>
  <c r="Q892" i="4"/>
  <c r="Q893" i="4" a="1"/>
  <c r="Q893" i="4"/>
  <c r="Q894" i="4" a="1"/>
  <c r="Q894" i="4"/>
  <c r="Q895" i="4" a="1"/>
  <c r="Q895" i="4"/>
  <c r="Q896" i="4" a="1"/>
  <c r="Q896" i="4"/>
  <c r="Q897" i="4" a="1"/>
  <c r="Q897" i="4"/>
  <c r="Q898" i="4" a="1"/>
  <c r="Q898" i="4"/>
  <c r="Q899" i="4" a="1"/>
  <c r="Q899" i="4"/>
  <c r="Q900" i="4" a="1"/>
  <c r="Q900" i="4"/>
  <c r="Q901" i="4" a="1"/>
  <c r="Q901" i="4"/>
  <c r="Q902" i="4" a="1"/>
  <c r="Q902" i="4"/>
  <c r="Q903" i="4" a="1"/>
  <c r="Q903" i="4"/>
  <c r="Q904" i="4" a="1"/>
  <c r="Q904" i="4"/>
  <c r="Q905" i="4" a="1"/>
  <c r="Q905" i="4"/>
  <c r="Q906" i="4" a="1"/>
  <c r="Q906" i="4"/>
  <c r="Q907" i="4" a="1"/>
  <c r="Q907" i="4"/>
  <c r="Q908" i="4" a="1"/>
  <c r="Q908" i="4"/>
  <c r="Q909" i="4" a="1"/>
  <c r="Q909" i="4"/>
  <c r="Q910" i="4" a="1"/>
  <c r="Q910" i="4"/>
  <c r="Q911" i="4" a="1"/>
  <c r="Q911" i="4"/>
  <c r="Q912" i="4" a="1"/>
  <c r="Q912" i="4"/>
  <c r="Q913" i="4" a="1"/>
  <c r="Q913" i="4"/>
  <c r="Q914" i="4" a="1"/>
  <c r="Q914" i="4"/>
  <c r="Q915" i="4" a="1"/>
  <c r="Q915" i="4"/>
  <c r="Q916" i="4" a="1"/>
  <c r="Q916" i="4"/>
  <c r="Q917" i="4" a="1"/>
  <c r="Q917" i="4"/>
  <c r="Q918" i="4" a="1"/>
  <c r="Q918" i="4"/>
  <c r="Q919" i="4" a="1"/>
  <c r="Q919" i="4"/>
  <c r="Q920" i="4" a="1"/>
  <c r="Q920" i="4"/>
  <c r="Q921" i="4" a="1"/>
  <c r="Q921" i="4"/>
  <c r="Q922" i="4" a="1"/>
  <c r="Q922" i="4"/>
  <c r="Q923" i="4" a="1"/>
  <c r="Q923" i="4"/>
  <c r="Q924" i="4" a="1"/>
  <c r="Q924" i="4"/>
  <c r="Q925" i="4" a="1"/>
  <c r="Q925" i="4"/>
  <c r="Q926" i="4" a="1"/>
  <c r="Q926" i="4"/>
  <c r="Q927" i="4" a="1"/>
  <c r="Q927" i="4"/>
  <c r="Q928" i="4" a="1"/>
  <c r="Q928" i="4"/>
  <c r="Q929" i="4" a="1"/>
  <c r="Q929" i="4"/>
  <c r="Q930" i="4" a="1"/>
  <c r="Q930" i="4"/>
  <c r="Q931" i="4" a="1"/>
  <c r="Q931" i="4"/>
  <c r="Q932" i="4" a="1"/>
  <c r="Q932" i="4"/>
  <c r="Q933" i="4" a="1"/>
  <c r="Q933" i="4"/>
  <c r="Q934" i="4" a="1"/>
  <c r="Q934" i="4"/>
  <c r="Q935" i="4" a="1"/>
  <c r="Q935" i="4"/>
  <c r="Q936" i="4" a="1"/>
  <c r="Q936" i="4"/>
  <c r="Q937" i="4" a="1"/>
  <c r="Q937" i="4"/>
  <c r="Q938" i="4" a="1"/>
  <c r="Q938" i="4"/>
  <c r="Q939" i="4" a="1"/>
  <c r="Q939" i="4"/>
  <c r="Q940" i="4" a="1"/>
  <c r="Q940" i="4"/>
  <c r="Q941" i="4" a="1"/>
  <c r="Q941" i="4"/>
  <c r="Q942" i="4" a="1"/>
  <c r="Q942" i="4"/>
  <c r="Q943" i="4" a="1"/>
  <c r="Q943" i="4"/>
  <c r="Q944" i="4" a="1"/>
  <c r="Q944" i="4"/>
  <c r="Q945" i="4" a="1"/>
  <c r="Q945" i="4"/>
  <c r="Q946" i="4" a="1"/>
  <c r="Q946" i="4"/>
  <c r="Q947" i="4" a="1"/>
  <c r="Q947" i="4"/>
  <c r="Q948" i="4" a="1"/>
  <c r="Q948" i="4"/>
  <c r="Q949" i="4" a="1"/>
  <c r="Q949" i="4"/>
  <c r="Q950" i="4" a="1"/>
  <c r="Q950" i="4"/>
  <c r="Q951" i="4" a="1"/>
  <c r="Q951" i="4"/>
  <c r="Q952" i="4" a="1"/>
  <c r="Q952" i="4"/>
  <c r="Q953" i="4" a="1"/>
  <c r="Q953" i="4"/>
  <c r="Q954" i="4" a="1"/>
  <c r="Q954" i="4"/>
  <c r="Q955" i="4" a="1"/>
  <c r="Q955" i="4"/>
  <c r="Q956" i="4" a="1"/>
  <c r="Q956" i="4"/>
  <c r="Q957" i="4" a="1"/>
  <c r="Q957" i="4"/>
  <c r="Q958" i="4" a="1"/>
  <c r="Q958" i="4"/>
  <c r="Q959" i="4" a="1"/>
  <c r="Q959" i="4"/>
  <c r="Q960" i="4" a="1"/>
  <c r="Q960" i="4"/>
  <c r="Q961" i="4" a="1"/>
  <c r="Q961" i="4"/>
  <c r="Q962" i="4" a="1"/>
  <c r="Q962" i="4"/>
  <c r="Q963" i="4" a="1"/>
  <c r="Q963" i="4"/>
  <c r="Q964" i="4" a="1"/>
  <c r="Q964" i="4"/>
  <c r="Q965" i="4" a="1"/>
  <c r="Q965" i="4"/>
  <c r="Q966" i="4" a="1"/>
  <c r="Q966" i="4"/>
  <c r="Q967" i="4" a="1"/>
  <c r="Q967" i="4"/>
  <c r="Q968" i="4" a="1"/>
  <c r="Q968" i="4"/>
  <c r="Q969" i="4" a="1"/>
  <c r="Q969" i="4"/>
  <c r="Q970" i="4" a="1"/>
  <c r="Q970" i="4"/>
  <c r="Q971" i="4" a="1"/>
  <c r="Q971" i="4"/>
  <c r="Q972" i="4" a="1"/>
  <c r="Q972" i="4"/>
  <c r="Q973" i="4" a="1"/>
  <c r="Q973" i="4"/>
  <c r="Q974" i="4" a="1"/>
  <c r="Q974" i="4"/>
  <c r="Q975" i="4" a="1"/>
  <c r="Q975" i="4"/>
  <c r="Q976" i="4" a="1"/>
  <c r="Q976" i="4"/>
  <c r="Q977" i="4" a="1"/>
  <c r="Q977" i="4"/>
  <c r="Q978" i="4" a="1"/>
  <c r="Q978" i="4"/>
  <c r="Q979" i="4" a="1"/>
  <c r="Q979" i="4"/>
  <c r="Q980" i="4" a="1"/>
  <c r="Q980" i="4"/>
  <c r="Q981" i="4" a="1"/>
  <c r="Q981" i="4"/>
  <c r="Q982" i="4" a="1"/>
  <c r="Q982" i="4"/>
  <c r="Q983" i="4" a="1"/>
  <c r="Q983" i="4"/>
  <c r="Q984" i="4" a="1"/>
  <c r="Q984" i="4"/>
  <c r="Q985" i="4" a="1"/>
  <c r="Q985" i="4"/>
  <c r="Q986" i="4" a="1"/>
  <c r="Q986" i="4"/>
  <c r="Q987" i="4" a="1"/>
  <c r="Q987" i="4"/>
  <c r="Q988" i="4" a="1"/>
  <c r="Q988" i="4"/>
  <c r="Q989" i="4" a="1"/>
  <c r="Q989" i="4"/>
  <c r="Q990" i="4" a="1"/>
  <c r="Q990" i="4"/>
  <c r="Q991" i="4" a="1"/>
  <c r="Q991" i="4"/>
  <c r="Q992" i="4" a="1"/>
  <c r="Q992" i="4"/>
  <c r="Q993" i="4" a="1"/>
  <c r="Q993" i="4"/>
  <c r="Q994" i="4" a="1"/>
  <c r="Q994" i="4"/>
  <c r="Q995" i="4" a="1"/>
  <c r="Q995" i="4"/>
  <c r="Q996" i="4" a="1"/>
  <c r="Q996" i="4"/>
  <c r="Q997" i="4" a="1"/>
  <c r="Q997" i="4"/>
  <c r="Q998" i="4" a="1"/>
  <c r="Q998" i="4"/>
  <c r="Q999" i="4" a="1"/>
  <c r="Q999" i="4"/>
  <c r="Q1000" i="4" a="1"/>
  <c r="Q1000" i="4"/>
  <c r="Q1001" i="4" a="1"/>
  <c r="Q1001" i="4"/>
  <c r="R2" i="4" a="1"/>
  <c r="R2" i="4"/>
  <c r="R3" i="4" a="1"/>
  <c r="R3" i="4"/>
  <c r="R4" i="4" a="1"/>
  <c r="R4" i="4"/>
  <c r="R5" i="4" a="1"/>
  <c r="R5" i="4"/>
  <c r="R6" i="4" a="1"/>
  <c r="R6" i="4"/>
  <c r="R7" i="4" a="1"/>
  <c r="R7" i="4"/>
  <c r="R8" i="4" a="1"/>
  <c r="R8" i="4"/>
  <c r="R9" i="4" a="1"/>
  <c r="R9" i="4"/>
  <c r="R10" i="4" a="1"/>
  <c r="R10" i="4"/>
  <c r="R11" i="4" a="1"/>
  <c r="R11" i="4"/>
  <c r="R12" i="4" a="1"/>
  <c r="R12" i="4"/>
  <c r="R13" i="4" a="1"/>
  <c r="R13" i="4"/>
  <c r="R14" i="4" a="1"/>
  <c r="R14" i="4"/>
  <c r="R15" i="4" a="1"/>
  <c r="R15" i="4"/>
  <c r="R16" i="4" a="1"/>
  <c r="R16" i="4"/>
  <c r="R17" i="4" a="1"/>
  <c r="R17" i="4"/>
  <c r="R18" i="4" a="1"/>
  <c r="R18" i="4"/>
  <c r="R19" i="4" a="1"/>
  <c r="R19" i="4"/>
  <c r="R20" i="4" a="1"/>
  <c r="R20" i="4"/>
  <c r="R21" i="4" a="1"/>
  <c r="R21" i="4"/>
  <c r="R22" i="4" a="1"/>
  <c r="R22" i="4"/>
  <c r="R23" i="4" a="1"/>
  <c r="R23" i="4"/>
  <c r="R24" i="4" a="1"/>
  <c r="R24" i="4"/>
  <c r="R25" i="4" a="1"/>
  <c r="R25" i="4"/>
  <c r="R26" i="4" a="1"/>
  <c r="R26" i="4"/>
  <c r="R27" i="4" a="1"/>
  <c r="R27" i="4"/>
  <c r="R28" i="4" a="1"/>
  <c r="R28" i="4"/>
  <c r="R29" i="4" a="1"/>
  <c r="R29" i="4"/>
  <c r="R30" i="4" a="1"/>
  <c r="R30" i="4"/>
  <c r="R31" i="4" a="1"/>
  <c r="R31" i="4"/>
  <c r="R32" i="4" a="1"/>
  <c r="R32" i="4"/>
  <c r="R33" i="4" a="1"/>
  <c r="R33" i="4"/>
  <c r="R34" i="4" a="1"/>
  <c r="R34" i="4"/>
  <c r="R35" i="4" a="1"/>
  <c r="R35" i="4"/>
  <c r="R36" i="4" a="1"/>
  <c r="R36" i="4"/>
  <c r="R37" i="4" a="1"/>
  <c r="R37" i="4"/>
  <c r="R38" i="4" a="1"/>
  <c r="R38" i="4"/>
  <c r="R39" i="4" a="1"/>
  <c r="R39" i="4"/>
  <c r="R40" i="4" a="1"/>
  <c r="R40" i="4"/>
  <c r="R41" i="4" a="1"/>
  <c r="R41" i="4"/>
  <c r="R42" i="4" a="1"/>
  <c r="R42" i="4"/>
  <c r="R43" i="4" a="1"/>
  <c r="R43" i="4"/>
  <c r="R44" i="4" a="1"/>
  <c r="R44" i="4"/>
  <c r="R45" i="4" a="1"/>
  <c r="R45" i="4"/>
  <c r="R46" i="4" a="1"/>
  <c r="R46" i="4"/>
  <c r="R47" i="4" a="1"/>
  <c r="R47" i="4"/>
  <c r="R48" i="4" a="1"/>
  <c r="R48" i="4"/>
  <c r="R49" i="4" a="1"/>
  <c r="R49" i="4"/>
  <c r="R50" i="4" a="1"/>
  <c r="R50" i="4"/>
  <c r="R51" i="4" a="1"/>
  <c r="R51" i="4"/>
  <c r="R52" i="4" a="1"/>
  <c r="R52" i="4"/>
  <c r="R53" i="4" a="1"/>
  <c r="R53" i="4"/>
  <c r="R54" i="4" a="1"/>
  <c r="R54" i="4" s="1"/>
  <c r="R55" i="4" a="1"/>
  <c r="R55" i="4"/>
  <c r="R56" i="4" a="1"/>
  <c r="R56" i="4" s="1"/>
  <c r="R57" i="4" a="1"/>
  <c r="R57" i="4" s="1"/>
  <c r="R58" i="4" a="1"/>
  <c r="R58" i="4" s="1"/>
  <c r="R59" i="4" a="1"/>
  <c r="R59" i="4" s="1"/>
  <c r="R60" i="4" a="1"/>
  <c r="R60" i="4"/>
  <c r="R61" i="4" a="1"/>
  <c r="R61" i="4" s="1"/>
  <c r="R62" i="4" a="1"/>
  <c r="R62" i="4"/>
  <c r="R63" i="4" a="1"/>
  <c r="R63" i="4" s="1"/>
  <c r="R64" i="4" a="1"/>
  <c r="R64" i="4" s="1"/>
  <c r="R65" i="4" a="1"/>
  <c r="R65" i="4" s="1"/>
  <c r="R66" i="4" a="1"/>
  <c r="R66" i="4"/>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82" i="4" a="1"/>
  <c r="R82" i="4" s="1"/>
  <c r="R83" i="4" a="1"/>
  <c r="R83" i="4" s="1"/>
  <c r="R84" i="4" a="1"/>
  <c r="R84" i="4" s="1"/>
  <c r="R85" i="4" a="1"/>
  <c r="R85" i="4" s="1"/>
  <c r="R86" i="4" a="1"/>
  <c r="R86" i="4" s="1"/>
  <c r="R87" i="4" a="1"/>
  <c r="R87" i="4" s="1"/>
  <c r="R88" i="4" a="1"/>
  <c r="R88" i="4" s="1"/>
  <c r="R89" i="4" a="1"/>
  <c r="R89" i="4" s="1"/>
  <c r="R90" i="4" a="1"/>
  <c r="R90" i="4" s="1"/>
  <c r="R91" i="4" a="1"/>
  <c r="R91" i="4" s="1"/>
  <c r="R92" i="4" a="1"/>
  <c r="R92" i="4" s="1"/>
  <c r="R93" i="4" a="1"/>
  <c r="R93" i="4" s="1"/>
  <c r="R94" i="4" a="1"/>
  <c r="R94" i="4"/>
  <c r="R95" i="4" a="1"/>
  <c r="R95" i="4" s="1"/>
  <c r="R96" i="4" a="1"/>
  <c r="R96" i="4"/>
  <c r="R97" i="4" a="1"/>
  <c r="R97" i="4" s="1"/>
  <c r="R98" i="4" a="1"/>
  <c r="R98" i="4" s="1"/>
  <c r="R99" i="4" a="1"/>
  <c r="R99" i="4" s="1"/>
  <c r="R100" i="4" a="1"/>
  <c r="R100" i="4" s="1"/>
  <c r="R101" i="4" a="1"/>
  <c r="R101" i="4" s="1"/>
  <c r="R102" i="4" a="1"/>
  <c r="R102" i="4"/>
  <c r="R103" i="4" a="1"/>
  <c r="R103" i="4" s="1"/>
  <c r="R104" i="4" a="1"/>
  <c r="R104" i="4"/>
  <c r="R105" i="4" a="1"/>
  <c r="R105" i="4" s="1"/>
  <c r="R106" i="4" a="1"/>
  <c r="R106" i="4" s="1"/>
  <c r="R107" i="4" a="1"/>
  <c r="R107" i="4" s="1"/>
  <c r="R108" i="4" a="1"/>
  <c r="R108" i="4" s="1"/>
  <c r="R109" i="4" a="1"/>
  <c r="R109" i="4" s="1"/>
  <c r="R110" i="4" a="1"/>
  <c r="R110" i="4"/>
  <c r="R111" i="4" a="1"/>
  <c r="R111" i="4" s="1"/>
  <c r="R112" i="4" a="1"/>
  <c r="R112" i="4" s="1"/>
  <c r="R113" i="4" a="1"/>
  <c r="R113" i="4" s="1"/>
  <c r="R114" i="4" a="1"/>
  <c r="R114" i="4" s="1"/>
  <c r="R115" i="4" a="1"/>
  <c r="R115" i="4" s="1"/>
  <c r="R116" i="4" a="1"/>
  <c r="R116" i="4" s="1"/>
  <c r="R117" i="4" a="1"/>
  <c r="R117" i="4" s="1"/>
  <c r="R118" i="4" a="1"/>
  <c r="R118" i="4" s="1"/>
  <c r="R119" i="4" a="1"/>
  <c r="R119" i="4" s="1"/>
  <c r="R120" i="4" a="1"/>
  <c r="R120" i="4" s="1"/>
  <c r="R121" i="4" a="1"/>
  <c r="R121" i="4" s="1"/>
  <c r="R122" i="4" a="1"/>
  <c r="R122" i="4" s="1"/>
  <c r="R123" i="4" a="1"/>
  <c r="R123" i="4" s="1"/>
  <c r="R124" i="4" a="1"/>
  <c r="R124" i="4" s="1"/>
  <c r="R125" i="4" a="1"/>
  <c r="R125" i="4" s="1"/>
  <c r="R126" i="4" a="1"/>
  <c r="R126" i="4" s="1"/>
  <c r="R127" i="4" a="1"/>
  <c r="R127" i="4" s="1"/>
  <c r="R128" i="4" a="1"/>
  <c r="R128" i="4" s="1"/>
  <c r="R129" i="4" a="1"/>
  <c r="R129" i="4" s="1"/>
  <c r="R130" i="4" a="1"/>
  <c r="R130" i="4" s="1"/>
  <c r="R131" i="4" a="1"/>
  <c r="R131" i="4" s="1"/>
  <c r="R132" i="4" a="1"/>
  <c r="R132" i="4" s="1"/>
  <c r="R133" i="4" a="1"/>
  <c r="R133" i="4" s="1"/>
  <c r="R134" i="4" a="1"/>
  <c r="R134" i="4" s="1"/>
  <c r="R135" i="4" a="1"/>
  <c r="R135" i="4" s="1"/>
  <c r="R136" i="4" a="1"/>
  <c r="R136" i="4" s="1"/>
  <c r="R137" i="4" a="1"/>
  <c r="R137" i="4" s="1"/>
  <c r="R138" i="4" a="1"/>
  <c r="R138" i="4" s="1"/>
  <c r="R139" i="4" a="1"/>
  <c r="R139" i="4" s="1"/>
  <c r="R140" i="4" a="1"/>
  <c r="R140" i="4" s="1"/>
  <c r="R141" i="4" a="1"/>
  <c r="R141" i="4" s="1"/>
  <c r="R142" i="4" a="1"/>
  <c r="R142" i="4" s="1"/>
  <c r="R143" i="4" a="1"/>
  <c r="R143" i="4"/>
  <c r="R144" i="4" a="1"/>
  <c r="R144" i="4" s="1"/>
  <c r="R145" i="4" a="1"/>
  <c r="R145" i="4"/>
  <c r="R146" i="4" a="1"/>
  <c r="R146" i="4" s="1"/>
  <c r="R147" i="4" a="1"/>
  <c r="R147" i="4"/>
  <c r="R148" i="4" a="1"/>
  <c r="R148" i="4" s="1"/>
  <c r="R149" i="4" a="1"/>
  <c r="R149" i="4" s="1"/>
  <c r="R150" i="4" a="1"/>
  <c r="R150" i="4"/>
  <c r="R151" i="4" a="1"/>
  <c r="R151" i="4"/>
  <c r="R152" i="4" a="1"/>
  <c r="R152" i="4"/>
  <c r="R153" i="4" a="1"/>
  <c r="R153" i="4"/>
  <c r="R154" i="4" a="1"/>
  <c r="R154" i="4"/>
  <c r="R155" i="4" a="1"/>
  <c r="R155" i="4"/>
  <c r="R156" i="4" a="1"/>
  <c r="R156" i="4"/>
  <c r="R157" i="4" a="1"/>
  <c r="R157" i="4"/>
  <c r="R158" i="4" a="1"/>
  <c r="R158" i="4"/>
  <c r="R159" i="4" a="1"/>
  <c r="R159" i="4"/>
  <c r="R160" i="4" a="1"/>
  <c r="R160" i="4"/>
  <c r="R161" i="4" a="1"/>
  <c r="R161" i="4"/>
  <c r="R162" i="4" a="1"/>
  <c r="R162" i="4"/>
  <c r="R163" i="4" a="1"/>
  <c r="R163" i="4"/>
  <c r="R164" i="4" a="1"/>
  <c r="R164" i="4"/>
  <c r="R165" i="4" a="1"/>
  <c r="R165" i="4"/>
  <c r="R166" i="4" a="1"/>
  <c r="R166" i="4"/>
  <c r="R167" i="4" a="1"/>
  <c r="R167" i="4"/>
  <c r="R168" i="4" a="1"/>
  <c r="R168" i="4"/>
  <c r="R169" i="4" a="1"/>
  <c r="R169" i="4"/>
  <c r="R170" i="4" a="1"/>
  <c r="R170" i="4" s="1"/>
  <c r="R171" i="4" a="1"/>
  <c r="R171" i="4" s="1"/>
  <c r="R172" i="4" a="1"/>
  <c r="R172" i="4"/>
  <c r="R173" i="4" a="1"/>
  <c r="R173" i="4" s="1"/>
  <c r="R174" i="4" a="1"/>
  <c r="R174" i="4" s="1"/>
  <c r="R175" i="4" a="1"/>
  <c r="R175" i="4" s="1"/>
  <c r="R176" i="4" a="1"/>
  <c r="R176" i="4" s="1"/>
  <c r="R177" i="4" a="1"/>
  <c r="R177" i="4" s="1"/>
  <c r="R178" i="4" a="1"/>
  <c r="R178" i="4" s="1"/>
  <c r="R179" i="4" a="1"/>
  <c r="R179" i="4" s="1"/>
  <c r="R180" i="4" a="1"/>
  <c r="R180" i="4" s="1"/>
  <c r="R181" i="4" a="1"/>
  <c r="R181" i="4"/>
  <c r="R182" i="4" a="1"/>
  <c r="R182" i="4" s="1"/>
  <c r="R183" i="4" a="1"/>
  <c r="R183" i="4" s="1"/>
  <c r="R184" i="4" a="1"/>
  <c r="R184" i="4" s="1"/>
  <c r="R185" i="4" a="1"/>
  <c r="R185" i="4" s="1"/>
  <c r="R186" i="4" a="1"/>
  <c r="R186" i="4" s="1"/>
  <c r="R187" i="4" a="1"/>
  <c r="R187" i="4" s="1"/>
  <c r="R188" i="4" a="1"/>
  <c r="R188" i="4" s="1"/>
  <c r="R189" i="4" a="1"/>
  <c r="R189" i="4" s="1"/>
  <c r="R190" i="4" a="1"/>
  <c r="R190" i="4" s="1"/>
  <c r="R191" i="4" a="1"/>
  <c r="R191" i="4" s="1"/>
  <c r="R192" i="4" a="1"/>
  <c r="R192" i="4" s="1"/>
  <c r="R193" i="4" a="1"/>
  <c r="R193" i="4" s="1"/>
  <c r="R194" i="4" a="1"/>
  <c r="R194" i="4" s="1"/>
  <c r="R195" i="4" a="1"/>
  <c r="R195" i="4" s="1"/>
  <c r="R196" i="4" a="1"/>
  <c r="R196" i="4" s="1"/>
  <c r="R197" i="4" a="1"/>
  <c r="R197" i="4" s="1"/>
  <c r="R198" i="4" a="1"/>
  <c r="R198" i="4" s="1"/>
  <c r="R199" i="4" a="1"/>
  <c r="R199" i="4" s="1"/>
  <c r="R200" i="4" a="1"/>
  <c r="R200" i="4" s="1"/>
  <c r="R201" i="4" a="1"/>
  <c r="R201" i="4" s="1"/>
  <c r="R202" i="4" a="1"/>
  <c r="R202" i="4" s="1"/>
  <c r="R203" i="4" a="1"/>
  <c r="R203" i="4" s="1"/>
  <c r="R204" i="4" a="1"/>
  <c r="R204" i="4" s="1"/>
  <c r="R205" i="4" a="1"/>
  <c r="R205" i="4" s="1"/>
  <c r="R206" i="4" a="1"/>
  <c r="R206" i="4" s="1"/>
  <c r="R207" i="4" a="1"/>
  <c r="R207" i="4" s="1"/>
  <c r="R208" i="4" a="1"/>
  <c r="R208" i="4" s="1"/>
  <c r="R209" i="4" a="1"/>
  <c r="R209" i="4" s="1"/>
  <c r="R210" i="4" a="1"/>
  <c r="R210" i="4" s="1"/>
  <c r="R211" i="4" a="1"/>
  <c r="R211" i="4" s="1"/>
  <c r="R212" i="4" a="1"/>
  <c r="R212" i="4" s="1"/>
  <c r="R213" i="4" a="1"/>
  <c r="R213" i="4" s="1"/>
  <c r="R214" i="4" a="1"/>
  <c r="R214" i="4" s="1"/>
  <c r="R215" i="4" a="1"/>
  <c r="R215" i="4" s="1"/>
  <c r="R216" i="4" a="1"/>
  <c r="R216" i="4" s="1"/>
  <c r="R217" i="4" a="1"/>
  <c r="R217" i="4" s="1"/>
  <c r="R218" i="4" a="1"/>
  <c r="R218" i="4" s="1"/>
  <c r="R219" i="4" a="1"/>
  <c r="R219" i="4" s="1"/>
  <c r="R220" i="4" a="1"/>
  <c r="R220" i="4" s="1"/>
  <c r="R221" i="4" a="1"/>
  <c r="R221" i="4" s="1"/>
  <c r="R222" i="4" a="1"/>
  <c r="R222" i="4" s="1"/>
  <c r="R223" i="4" a="1"/>
  <c r="R223" i="4" s="1"/>
  <c r="R224" i="4" a="1"/>
  <c r="R224" i="4" s="1"/>
  <c r="R225" i="4" a="1"/>
  <c r="R225" i="4" s="1"/>
  <c r="R226" i="4" a="1"/>
  <c r="R226" i="4" s="1"/>
  <c r="R227" i="4" a="1"/>
  <c r="R227" i="4" s="1"/>
  <c r="R228" i="4" a="1"/>
  <c r="R228" i="4" s="1"/>
  <c r="R229" i="4" a="1"/>
  <c r="R229" i="4" s="1"/>
  <c r="R230" i="4" a="1"/>
  <c r="R230" i="4" s="1"/>
  <c r="R231" i="4" a="1"/>
  <c r="R231" i="4" s="1"/>
  <c r="R232" i="4" a="1"/>
  <c r="R232" i="4" s="1"/>
  <c r="R233" i="4" a="1"/>
  <c r="R233" i="4" s="1"/>
  <c r="R234" i="4" a="1"/>
  <c r="R234" i="4" s="1"/>
  <c r="R235" i="4" a="1"/>
  <c r="R235" i="4" s="1"/>
  <c r="R236" i="4" a="1"/>
  <c r="R236" i="4" s="1"/>
  <c r="R237" i="4" a="1"/>
  <c r="R237" i="4" s="1"/>
  <c r="R238" i="4" a="1"/>
  <c r="R238" i="4" s="1"/>
  <c r="R239" i="4" a="1"/>
  <c r="R239" i="4" s="1"/>
  <c r="R240" i="4" a="1"/>
  <c r="R240" i="4" s="1"/>
  <c r="R241" i="4" a="1"/>
  <c r="R241" i="4" s="1"/>
  <c r="R242" i="4" a="1"/>
  <c r="R242" i="4" s="1"/>
  <c r="R243" i="4" a="1"/>
  <c r="R243" i="4" s="1"/>
  <c r="R244" i="4" a="1"/>
  <c r="R244" i="4" s="1"/>
  <c r="R245" i="4" a="1"/>
  <c r="R245" i="4" s="1"/>
  <c r="R246" i="4" a="1"/>
  <c r="R246" i="4" s="1"/>
  <c r="R247" i="4" a="1"/>
  <c r="R247" i="4" s="1"/>
  <c r="R248" i="4" a="1"/>
  <c r="R248" i="4" s="1"/>
  <c r="R249" i="4" a="1"/>
  <c r="R249" i="4" s="1"/>
  <c r="R250" i="4" a="1"/>
  <c r="R250" i="4" s="1"/>
  <c r="R251" i="4" a="1"/>
  <c r="R251" i="4" s="1"/>
  <c r="R252" i="4" a="1"/>
  <c r="R252" i="4" s="1"/>
  <c r="R253" i="4" a="1"/>
  <c r="R253" i="4" s="1"/>
  <c r="R254" i="4" a="1"/>
  <c r="R254" i="4" s="1"/>
  <c r="R255" i="4" a="1"/>
  <c r="R255" i="4" s="1"/>
  <c r="R256" i="4" a="1"/>
  <c r="R256" i="4" s="1"/>
  <c r="R257" i="4" a="1"/>
  <c r="R257" i="4" s="1"/>
  <c r="R258" i="4" a="1"/>
  <c r="R258" i="4" s="1"/>
  <c r="R259" i="4" a="1"/>
  <c r="R259" i="4" s="1"/>
  <c r="R260" i="4" a="1"/>
  <c r="R260" i="4" s="1"/>
  <c r="R261" i="4" a="1"/>
  <c r="R261" i="4" s="1"/>
  <c r="R262" i="4" a="1"/>
  <c r="R262" i="4" s="1"/>
  <c r="R263" i="4" a="1"/>
  <c r="R263" i="4" s="1"/>
  <c r="R264" i="4" a="1"/>
  <c r="R264" i="4" s="1"/>
  <c r="R265" i="4" a="1"/>
  <c r="R265" i="4" s="1"/>
  <c r="R266" i="4" a="1"/>
  <c r="R266" i="4" s="1"/>
  <c r="R267" i="4" a="1"/>
  <c r="R267" i="4" s="1"/>
  <c r="R268" i="4" a="1"/>
  <c r="R268" i="4" s="1"/>
  <c r="R269" i="4" a="1"/>
  <c r="R269" i="4" s="1"/>
  <c r="R270" i="4" a="1"/>
  <c r="R270" i="4" s="1"/>
  <c r="R271" i="4" a="1"/>
  <c r="R271" i="4" s="1"/>
  <c r="R272" i="4" a="1"/>
  <c r="R272" i="4" s="1"/>
  <c r="R273" i="4" a="1"/>
  <c r="R273" i="4" s="1"/>
  <c r="R274" i="4" a="1"/>
  <c r="R274" i="4" s="1"/>
  <c r="R275" i="4" a="1"/>
  <c r="R275" i="4" s="1"/>
  <c r="R276" i="4" a="1"/>
  <c r="R276" i="4" s="1"/>
  <c r="R277" i="4" a="1"/>
  <c r="R277" i="4" s="1"/>
  <c r="R278" i="4" a="1"/>
  <c r="R278" i="4" s="1"/>
  <c r="R279" i="4" a="1"/>
  <c r="R279" i="4" s="1"/>
  <c r="R280" i="4" a="1"/>
  <c r="R280" i="4" s="1"/>
  <c r="R281" i="4" a="1"/>
  <c r="R281" i="4" s="1"/>
  <c r="R282" i="4" a="1"/>
  <c r="R282" i="4" s="1"/>
  <c r="R283" i="4" a="1"/>
  <c r="R283" i="4" s="1"/>
  <c r="R284" i="4" a="1"/>
  <c r="R284" i="4" s="1"/>
  <c r="R285" i="4" a="1"/>
  <c r="R285" i="4" s="1"/>
  <c r="R286" i="4" a="1"/>
  <c r="R286" i="4" s="1"/>
  <c r="R287" i="4" a="1"/>
  <c r="R287" i="4" s="1"/>
  <c r="R288" i="4" a="1"/>
  <c r="R288" i="4" s="1"/>
  <c r="R289" i="4" a="1"/>
  <c r="R289" i="4" s="1"/>
  <c r="R290" i="4" a="1"/>
  <c r="R290" i="4" s="1"/>
  <c r="R291" i="4" a="1"/>
  <c r="R291" i="4" s="1"/>
  <c r="R292" i="4" a="1"/>
  <c r="R292" i="4" s="1"/>
  <c r="R293" i="4" a="1"/>
  <c r="R293" i="4" s="1"/>
  <c r="R294" i="4" a="1"/>
  <c r="R294" i="4" s="1"/>
  <c r="R295" i="4" a="1"/>
  <c r="R295" i="4" s="1"/>
  <c r="R296" i="4" a="1"/>
  <c r="R296" i="4" s="1"/>
  <c r="R297" i="4" a="1"/>
  <c r="R297" i="4" s="1"/>
  <c r="R298" i="4" a="1"/>
  <c r="R298" i="4" s="1"/>
  <c r="R299" i="4" a="1"/>
  <c r="R299" i="4" s="1"/>
  <c r="R300" i="4" a="1"/>
  <c r="R300" i="4" s="1"/>
  <c r="R301" i="4" a="1"/>
  <c r="R301" i="4" s="1"/>
  <c r="R302" i="4" a="1"/>
  <c r="R302" i="4" s="1"/>
  <c r="R303" i="4" a="1"/>
  <c r="R303" i="4" s="1"/>
  <c r="R304" i="4" a="1"/>
  <c r="R304" i="4" s="1"/>
  <c r="R305" i="4" a="1"/>
  <c r="R305" i="4" s="1"/>
  <c r="R306" i="4" a="1"/>
  <c r="R306" i="4" s="1"/>
  <c r="R307" i="4" a="1"/>
  <c r="R307" i="4" s="1"/>
  <c r="R308" i="4" a="1"/>
  <c r="R308" i="4" s="1"/>
  <c r="R309" i="4" a="1"/>
  <c r="R309" i="4" s="1"/>
  <c r="R310" i="4" a="1"/>
  <c r="R310" i="4" s="1"/>
  <c r="R311" i="4" a="1"/>
  <c r="R311" i="4" s="1"/>
  <c r="R312" i="4" a="1"/>
  <c r="R312" i="4" s="1"/>
  <c r="R313" i="4" a="1"/>
  <c r="R313" i="4" s="1"/>
  <c r="R314" i="4" a="1"/>
  <c r="R314" i="4" s="1"/>
  <c r="R315" i="4" a="1"/>
  <c r="R315" i="4" s="1"/>
  <c r="R316" i="4" a="1"/>
  <c r="R316" i="4" s="1"/>
  <c r="R317" i="4" a="1"/>
  <c r="R317" i="4" s="1"/>
  <c r="R318" i="4" a="1"/>
  <c r="R318" i="4" s="1"/>
  <c r="R319" i="4" a="1"/>
  <c r="R319" i="4" s="1"/>
  <c r="R320" i="4" a="1"/>
  <c r="R320" i="4" s="1"/>
  <c r="R321" i="4" a="1"/>
  <c r="R321" i="4"/>
  <c r="R322" i="4" a="1"/>
  <c r="R322" i="4" s="1"/>
  <c r="R323" i="4" a="1"/>
  <c r="R323" i="4"/>
  <c r="R324" i="4" a="1"/>
  <c r="R324" i="4" s="1"/>
  <c r="R325" i="4" a="1"/>
  <c r="R325" i="4" s="1"/>
  <c r="R326" i="4" a="1"/>
  <c r="R326" i="4" s="1"/>
  <c r="R327" i="4" a="1"/>
  <c r="R327" i="4" s="1"/>
  <c r="R328" i="4" a="1"/>
  <c r="R328" i="4" s="1"/>
  <c r="R329" i="4" a="1"/>
  <c r="R329" i="4" s="1"/>
  <c r="R330" i="4" a="1"/>
  <c r="R330" i="4" s="1"/>
  <c r="R331" i="4" a="1"/>
  <c r="R331" i="4" s="1"/>
  <c r="R332" i="4" a="1"/>
  <c r="R332" i="4" s="1"/>
  <c r="R333" i="4" a="1"/>
  <c r="R333" i="4" s="1"/>
  <c r="R334" i="4" a="1"/>
  <c r="R334" i="4" s="1"/>
  <c r="R335" i="4" a="1"/>
  <c r="R335" i="4" s="1"/>
  <c r="R336" i="4" a="1"/>
  <c r="R336" i="4" s="1"/>
  <c r="R337" i="4" a="1"/>
  <c r="R337" i="4" s="1"/>
  <c r="R338" i="4" a="1"/>
  <c r="R338" i="4" s="1"/>
  <c r="R339" i="4" a="1"/>
  <c r="R339" i="4" s="1"/>
  <c r="R340" i="4" a="1"/>
  <c r="R340" i="4" s="1"/>
  <c r="R341" i="4" a="1"/>
  <c r="R341" i="4" s="1"/>
  <c r="R342" i="4" a="1"/>
  <c r="R342" i="4" s="1"/>
  <c r="R343" i="4" a="1"/>
  <c r="R343" i="4" s="1"/>
  <c r="R344" i="4" a="1"/>
  <c r="R344" i="4" s="1"/>
  <c r="R345" i="4" a="1"/>
  <c r="R345" i="4" s="1"/>
  <c r="R346" i="4" a="1"/>
  <c r="R346" i="4" s="1"/>
  <c r="R347" i="4" a="1"/>
  <c r="R347" i="4" s="1"/>
  <c r="R348" i="4" a="1"/>
  <c r="R348" i="4" s="1"/>
  <c r="R349" i="4" a="1"/>
  <c r="R349" i="4" s="1"/>
  <c r="R350" i="4" a="1"/>
  <c r="R350" i="4" s="1"/>
  <c r="R351" i="4" a="1"/>
  <c r="R351" i="4"/>
  <c r="R352" i="4" a="1"/>
  <c r="R352" i="4"/>
  <c r="R353" i="4" a="1"/>
  <c r="R353" i="4"/>
  <c r="R354" i="4" a="1"/>
  <c r="R354" i="4"/>
  <c r="R355" i="4" a="1"/>
  <c r="R355" i="4"/>
  <c r="R356" i="4" a="1"/>
  <c r="R356" i="4"/>
  <c r="R357" i="4" a="1"/>
  <c r="R357" i="4"/>
  <c r="R358" i="4" a="1"/>
  <c r="R358" i="4"/>
  <c r="R359" i="4" a="1"/>
  <c r="R359" i="4"/>
  <c r="R360" i="4" a="1"/>
  <c r="R360" i="4"/>
  <c r="R361" i="4" a="1"/>
  <c r="R361" i="4"/>
  <c r="R362" i="4" a="1"/>
  <c r="R362" i="4"/>
  <c r="R363" i="4" a="1"/>
  <c r="R363" i="4"/>
  <c r="R364" i="4" a="1"/>
  <c r="R364" i="4"/>
  <c r="R365" i="4" a="1"/>
  <c r="R365" i="4"/>
  <c r="R366" i="4" a="1"/>
  <c r="R366" i="4"/>
  <c r="R367" i="4" a="1"/>
  <c r="R367" i="4"/>
  <c r="R368" i="4" a="1"/>
  <c r="R368" i="4"/>
  <c r="R369" i="4" a="1"/>
  <c r="R369" i="4"/>
  <c r="R370" i="4" a="1"/>
  <c r="R370" i="4"/>
  <c r="R371" i="4" a="1"/>
  <c r="R371" i="4"/>
  <c r="R372" i="4" a="1"/>
  <c r="R372" i="4"/>
  <c r="R373" i="4" a="1"/>
  <c r="R373" i="4"/>
  <c r="R374" i="4" a="1"/>
  <c r="R374" i="4"/>
  <c r="R375" i="4" a="1"/>
  <c r="R375" i="4"/>
  <c r="R376" i="4" a="1"/>
  <c r="R376" i="4"/>
  <c r="R377" i="4" a="1"/>
  <c r="R377" i="4"/>
  <c r="R378" i="4" a="1"/>
  <c r="R378" i="4"/>
  <c r="R379" i="4" a="1"/>
  <c r="R379" i="4"/>
  <c r="R380" i="4" a="1"/>
  <c r="R380" i="4"/>
  <c r="R381" i="4" a="1"/>
  <c r="R381" i="4"/>
  <c r="R382" i="4" a="1"/>
  <c r="R382" i="4"/>
  <c r="R383" i="4" a="1"/>
  <c r="R383" i="4"/>
  <c r="R384" i="4" a="1"/>
  <c r="R384" i="4"/>
  <c r="R385" i="4" a="1"/>
  <c r="R385" i="4"/>
  <c r="R386" i="4" a="1"/>
  <c r="R386" i="4"/>
  <c r="R387" i="4" a="1"/>
  <c r="R387" i="4"/>
  <c r="R388" i="4" a="1"/>
  <c r="R388" i="4"/>
  <c r="R389" i="4" a="1"/>
  <c r="R389" i="4"/>
  <c r="R390" i="4" a="1"/>
  <c r="R390" i="4"/>
  <c r="R391" i="4" a="1"/>
  <c r="R391" i="4"/>
  <c r="R392" i="4" a="1"/>
  <c r="R392" i="4"/>
  <c r="R393" i="4" a="1"/>
  <c r="R393" i="4"/>
  <c r="R394" i="4" a="1"/>
  <c r="R394" i="4"/>
  <c r="R395" i="4" a="1"/>
  <c r="R395" i="4"/>
  <c r="R396" i="4" a="1"/>
  <c r="R396" i="4"/>
  <c r="R397" i="4" a="1"/>
  <c r="R397" i="4"/>
  <c r="R398" i="4" a="1"/>
  <c r="R398" i="4"/>
  <c r="R399" i="4" a="1"/>
  <c r="R399" i="4"/>
  <c r="R400" i="4" a="1"/>
  <c r="R400" i="4"/>
  <c r="R401" i="4" a="1"/>
  <c r="R401" i="4"/>
  <c r="R402" i="4" a="1"/>
  <c r="R402" i="4"/>
  <c r="R403" i="4" a="1"/>
  <c r="R403" i="4"/>
  <c r="R404" i="4" a="1"/>
  <c r="R404" i="4"/>
  <c r="R405" i="4" a="1"/>
  <c r="R405" i="4"/>
  <c r="R406" i="4" a="1"/>
  <c r="R406" i="4"/>
  <c r="R407" i="4" a="1"/>
  <c r="R407" i="4"/>
  <c r="R408" i="4" a="1"/>
  <c r="R408" i="4"/>
  <c r="R409" i="4" a="1"/>
  <c r="R409" i="4"/>
  <c r="R410" i="4" a="1"/>
  <c r="R410" i="4"/>
  <c r="R411" i="4" a="1"/>
  <c r="R411" i="4"/>
  <c r="R412" i="4" a="1"/>
  <c r="R412" i="4"/>
  <c r="R413" i="4" a="1"/>
  <c r="R413" i="4"/>
  <c r="R414" i="4" a="1"/>
  <c r="R414" i="4"/>
  <c r="R415" i="4" a="1"/>
  <c r="R415" i="4"/>
  <c r="R416" i="4" a="1"/>
  <c r="R416" i="4"/>
  <c r="R417" i="4" a="1"/>
  <c r="R417" i="4"/>
  <c r="R418" i="4" a="1"/>
  <c r="R418" i="4"/>
  <c r="R419" i="4" a="1"/>
  <c r="R419" i="4"/>
  <c r="R420" i="4" a="1"/>
  <c r="R420" i="4"/>
  <c r="R421" i="4" a="1"/>
  <c r="R421" i="4"/>
  <c r="R422" i="4" a="1"/>
  <c r="R422" i="4"/>
  <c r="R423" i="4" a="1"/>
  <c r="R423" i="4"/>
  <c r="R424" i="4" a="1"/>
  <c r="R424" i="4"/>
  <c r="R425" i="4" a="1"/>
  <c r="R425" i="4"/>
  <c r="R426" i="4" a="1"/>
  <c r="R426" i="4"/>
  <c r="R427" i="4" a="1"/>
  <c r="R427" i="4"/>
  <c r="R428" i="4" a="1"/>
  <c r="R428" i="4"/>
  <c r="R429" i="4" a="1"/>
  <c r="R429" i="4"/>
  <c r="R430" i="4" a="1"/>
  <c r="R430" i="4"/>
  <c r="R431" i="4" a="1"/>
  <c r="R431" i="4"/>
  <c r="R432" i="4" a="1"/>
  <c r="R432" i="4"/>
  <c r="R433" i="4" a="1"/>
  <c r="R433" i="4"/>
  <c r="R434" i="4" a="1"/>
  <c r="R434" i="4"/>
  <c r="R435" i="4" a="1"/>
  <c r="R435" i="4"/>
  <c r="R436" i="4" a="1"/>
  <c r="R436" i="4"/>
  <c r="R437" i="4" a="1"/>
  <c r="R437" i="4"/>
  <c r="R438" i="4" a="1"/>
  <c r="R438" i="4"/>
  <c r="R439" i="4" a="1"/>
  <c r="R439" i="4"/>
  <c r="R440" i="4" a="1"/>
  <c r="R440" i="4"/>
  <c r="R441" i="4" a="1"/>
  <c r="R441" i="4"/>
  <c r="R442" i="4" a="1"/>
  <c r="R442" i="4"/>
  <c r="R443" i="4" a="1"/>
  <c r="R443" i="4"/>
  <c r="R444" i="4" a="1"/>
  <c r="R444" i="4"/>
  <c r="R445" i="4" a="1"/>
  <c r="R445" i="4"/>
  <c r="R446" i="4" a="1"/>
  <c r="R446" i="4"/>
  <c r="R447" i="4" a="1"/>
  <c r="R447" i="4"/>
  <c r="R448" i="4" a="1"/>
  <c r="R448" i="4"/>
  <c r="R449" i="4" a="1"/>
  <c r="R449" i="4"/>
  <c r="R450" i="4" a="1"/>
  <c r="R450" i="4"/>
  <c r="R451" i="4" a="1"/>
  <c r="R451" i="4"/>
  <c r="R452" i="4" a="1"/>
  <c r="R452" i="4"/>
  <c r="R453" i="4" a="1"/>
  <c r="R453" i="4"/>
  <c r="R454" i="4" a="1"/>
  <c r="R454" i="4"/>
  <c r="R455" i="4" a="1"/>
  <c r="R455" i="4"/>
  <c r="R456" i="4" a="1"/>
  <c r="R456" i="4"/>
  <c r="R457" i="4" a="1"/>
  <c r="R457" i="4"/>
  <c r="R458" i="4" a="1"/>
  <c r="R458" i="4"/>
  <c r="R459" i="4" a="1"/>
  <c r="R459" i="4"/>
  <c r="R460" i="4" a="1"/>
  <c r="R460" i="4"/>
  <c r="R461" i="4" a="1"/>
  <c r="R461" i="4"/>
  <c r="R462" i="4" a="1"/>
  <c r="R462" i="4"/>
  <c r="R463" i="4" a="1"/>
  <c r="R463" i="4"/>
  <c r="R464" i="4" a="1"/>
  <c r="R464" i="4"/>
  <c r="R465" i="4" a="1"/>
  <c r="R465" i="4"/>
  <c r="R466" i="4" a="1"/>
  <c r="R466" i="4"/>
  <c r="R467" i="4" a="1"/>
  <c r="R467" i="4"/>
  <c r="R468" i="4" a="1"/>
  <c r="R468" i="4"/>
  <c r="R469" i="4" a="1"/>
  <c r="R469" i="4"/>
  <c r="R470" i="4" a="1"/>
  <c r="R470" i="4"/>
  <c r="R471" i="4" a="1"/>
  <c r="R471" i="4"/>
  <c r="R472" i="4" a="1"/>
  <c r="R472" i="4"/>
  <c r="R473" i="4" a="1"/>
  <c r="R473" i="4"/>
  <c r="R474" i="4" a="1"/>
  <c r="R474" i="4"/>
  <c r="R475" i="4" a="1"/>
  <c r="R475" i="4"/>
  <c r="R476" i="4" a="1"/>
  <c r="R476" i="4"/>
  <c r="R477" i="4" a="1"/>
  <c r="R477" i="4"/>
  <c r="R478" i="4" a="1"/>
  <c r="R478" i="4"/>
  <c r="R479" i="4" a="1"/>
  <c r="R479" i="4"/>
  <c r="R480" i="4" a="1"/>
  <c r="R480" i="4"/>
  <c r="R481" i="4" a="1"/>
  <c r="R481" i="4"/>
  <c r="R482" i="4" a="1"/>
  <c r="R482" i="4"/>
  <c r="R483" i="4" a="1"/>
  <c r="R483" i="4"/>
  <c r="R484" i="4" a="1"/>
  <c r="R484" i="4"/>
  <c r="R485" i="4" a="1"/>
  <c r="R485" i="4"/>
  <c r="R486" i="4" a="1"/>
  <c r="R486" i="4"/>
  <c r="R487" i="4" a="1"/>
  <c r="R487" i="4"/>
  <c r="R488" i="4" a="1"/>
  <c r="R488" i="4"/>
  <c r="R489" i="4" a="1"/>
  <c r="R489" i="4"/>
  <c r="R490" i="4" a="1"/>
  <c r="R490" i="4"/>
  <c r="R491" i="4" a="1"/>
  <c r="R491" i="4"/>
  <c r="R492" i="4" a="1"/>
  <c r="R492" i="4"/>
  <c r="R493" i="4" a="1"/>
  <c r="R493" i="4"/>
  <c r="R494" i="4" a="1"/>
  <c r="R494" i="4"/>
  <c r="R495" i="4" a="1"/>
  <c r="R495" i="4"/>
  <c r="R496" i="4" a="1"/>
  <c r="R496" i="4"/>
  <c r="R497" i="4" a="1"/>
  <c r="R497" i="4"/>
  <c r="R498" i="4" a="1"/>
  <c r="R498" i="4"/>
  <c r="R499" i="4" a="1"/>
  <c r="R499" i="4"/>
  <c r="R500" i="4" a="1"/>
  <c r="R500" i="4"/>
  <c r="R501" i="4" a="1"/>
  <c r="R501" i="4"/>
  <c r="R502" i="4" a="1"/>
  <c r="R502" i="4"/>
  <c r="R503" i="4" a="1"/>
  <c r="R503" i="4"/>
  <c r="R504" i="4" a="1"/>
  <c r="R504" i="4"/>
  <c r="R505" i="4" a="1"/>
  <c r="R505" i="4"/>
  <c r="R506" i="4" a="1"/>
  <c r="R506" i="4"/>
  <c r="R507" i="4" a="1"/>
  <c r="R507" i="4"/>
  <c r="R508" i="4" a="1"/>
  <c r="R508" i="4"/>
  <c r="R509" i="4" a="1"/>
  <c r="R509" i="4"/>
  <c r="R510" i="4" a="1"/>
  <c r="R510" i="4"/>
  <c r="R511" i="4" a="1"/>
  <c r="R511" i="4"/>
  <c r="R512" i="4" a="1"/>
  <c r="R512" i="4"/>
  <c r="R513" i="4" a="1"/>
  <c r="R513" i="4"/>
  <c r="R514" i="4" a="1"/>
  <c r="R514" i="4"/>
  <c r="R515" i="4" a="1"/>
  <c r="R515" i="4"/>
  <c r="R516" i="4" a="1"/>
  <c r="R516" i="4"/>
  <c r="R517" i="4" a="1"/>
  <c r="R517" i="4"/>
  <c r="R518" i="4" a="1"/>
  <c r="R518" i="4"/>
  <c r="R519" i="4" a="1"/>
  <c r="R519" i="4"/>
  <c r="R520" i="4" a="1"/>
  <c r="R520" i="4"/>
  <c r="R521" i="4" a="1"/>
  <c r="R521" i="4"/>
  <c r="R522" i="4" a="1"/>
  <c r="R522" i="4"/>
  <c r="R523" i="4" a="1"/>
  <c r="R523" i="4"/>
  <c r="R524" i="4" a="1"/>
  <c r="R524" i="4"/>
  <c r="R525" i="4" a="1"/>
  <c r="R525" i="4"/>
  <c r="R526" i="4" a="1"/>
  <c r="R526" i="4"/>
  <c r="R527" i="4" a="1"/>
  <c r="R527" i="4"/>
  <c r="R528" i="4" a="1"/>
  <c r="R528" i="4"/>
  <c r="R529" i="4" a="1"/>
  <c r="R529" i="4"/>
  <c r="R530" i="4" a="1"/>
  <c r="R530" i="4"/>
  <c r="R531" i="4" a="1"/>
  <c r="R531" i="4"/>
  <c r="R532" i="4" a="1"/>
  <c r="R532" i="4"/>
  <c r="R533" i="4" a="1"/>
  <c r="R533" i="4"/>
  <c r="R534" i="4" a="1"/>
  <c r="R534" i="4"/>
  <c r="R535" i="4" a="1"/>
  <c r="R535" i="4"/>
  <c r="R536" i="4" a="1"/>
  <c r="R536" i="4"/>
  <c r="R537" i="4" a="1"/>
  <c r="R537" i="4"/>
  <c r="R538" i="4" a="1"/>
  <c r="R538" i="4"/>
  <c r="R539" i="4" a="1"/>
  <c r="R539" i="4"/>
  <c r="R540" i="4" a="1"/>
  <c r="R540" i="4"/>
  <c r="R541" i="4" a="1"/>
  <c r="R541" i="4"/>
  <c r="R542" i="4" a="1"/>
  <c r="R542" i="4"/>
  <c r="R543" i="4" a="1"/>
  <c r="R543" i="4"/>
  <c r="R544" i="4" a="1"/>
  <c r="R544" i="4"/>
  <c r="R545" i="4" a="1"/>
  <c r="R545" i="4"/>
  <c r="R546" i="4" a="1"/>
  <c r="R546" i="4"/>
  <c r="R547" i="4" a="1"/>
  <c r="R547" i="4"/>
  <c r="R548" i="4" a="1"/>
  <c r="R548" i="4"/>
  <c r="R549" i="4" a="1"/>
  <c r="R549" i="4"/>
  <c r="R550" i="4" a="1"/>
  <c r="R550" i="4"/>
  <c r="R551" i="4" a="1"/>
  <c r="R551" i="4"/>
  <c r="R552" i="4" a="1"/>
  <c r="R552" i="4"/>
  <c r="R553" i="4" a="1"/>
  <c r="R553" i="4"/>
  <c r="R554" i="4" a="1"/>
  <c r="R554" i="4"/>
  <c r="R555" i="4" a="1"/>
  <c r="R555" i="4"/>
  <c r="R556" i="4" a="1"/>
  <c r="R556" i="4"/>
  <c r="R557" i="4" a="1"/>
  <c r="R557" i="4"/>
  <c r="R558" i="4" a="1"/>
  <c r="R558" i="4"/>
  <c r="R559" i="4" a="1"/>
  <c r="R559" i="4"/>
  <c r="R560" i="4" a="1"/>
  <c r="R560" i="4"/>
  <c r="R561" i="4" a="1"/>
  <c r="R561" i="4"/>
  <c r="R562" i="4" a="1"/>
  <c r="R562" i="4"/>
  <c r="R563" i="4" a="1"/>
  <c r="R563" i="4"/>
  <c r="R564" i="4" a="1"/>
  <c r="R564" i="4"/>
  <c r="R565" i="4" a="1"/>
  <c r="R565" i="4"/>
  <c r="R566" i="4" a="1"/>
  <c r="R566" i="4"/>
  <c r="R567" i="4" a="1"/>
  <c r="R567" i="4"/>
  <c r="R568" i="4" a="1"/>
  <c r="R568" i="4"/>
  <c r="R569" i="4" a="1"/>
  <c r="R569" i="4"/>
  <c r="R570" i="4" a="1"/>
  <c r="R570" i="4"/>
  <c r="R571" i="4" a="1"/>
  <c r="R571" i="4"/>
  <c r="R572" i="4" a="1"/>
  <c r="R572" i="4"/>
  <c r="R573" i="4" a="1"/>
  <c r="R573" i="4"/>
  <c r="R574" i="4" a="1"/>
  <c r="R574" i="4"/>
  <c r="R575" i="4" a="1"/>
  <c r="R575" i="4"/>
  <c r="R576" i="4" a="1"/>
  <c r="R576" i="4"/>
  <c r="R577" i="4" a="1"/>
  <c r="R577" i="4"/>
  <c r="R578" i="4" a="1"/>
  <c r="R578" i="4"/>
  <c r="R579" i="4" a="1"/>
  <c r="R579" i="4"/>
  <c r="R580" i="4" a="1"/>
  <c r="R580" i="4"/>
  <c r="R581" i="4" a="1"/>
  <c r="R581" i="4"/>
  <c r="R582" i="4" a="1"/>
  <c r="R582" i="4"/>
  <c r="R583" i="4" a="1"/>
  <c r="R583" i="4"/>
  <c r="R584" i="4" a="1"/>
  <c r="R584" i="4"/>
  <c r="R585" i="4" a="1"/>
  <c r="R585" i="4"/>
  <c r="R586" i="4" a="1"/>
  <c r="R586" i="4"/>
  <c r="R587" i="4" a="1"/>
  <c r="R587" i="4"/>
  <c r="R588" i="4" a="1"/>
  <c r="R588" i="4"/>
  <c r="R589" i="4" a="1"/>
  <c r="R589" i="4"/>
  <c r="R590" i="4" a="1"/>
  <c r="R590" i="4"/>
  <c r="R591" i="4" a="1"/>
  <c r="R591" i="4"/>
  <c r="R592" i="4" a="1"/>
  <c r="R592" i="4"/>
  <c r="R593" i="4" a="1"/>
  <c r="R593" i="4"/>
  <c r="R594" i="4" a="1"/>
  <c r="R594" i="4"/>
  <c r="R595" i="4" a="1"/>
  <c r="R595" i="4"/>
  <c r="R596" i="4" a="1"/>
  <c r="R596" i="4"/>
  <c r="R597" i="4" a="1"/>
  <c r="R597" i="4"/>
  <c r="R598" i="4" a="1"/>
  <c r="R598" i="4"/>
  <c r="R599" i="4" a="1"/>
  <c r="R599" i="4"/>
  <c r="R600" i="4" a="1"/>
  <c r="R600" i="4"/>
  <c r="R601" i="4" a="1"/>
  <c r="R601" i="4"/>
  <c r="R602" i="4" a="1"/>
  <c r="R602" i="4"/>
  <c r="R603" i="4" a="1"/>
  <c r="R603" i="4"/>
  <c r="R604" i="4" a="1"/>
  <c r="R604" i="4"/>
  <c r="R605" i="4" a="1"/>
  <c r="R605" i="4"/>
  <c r="R606" i="4" a="1"/>
  <c r="R606" i="4"/>
  <c r="R607" i="4" a="1"/>
  <c r="R607" i="4"/>
  <c r="R608" i="4" a="1"/>
  <c r="R608" i="4"/>
  <c r="R609" i="4" a="1"/>
  <c r="R609" i="4"/>
  <c r="R610" i="4" a="1"/>
  <c r="R610" i="4"/>
  <c r="R611" i="4" a="1"/>
  <c r="R611" i="4"/>
  <c r="R612" i="4" a="1"/>
  <c r="R612" i="4"/>
  <c r="R613" i="4" a="1"/>
  <c r="R613" i="4"/>
  <c r="R614" i="4" a="1"/>
  <c r="R614" i="4"/>
  <c r="R615" i="4" a="1"/>
  <c r="R615" i="4"/>
  <c r="R616" i="4" a="1"/>
  <c r="R616" i="4"/>
  <c r="R617" i="4" a="1"/>
  <c r="R617" i="4"/>
  <c r="R618" i="4" a="1"/>
  <c r="R618" i="4"/>
  <c r="R619" i="4" a="1"/>
  <c r="R619" i="4"/>
  <c r="R620" i="4" a="1"/>
  <c r="R620" i="4"/>
  <c r="R621" i="4" a="1"/>
  <c r="R621" i="4"/>
  <c r="R622" i="4" a="1"/>
  <c r="R622" i="4"/>
  <c r="R623" i="4" a="1"/>
  <c r="R623" i="4"/>
  <c r="R624" i="4" a="1"/>
  <c r="R624" i="4"/>
  <c r="R625" i="4" a="1"/>
  <c r="R625" i="4"/>
  <c r="R626" i="4" a="1"/>
  <c r="R626" i="4"/>
  <c r="R627" i="4" a="1"/>
  <c r="R627" i="4"/>
  <c r="R628" i="4" a="1"/>
  <c r="R628" i="4"/>
  <c r="R629" i="4" a="1"/>
  <c r="R629" i="4"/>
  <c r="R630" i="4" a="1"/>
  <c r="R630" i="4"/>
  <c r="R631" i="4" a="1"/>
  <c r="R631" i="4"/>
  <c r="R632" i="4" a="1"/>
  <c r="R632" i="4"/>
  <c r="R633" i="4" a="1"/>
  <c r="R633" i="4"/>
  <c r="R634" i="4" a="1"/>
  <c r="R634" i="4"/>
  <c r="R635" i="4" a="1"/>
  <c r="R635" i="4"/>
  <c r="R636" i="4" a="1"/>
  <c r="R636" i="4"/>
  <c r="R637" i="4" a="1"/>
  <c r="R637" i="4"/>
  <c r="R638" i="4" a="1"/>
  <c r="R638" i="4"/>
  <c r="R639" i="4" a="1"/>
  <c r="R639" i="4"/>
  <c r="R640" i="4" a="1"/>
  <c r="R640" i="4"/>
  <c r="R641" i="4" a="1"/>
  <c r="R641" i="4"/>
  <c r="R642" i="4" a="1"/>
  <c r="R642" i="4"/>
  <c r="R643" i="4" a="1"/>
  <c r="R643" i="4"/>
  <c r="R644" i="4" a="1"/>
  <c r="R644" i="4"/>
  <c r="R645" i="4" a="1"/>
  <c r="R645" i="4"/>
  <c r="R646" i="4" a="1"/>
  <c r="R646" i="4"/>
  <c r="R647" i="4" a="1"/>
  <c r="R647" i="4"/>
  <c r="R648" i="4" a="1"/>
  <c r="R648" i="4"/>
  <c r="R649" i="4" a="1"/>
  <c r="R649" i="4"/>
  <c r="R650" i="4" a="1"/>
  <c r="R650" i="4"/>
  <c r="R651" i="4" a="1"/>
  <c r="R651" i="4"/>
  <c r="R652" i="4" a="1"/>
  <c r="R652" i="4"/>
  <c r="R653" i="4" a="1"/>
  <c r="R653" i="4"/>
  <c r="R654" i="4" a="1"/>
  <c r="R654" i="4"/>
  <c r="R655" i="4" a="1"/>
  <c r="R655" i="4"/>
  <c r="R656" i="4" a="1"/>
  <c r="R656" i="4"/>
  <c r="R657" i="4" a="1"/>
  <c r="R657" i="4"/>
  <c r="R658" i="4" a="1"/>
  <c r="R658" i="4"/>
  <c r="R659" i="4" a="1"/>
  <c r="R659" i="4"/>
  <c r="R660" i="4" a="1"/>
  <c r="R660" i="4"/>
  <c r="R661" i="4" a="1"/>
  <c r="R661" i="4"/>
  <c r="R662" i="4" a="1"/>
  <c r="R662" i="4"/>
  <c r="R663" i="4" a="1"/>
  <c r="R663" i="4"/>
  <c r="R664" i="4" a="1"/>
  <c r="R664" i="4"/>
  <c r="R665" i="4" a="1"/>
  <c r="R665" i="4"/>
  <c r="R666" i="4" a="1"/>
  <c r="R666" i="4"/>
  <c r="R667" i="4" a="1"/>
  <c r="R667" i="4"/>
  <c r="R668" i="4" a="1"/>
  <c r="R668" i="4"/>
  <c r="R669" i="4" a="1"/>
  <c r="R669" i="4"/>
  <c r="R670" i="4" a="1"/>
  <c r="R670" i="4"/>
  <c r="R671" i="4" a="1"/>
  <c r="R671" i="4"/>
  <c r="R672" i="4" a="1"/>
  <c r="R672" i="4"/>
  <c r="R673" i="4" a="1"/>
  <c r="R673" i="4"/>
  <c r="R674" i="4" a="1"/>
  <c r="R674" i="4"/>
  <c r="R675" i="4" a="1"/>
  <c r="R675" i="4"/>
  <c r="R676" i="4" a="1"/>
  <c r="R676" i="4"/>
  <c r="R677" i="4" a="1"/>
  <c r="R677" i="4"/>
  <c r="R678" i="4" a="1"/>
  <c r="R678" i="4"/>
  <c r="R679" i="4" a="1"/>
  <c r="R679" i="4"/>
  <c r="R680" i="4" a="1"/>
  <c r="R680" i="4"/>
  <c r="R681" i="4" a="1"/>
  <c r="R681" i="4"/>
  <c r="R682" i="4" a="1"/>
  <c r="R682" i="4"/>
  <c r="R683" i="4" a="1"/>
  <c r="R683" i="4"/>
  <c r="R684" i="4" a="1"/>
  <c r="R684" i="4"/>
  <c r="R685" i="4" a="1"/>
  <c r="R685" i="4"/>
  <c r="R686" i="4" a="1"/>
  <c r="R686" i="4"/>
  <c r="R687" i="4" a="1"/>
  <c r="R687" i="4"/>
  <c r="R688" i="4" a="1"/>
  <c r="R688" i="4"/>
  <c r="R689" i="4" a="1"/>
  <c r="R689" i="4"/>
  <c r="R690" i="4" a="1"/>
  <c r="R690" i="4"/>
  <c r="R691" i="4" a="1"/>
  <c r="R691" i="4"/>
  <c r="R692" i="4" a="1"/>
  <c r="R692" i="4"/>
  <c r="R693" i="4" a="1"/>
  <c r="R693" i="4"/>
  <c r="R694" i="4" a="1"/>
  <c r="R694" i="4"/>
  <c r="R695" i="4" a="1"/>
  <c r="R695" i="4"/>
  <c r="R696" i="4" a="1"/>
  <c r="R696" i="4"/>
  <c r="R697" i="4" a="1"/>
  <c r="R697" i="4"/>
  <c r="R698" i="4" a="1"/>
  <c r="R698" i="4"/>
  <c r="R699" i="4" a="1"/>
  <c r="R699" i="4"/>
  <c r="R700" i="4" a="1"/>
  <c r="R700" i="4"/>
  <c r="R701" i="4" a="1"/>
  <c r="R701" i="4"/>
  <c r="R702" i="4" a="1"/>
  <c r="R702" i="4"/>
  <c r="R703" i="4" a="1"/>
  <c r="R703" i="4"/>
  <c r="R704" i="4" a="1"/>
  <c r="R704" i="4"/>
  <c r="R705" i="4" a="1"/>
  <c r="R705" i="4"/>
  <c r="R706" i="4" a="1"/>
  <c r="R706" i="4"/>
  <c r="R707" i="4" a="1"/>
  <c r="R707" i="4"/>
  <c r="R708" i="4" a="1"/>
  <c r="R708" i="4"/>
  <c r="R709" i="4" a="1"/>
  <c r="R709" i="4"/>
  <c r="R710" i="4" a="1"/>
  <c r="R710" i="4"/>
  <c r="R711" i="4" a="1"/>
  <c r="R711" i="4"/>
  <c r="R712" i="4" a="1"/>
  <c r="R712" i="4"/>
  <c r="R713" i="4" a="1"/>
  <c r="R713" i="4"/>
  <c r="R714" i="4" a="1"/>
  <c r="R714" i="4"/>
  <c r="R715" i="4" a="1"/>
  <c r="R715" i="4"/>
  <c r="R716" i="4" a="1"/>
  <c r="R716" i="4"/>
  <c r="R717" i="4" a="1"/>
  <c r="R717" i="4"/>
  <c r="R718" i="4" a="1"/>
  <c r="R718" i="4"/>
  <c r="R719" i="4" a="1"/>
  <c r="R719" i="4"/>
  <c r="R720" i="4" a="1"/>
  <c r="R720" i="4" s="1"/>
  <c r="R721" i="4" a="1"/>
  <c r="R721" i="4" s="1"/>
  <c r="R722" i="4" a="1"/>
  <c r="R722" i="4" s="1"/>
  <c r="R723" i="4" a="1"/>
  <c r="R723" i="4" s="1"/>
  <c r="R724" i="4" a="1"/>
  <c r="R724" i="4" s="1"/>
  <c r="R725" i="4" a="1"/>
  <c r="R725" i="4" s="1"/>
  <c r="R726" i="4" a="1"/>
  <c r="R726" i="4" s="1"/>
  <c r="R727" i="4" a="1"/>
  <c r="R727" i="4" s="1"/>
  <c r="R728" i="4" a="1"/>
  <c r="R728" i="4" s="1"/>
  <c r="R729" i="4" a="1"/>
  <c r="R729" i="4" s="1"/>
  <c r="R730" i="4" a="1"/>
  <c r="R730" i="4" s="1"/>
  <c r="R731" i="4" a="1"/>
  <c r="R731" i="4" s="1"/>
  <c r="R732" i="4" a="1"/>
  <c r="R732" i="4" s="1"/>
  <c r="R733" i="4" a="1"/>
  <c r="R733" i="4" s="1"/>
  <c r="R734" i="4" a="1"/>
  <c r="R734" i="4" s="1"/>
  <c r="R735" i="4" a="1"/>
  <c r="R735" i="4" s="1"/>
  <c r="R736" i="4" a="1"/>
  <c r="R736" i="4" s="1"/>
  <c r="R737" i="4" a="1"/>
  <c r="R737" i="4" s="1"/>
  <c r="R738" i="4" a="1"/>
  <c r="R738" i="4" s="1"/>
  <c r="R739" i="4" a="1"/>
  <c r="R739" i="4" s="1"/>
  <c r="R740" i="4" a="1"/>
  <c r="R740" i="4" s="1"/>
  <c r="R741" i="4" a="1"/>
  <c r="R741" i="4" s="1"/>
  <c r="R742" i="4" a="1"/>
  <c r="R742" i="4" s="1"/>
  <c r="R743" i="4" a="1"/>
  <c r="R743" i="4" s="1"/>
  <c r="R744" i="4" a="1"/>
  <c r="R744" i="4" s="1"/>
  <c r="R745" i="4" a="1"/>
  <c r="R745" i="4" s="1"/>
  <c r="R746" i="4" a="1"/>
  <c r="R746" i="4" s="1"/>
  <c r="R747" i="4" a="1"/>
  <c r="R747" i="4" s="1"/>
  <c r="R748" i="4" a="1"/>
  <c r="R748" i="4" s="1"/>
  <c r="R749" i="4" a="1"/>
  <c r="R749" i="4" s="1"/>
  <c r="R750" i="4" a="1"/>
  <c r="R750" i="4" s="1"/>
  <c r="R751" i="4" a="1"/>
  <c r="R751" i="4" s="1"/>
  <c r="R752" i="4" a="1"/>
  <c r="R752" i="4" s="1"/>
  <c r="R753" i="4" a="1"/>
  <c r="R753" i="4" s="1"/>
  <c r="R754" i="4" a="1"/>
  <c r="R754" i="4" s="1"/>
  <c r="R755" i="4" a="1"/>
  <c r="R755" i="4" s="1"/>
  <c r="R756" i="4" a="1"/>
  <c r="R756" i="4" s="1"/>
  <c r="R757" i="4" a="1"/>
  <c r="R757" i="4" s="1"/>
  <c r="R758" i="4" a="1"/>
  <c r="R758" i="4" s="1"/>
  <c r="R759" i="4" a="1"/>
  <c r="R759" i="4" s="1"/>
  <c r="R760" i="4" a="1"/>
  <c r="R760" i="4" s="1"/>
  <c r="R761" i="4" a="1"/>
  <c r="R761" i="4" s="1"/>
  <c r="R762" i="4" a="1"/>
  <c r="R762" i="4" s="1"/>
  <c r="R763" i="4" a="1"/>
  <c r="R763" i="4" s="1"/>
  <c r="R764" i="4" a="1"/>
  <c r="R764" i="4" s="1"/>
  <c r="R765" i="4" a="1"/>
  <c r="R765" i="4" s="1"/>
  <c r="R766" i="4" a="1"/>
  <c r="R766" i="4" s="1"/>
  <c r="R767" i="4" a="1"/>
  <c r="R767" i="4" s="1"/>
  <c r="R768" i="4" a="1"/>
  <c r="R768" i="4" s="1"/>
  <c r="R769" i="4" a="1"/>
  <c r="R769" i="4" s="1"/>
  <c r="R770" i="4" a="1"/>
  <c r="R770" i="4" s="1"/>
  <c r="R771" i="4" a="1"/>
  <c r="R771" i="4" s="1"/>
  <c r="R772" i="4" a="1"/>
  <c r="R772" i="4" s="1"/>
  <c r="R773" i="4" a="1"/>
  <c r="R773" i="4" s="1"/>
  <c r="R774" i="4" a="1"/>
  <c r="R774" i="4" s="1"/>
  <c r="R775" i="4" a="1"/>
  <c r="R775" i="4" s="1"/>
  <c r="R776" i="4" a="1"/>
  <c r="R776" i="4" s="1"/>
  <c r="R777" i="4" a="1"/>
  <c r="R777" i="4" s="1"/>
  <c r="R778" i="4" a="1"/>
  <c r="R778" i="4" s="1"/>
  <c r="R779" i="4" a="1"/>
  <c r="R779" i="4" s="1"/>
  <c r="R780" i="4" a="1"/>
  <c r="R780" i="4" s="1"/>
  <c r="R781" i="4" a="1"/>
  <c r="R781" i="4" s="1"/>
  <c r="R782" i="4" a="1"/>
  <c r="R782" i="4" s="1"/>
  <c r="R783" i="4" a="1"/>
  <c r="R783" i="4" s="1"/>
  <c r="R784" i="4" a="1"/>
  <c r="R784" i="4" s="1"/>
  <c r="R785" i="4" a="1"/>
  <c r="R785" i="4" s="1"/>
  <c r="R786" i="4" a="1"/>
  <c r="R786" i="4" s="1"/>
  <c r="R787" i="4" a="1"/>
  <c r="R787" i="4" s="1"/>
  <c r="R788" i="4" a="1"/>
  <c r="R788" i="4" s="1"/>
  <c r="R789" i="4" a="1"/>
  <c r="R789" i="4" s="1"/>
  <c r="R790" i="4" a="1"/>
  <c r="R790" i="4" s="1"/>
  <c r="R791" i="4" a="1"/>
  <c r="R791" i="4" s="1"/>
  <c r="R792" i="4" a="1"/>
  <c r="R792" i="4" s="1"/>
  <c r="R793" i="4" a="1"/>
  <c r="R793" i="4" s="1"/>
  <c r="R794" i="4" a="1"/>
  <c r="R794" i="4" s="1"/>
  <c r="R795" i="4" a="1"/>
  <c r="R795" i="4" s="1"/>
  <c r="R796" i="4" a="1"/>
  <c r="R796" i="4" s="1"/>
  <c r="R797" i="4" a="1"/>
  <c r="R797" i="4" s="1"/>
  <c r="R798" i="4" a="1"/>
  <c r="R798" i="4" s="1"/>
  <c r="R799" i="4" a="1"/>
  <c r="R799" i="4" s="1"/>
  <c r="R800" i="4" a="1"/>
  <c r="R800" i="4" s="1"/>
  <c r="R801" i="4" a="1"/>
  <c r="R801" i="4" s="1"/>
  <c r="R802" i="4" a="1"/>
  <c r="R802" i="4" s="1"/>
  <c r="R803" i="4" a="1"/>
  <c r="R803" i="4" s="1"/>
  <c r="R804" i="4" a="1"/>
  <c r="R804" i="4" s="1"/>
  <c r="R805" i="4" a="1"/>
  <c r="R805" i="4" s="1"/>
  <c r="R806" i="4" a="1"/>
  <c r="R806" i="4" s="1"/>
  <c r="R807" i="4" a="1"/>
  <c r="R807" i="4" s="1"/>
  <c r="R808" i="4" a="1"/>
  <c r="R808" i="4" s="1"/>
  <c r="R809" i="4" a="1"/>
  <c r="R809" i="4" s="1"/>
  <c r="R810" i="4" a="1"/>
  <c r="R810" i="4" s="1"/>
  <c r="R811" i="4" a="1"/>
  <c r="R811" i="4" s="1"/>
  <c r="R812" i="4" a="1"/>
  <c r="R812" i="4" s="1"/>
  <c r="R813" i="4" a="1"/>
  <c r="R813" i="4" s="1"/>
  <c r="R814" i="4" a="1"/>
  <c r="R814" i="4" s="1"/>
  <c r="R815" i="4" a="1"/>
  <c r="R815" i="4" s="1"/>
  <c r="R816" i="4" a="1"/>
  <c r="R816" i="4" s="1"/>
  <c r="R817" i="4" a="1"/>
  <c r="R817" i="4" s="1"/>
  <c r="R818" i="4" a="1"/>
  <c r="R818" i="4" s="1"/>
  <c r="R819" i="4" a="1"/>
  <c r="R819" i="4" s="1"/>
  <c r="R820" i="4" a="1"/>
  <c r="R820" i="4" s="1"/>
  <c r="R821" i="4" a="1"/>
  <c r="R821" i="4" s="1"/>
  <c r="R822" i="4" a="1"/>
  <c r="R822" i="4" s="1"/>
  <c r="R823" i="4" a="1"/>
  <c r="R823" i="4" s="1"/>
  <c r="R824" i="4" a="1"/>
  <c r="R824" i="4" s="1"/>
  <c r="R825" i="4" a="1"/>
  <c r="R825" i="4" s="1"/>
  <c r="R826" i="4" a="1"/>
  <c r="R826" i="4" s="1"/>
  <c r="R827" i="4" a="1"/>
  <c r="R827" i="4" s="1"/>
  <c r="R828" i="4" a="1"/>
  <c r="R828" i="4" s="1"/>
  <c r="R829" i="4" a="1"/>
  <c r="R829" i="4" s="1"/>
  <c r="R830" i="4" a="1"/>
  <c r="R830" i="4" s="1"/>
  <c r="R831" i="4" a="1"/>
  <c r="R831" i="4" s="1"/>
  <c r="R832" i="4" a="1"/>
  <c r="R832" i="4" s="1"/>
  <c r="R833" i="4" a="1"/>
  <c r="R833" i="4" s="1"/>
  <c r="R834" i="4" a="1"/>
  <c r="R834" i="4" s="1"/>
  <c r="R835" i="4" a="1"/>
  <c r="R835" i="4" s="1"/>
  <c r="R836" i="4" a="1"/>
  <c r="R836" i="4" s="1"/>
  <c r="R837" i="4" a="1"/>
  <c r="R837" i="4" s="1"/>
  <c r="R838" i="4" a="1"/>
  <c r="R838" i="4" s="1"/>
  <c r="R839" i="4" a="1"/>
  <c r="R839" i="4" s="1"/>
  <c r="R840" i="4" a="1"/>
  <c r="R840" i="4" s="1"/>
  <c r="R841" i="4" a="1"/>
  <c r="R841" i="4" s="1"/>
  <c r="R842" i="4" a="1"/>
  <c r="R842" i="4" s="1"/>
  <c r="R843" i="4" a="1"/>
  <c r="R843" i="4" s="1"/>
  <c r="R844" i="4" a="1"/>
  <c r="R844" i="4" s="1"/>
  <c r="R845" i="4" a="1"/>
  <c r="R845" i="4" s="1"/>
  <c r="R846" i="4" a="1"/>
  <c r="R846" i="4" s="1"/>
  <c r="R847" i="4" a="1"/>
  <c r="R847" i="4" s="1"/>
  <c r="R848" i="4" a="1"/>
  <c r="R848" i="4" s="1"/>
  <c r="R849" i="4" a="1"/>
  <c r="R849" i="4" s="1"/>
  <c r="R850" i="4" a="1"/>
  <c r="R850" i="4" s="1"/>
  <c r="R851" i="4" a="1"/>
  <c r="R851" i="4" s="1"/>
  <c r="R852" i="4" a="1"/>
  <c r="R852" i="4" s="1"/>
  <c r="R853" i="4" a="1"/>
  <c r="R853" i="4" s="1"/>
  <c r="R854" i="4" a="1"/>
  <c r="R854" i="4" s="1"/>
  <c r="R855" i="4" a="1"/>
  <c r="R855" i="4" s="1"/>
  <c r="R856" i="4" a="1"/>
  <c r="R856" i="4" s="1"/>
  <c r="R857" i="4" a="1"/>
  <c r="R857" i="4" s="1"/>
  <c r="R858" i="4" a="1"/>
  <c r="R858" i="4" s="1"/>
  <c r="R859" i="4" a="1"/>
  <c r="R859" i="4" s="1"/>
  <c r="R860" i="4" a="1"/>
  <c r="R860" i="4" s="1"/>
  <c r="R861" i="4" a="1"/>
  <c r="R861" i="4" s="1"/>
  <c r="R862" i="4" a="1"/>
  <c r="R862" i="4" s="1"/>
  <c r="R863" i="4" a="1"/>
  <c r="R863" i="4" s="1"/>
  <c r="R864" i="4" a="1"/>
  <c r="R864" i="4" s="1"/>
  <c r="R865" i="4" a="1"/>
  <c r="R865" i="4" s="1"/>
  <c r="R866" i="4" a="1"/>
  <c r="R866" i="4" s="1"/>
  <c r="R867" i="4" a="1"/>
  <c r="R867" i="4" s="1"/>
  <c r="R868" i="4" a="1"/>
  <c r="R868" i="4" s="1"/>
  <c r="R869" i="4" a="1"/>
  <c r="R869" i="4" s="1"/>
  <c r="R870" i="4" a="1"/>
  <c r="R870" i="4" s="1"/>
  <c r="R871" i="4" a="1"/>
  <c r="R871" i="4" s="1"/>
  <c r="R872" i="4" a="1"/>
  <c r="R872" i="4" s="1"/>
  <c r="R873" i="4" a="1"/>
  <c r="R873" i="4" s="1"/>
  <c r="R874" i="4" a="1"/>
  <c r="R874" i="4" s="1"/>
  <c r="R875" i="4" a="1"/>
  <c r="R875" i="4" s="1"/>
  <c r="R876" i="4" a="1"/>
  <c r="R876" i="4" s="1"/>
  <c r="R877" i="4" a="1"/>
  <c r="R877" i="4" s="1"/>
  <c r="R878" i="4" a="1"/>
  <c r="R878" i="4" s="1"/>
  <c r="R879" i="4" a="1"/>
  <c r="R879" i="4" s="1"/>
  <c r="R880" i="4" a="1"/>
  <c r="R880" i="4" s="1"/>
  <c r="R881" i="4" a="1"/>
  <c r="R881" i="4" s="1"/>
  <c r="R882" i="4" a="1"/>
  <c r="R882" i="4" s="1"/>
  <c r="R883" i="4" a="1"/>
  <c r="R883" i="4" s="1"/>
  <c r="R884" i="4" a="1"/>
  <c r="R884" i="4" s="1"/>
  <c r="R885" i="4" a="1"/>
  <c r="R885" i="4" s="1"/>
  <c r="R886" i="4" a="1"/>
  <c r="R886" i="4" s="1"/>
  <c r="R887" i="4" a="1"/>
  <c r="R887" i="4" s="1"/>
  <c r="R888" i="4" a="1"/>
  <c r="R888" i="4" s="1"/>
  <c r="R889" i="4" a="1"/>
  <c r="R889" i="4" s="1"/>
  <c r="R890" i="4" a="1"/>
  <c r="R890" i="4" s="1"/>
  <c r="R891" i="4" a="1"/>
  <c r="R891" i="4" s="1"/>
  <c r="R892" i="4" a="1"/>
  <c r="R892" i="4" s="1"/>
  <c r="R893" i="4" a="1"/>
  <c r="R893" i="4" s="1"/>
  <c r="R894" i="4" a="1"/>
  <c r="R894" i="4" s="1"/>
  <c r="R895" i="4" a="1"/>
  <c r="R895" i="4" s="1"/>
  <c r="R896" i="4" a="1"/>
  <c r="R896" i="4" s="1"/>
  <c r="R897" i="4" a="1"/>
  <c r="R897" i="4" s="1"/>
  <c r="R898" i="4" a="1"/>
  <c r="R898" i="4" s="1"/>
  <c r="R899" i="4" a="1"/>
  <c r="R899" i="4" s="1"/>
  <c r="R900" i="4" a="1"/>
  <c r="R900" i="4" s="1"/>
  <c r="R901" i="4" a="1"/>
  <c r="R901" i="4" s="1"/>
  <c r="R902" i="4" a="1"/>
  <c r="R902" i="4" s="1"/>
  <c r="R903" i="4" a="1"/>
  <c r="R903" i="4" s="1"/>
  <c r="R904" i="4" a="1"/>
  <c r="R904" i="4" s="1"/>
  <c r="R905" i="4" a="1"/>
  <c r="R905" i="4" s="1"/>
  <c r="R906" i="4" a="1"/>
  <c r="R906" i="4" s="1"/>
  <c r="R907" i="4" a="1"/>
  <c r="R907" i="4" s="1"/>
  <c r="R908" i="4" a="1"/>
  <c r="R908" i="4" s="1"/>
  <c r="R909" i="4" a="1"/>
  <c r="R909" i="4" s="1"/>
  <c r="R910" i="4" a="1"/>
  <c r="R910" i="4" s="1"/>
  <c r="R911" i="4" a="1"/>
  <c r="R911" i="4" s="1"/>
  <c r="R912" i="4" a="1"/>
  <c r="R912" i="4" s="1"/>
  <c r="R913" i="4" a="1"/>
  <c r="R913" i="4" s="1"/>
  <c r="R914" i="4" a="1"/>
  <c r="R914" i="4" s="1"/>
  <c r="R915" i="4" a="1"/>
  <c r="R915" i="4" s="1"/>
  <c r="R916" i="4" a="1"/>
  <c r="R916" i="4" s="1"/>
  <c r="R917" i="4" a="1"/>
  <c r="R917" i="4" s="1"/>
  <c r="R918" i="4" a="1"/>
  <c r="R918" i="4" s="1"/>
  <c r="R919" i="4" a="1"/>
  <c r="R919" i="4" s="1"/>
  <c r="R920" i="4" a="1"/>
  <c r="R920" i="4" s="1"/>
  <c r="R921" i="4" a="1"/>
  <c r="R921" i="4" s="1"/>
  <c r="R922" i="4" a="1"/>
  <c r="R922" i="4" s="1"/>
  <c r="R923" i="4" a="1"/>
  <c r="R923" i="4" s="1"/>
  <c r="R924" i="4" a="1"/>
  <c r="R924" i="4" s="1"/>
  <c r="R925" i="4" a="1"/>
  <c r="R925" i="4" s="1"/>
  <c r="R926" i="4" a="1"/>
  <c r="R926" i="4" s="1"/>
  <c r="R927" i="4" a="1"/>
  <c r="R927" i="4" s="1"/>
  <c r="R928" i="4" a="1"/>
  <c r="R928" i="4" s="1"/>
  <c r="R929" i="4" a="1"/>
  <c r="R929" i="4" s="1"/>
  <c r="R930" i="4" a="1"/>
  <c r="R930" i="4" s="1"/>
  <c r="R931" i="4" a="1"/>
  <c r="R931" i="4" s="1"/>
  <c r="R932" i="4" a="1"/>
  <c r="R932" i="4" s="1"/>
  <c r="R933" i="4" a="1"/>
  <c r="R933" i="4" s="1"/>
  <c r="R934" i="4" a="1"/>
  <c r="R934" i="4" s="1"/>
  <c r="R935" i="4" a="1"/>
  <c r="R935" i="4" s="1"/>
  <c r="R936" i="4" a="1"/>
  <c r="R936" i="4" s="1"/>
  <c r="R937" i="4" a="1"/>
  <c r="R937" i="4" s="1"/>
  <c r="R938" i="4" a="1"/>
  <c r="R938" i="4" s="1"/>
  <c r="R939" i="4" a="1"/>
  <c r="R939" i="4" s="1"/>
  <c r="R940" i="4" a="1"/>
  <c r="R940" i="4" s="1"/>
  <c r="R941" i="4" a="1"/>
  <c r="R941" i="4" s="1"/>
  <c r="R942" i="4" a="1"/>
  <c r="R942" i="4" s="1"/>
  <c r="R943" i="4" a="1"/>
  <c r="R943" i="4" s="1"/>
  <c r="R944" i="4" a="1"/>
  <c r="R944" i="4" s="1"/>
  <c r="R945" i="4" a="1"/>
  <c r="R945" i="4" s="1"/>
  <c r="R946" i="4" a="1"/>
  <c r="R946" i="4" s="1"/>
  <c r="R947" i="4" a="1"/>
  <c r="R947" i="4" s="1"/>
  <c r="R948" i="4" a="1"/>
  <c r="R948" i="4" s="1"/>
  <c r="R949" i="4" a="1"/>
  <c r="R949" i="4" s="1"/>
  <c r="R950" i="4" a="1"/>
  <c r="R950" i="4" s="1"/>
  <c r="R951" i="4" a="1"/>
  <c r="R951" i="4" s="1"/>
  <c r="R952" i="4" a="1"/>
  <c r="R952" i="4" s="1"/>
  <c r="R953" i="4" a="1"/>
  <c r="R953" i="4" s="1"/>
  <c r="R954" i="4" a="1"/>
  <c r="R954" i="4" s="1"/>
  <c r="R955" i="4" a="1"/>
  <c r="R955" i="4" s="1"/>
  <c r="R956" i="4" a="1"/>
  <c r="R956" i="4" s="1"/>
  <c r="R957" i="4" a="1"/>
  <c r="R957" i="4" s="1"/>
  <c r="R958" i="4" a="1"/>
  <c r="R958" i="4" s="1"/>
  <c r="R959" i="4" a="1"/>
  <c r="R959" i="4" s="1"/>
  <c r="R960" i="4" a="1"/>
  <c r="R960" i="4" s="1"/>
  <c r="R961" i="4" a="1"/>
  <c r="R961" i="4" s="1"/>
  <c r="R962" i="4" a="1"/>
  <c r="R962" i="4" s="1"/>
  <c r="R963" i="4" a="1"/>
  <c r="R963" i="4" s="1"/>
  <c r="R964" i="4" a="1"/>
  <c r="R964" i="4" s="1"/>
  <c r="R965" i="4" a="1"/>
  <c r="R965" i="4" s="1"/>
  <c r="R966" i="4" a="1"/>
  <c r="R966" i="4" s="1"/>
  <c r="R967" i="4" a="1"/>
  <c r="R967" i="4" s="1"/>
  <c r="R968" i="4" a="1"/>
  <c r="R968" i="4" s="1"/>
  <c r="R969" i="4" a="1"/>
  <c r="R969" i="4" s="1"/>
  <c r="R970" i="4" a="1"/>
  <c r="R970" i="4" s="1"/>
  <c r="R971" i="4" a="1"/>
  <c r="R971" i="4" s="1"/>
  <c r="R972" i="4" a="1"/>
  <c r="R972" i="4" s="1"/>
  <c r="R973" i="4" a="1"/>
  <c r="R973" i="4"/>
  <c r="R974" i="4" a="1"/>
  <c r="R974" i="4"/>
  <c r="R975" i="4" a="1"/>
  <c r="R975" i="4"/>
  <c r="R976" i="4" a="1"/>
  <c r="R976" i="4"/>
  <c r="R977" i="4" a="1"/>
  <c r="R977" i="4"/>
  <c r="R978" i="4" a="1"/>
  <c r="R978" i="4"/>
  <c r="R979" i="4" a="1"/>
  <c r="R979" i="4"/>
  <c r="R980" i="4" a="1"/>
  <c r="R980" i="4"/>
  <c r="R981" i="4" a="1"/>
  <c r="R981" i="4"/>
  <c r="R982" i="4" a="1"/>
  <c r="R982" i="4"/>
  <c r="R983" i="4" a="1"/>
  <c r="R983" i="4"/>
  <c r="R984" i="4" a="1"/>
  <c r="R984" i="4"/>
  <c r="R985" i="4" a="1"/>
  <c r="R985" i="4"/>
  <c r="R986" i="4" a="1"/>
  <c r="R986" i="4"/>
  <c r="R987" i="4" a="1"/>
  <c r="R987" i="4"/>
  <c r="R988" i="4" a="1"/>
  <c r="R988" i="4"/>
  <c r="R989" i="4" a="1"/>
  <c r="R989" i="4"/>
  <c r="R990" i="4" a="1"/>
  <c r="R990" i="4"/>
  <c r="R991" i="4" a="1"/>
  <c r="R991" i="4"/>
  <c r="R992" i="4" a="1"/>
  <c r="R992" i="4"/>
  <c r="R993" i="4" a="1"/>
  <c r="R993" i="4"/>
  <c r="R994" i="4" a="1"/>
  <c r="R994" i="4"/>
  <c r="R995" i="4" a="1"/>
  <c r="R995" i="4"/>
  <c r="R996" i="4" a="1"/>
  <c r="R996" i="4"/>
  <c r="R997" i="4" a="1"/>
  <c r="R997" i="4"/>
  <c r="R998" i="4" a="1"/>
  <c r="R998" i="4"/>
  <c r="R999" i="4" a="1"/>
  <c r="R999" i="4"/>
  <c r="R1000" i="4" a="1"/>
  <c r="R1000" i="4"/>
  <c r="R1001" i="4" a="1"/>
  <c r="R1001" i="4"/>
  <c r="S2" i="4" a="1"/>
  <c r="S2" i="4"/>
  <c r="S3" i="4" a="1"/>
  <c r="S3" i="4"/>
  <c r="S4" i="4" a="1"/>
  <c r="S4" i="4"/>
  <c r="S5" i="4" a="1"/>
  <c r="S5" i="4"/>
  <c r="S6" i="4" a="1"/>
  <c r="S6" i="4"/>
  <c r="S7" i="4" a="1"/>
  <c r="S7" i="4"/>
  <c r="S8" i="4" a="1"/>
  <c r="S8" i="4"/>
  <c r="S9" i="4" a="1"/>
  <c r="S9" i="4"/>
  <c r="S10" i="4" a="1"/>
  <c r="S10" i="4"/>
  <c r="S11" i="4" a="1"/>
  <c r="S11" i="4"/>
  <c r="S12" i="4" a="1"/>
  <c r="S12" i="4"/>
  <c r="S13" i="4" a="1"/>
  <c r="S13" i="4"/>
  <c r="S14" i="4" a="1"/>
  <c r="S14" i="4"/>
  <c r="S15" i="4" a="1"/>
  <c r="S15" i="4"/>
  <c r="S16" i="4" a="1"/>
  <c r="S16" i="4"/>
  <c r="S17" i="4" a="1"/>
  <c r="S17" i="4"/>
  <c r="S18" i="4" a="1"/>
  <c r="S18" i="4"/>
  <c r="S19" i="4" a="1"/>
  <c r="S19" i="4"/>
  <c r="S20" i="4" a="1"/>
  <c r="S20" i="4"/>
  <c r="S21" i="4" a="1"/>
  <c r="S21" i="4"/>
  <c r="S22" i="4" a="1"/>
  <c r="S22" i="4"/>
  <c r="S23" i="4" a="1"/>
  <c r="S23" i="4"/>
  <c r="S24" i="4" a="1"/>
  <c r="S24" i="4"/>
  <c r="S25" i="4" a="1"/>
  <c r="S25" i="4"/>
  <c r="S26" i="4" a="1"/>
  <c r="S26" i="4"/>
  <c r="S27" i="4" a="1"/>
  <c r="S27" i="4"/>
  <c r="S28" i="4" a="1"/>
  <c r="S28" i="4"/>
  <c r="S29" i="4" a="1"/>
  <c r="S29" i="4"/>
  <c r="S30" i="4" a="1"/>
  <c r="S30" i="4"/>
  <c r="S31" i="4" a="1"/>
  <c r="S31" i="4"/>
  <c r="S32" i="4" a="1"/>
  <c r="S32" i="4"/>
  <c r="S33" i="4" a="1"/>
  <c r="S33" i="4"/>
  <c r="S34" i="4" a="1"/>
  <c r="S34" i="4"/>
  <c r="S35" i="4" a="1"/>
  <c r="S35" i="4"/>
  <c r="S36" i="4" a="1"/>
  <c r="S36" i="4"/>
  <c r="S37" i="4" a="1"/>
  <c r="S37" i="4"/>
  <c r="S38" i="4" a="1"/>
  <c r="S38" i="4"/>
  <c r="S39" i="4" a="1"/>
  <c r="S39" i="4"/>
  <c r="S40" i="4" a="1"/>
  <c r="S40" i="4"/>
  <c r="S41" i="4" a="1"/>
  <c r="S41" i="4"/>
  <c r="S42" i="4" a="1"/>
  <c r="S42" i="4"/>
  <c r="S43" i="4" a="1"/>
  <c r="S43" i="4"/>
  <c r="S44" i="4" a="1"/>
  <c r="S44" i="4"/>
  <c r="S45" i="4" a="1"/>
  <c r="S45" i="4"/>
  <c r="S46" i="4" a="1"/>
  <c r="S46" i="4"/>
  <c r="S47" i="4" a="1"/>
  <c r="S47" i="4"/>
  <c r="S48" i="4" a="1"/>
  <c r="S48" i="4"/>
  <c r="S49" i="4" a="1"/>
  <c r="S49" i="4"/>
  <c r="S50" i="4" a="1"/>
  <c r="S50" i="4"/>
  <c r="S51" i="4" a="1"/>
  <c r="S51" i="4"/>
  <c r="S52" i="4" a="1"/>
  <c r="S52" i="4"/>
  <c r="S53" i="4" a="1"/>
  <c r="S53" i="4"/>
  <c r="S54" i="4" a="1"/>
  <c r="S54" i="4"/>
  <c r="S55" i="4" a="1"/>
  <c r="S55" i="4"/>
  <c r="S56" i="4" a="1"/>
  <c r="S56" i="4"/>
  <c r="S57" i="4" a="1"/>
  <c r="S57" i="4"/>
  <c r="S58" i="4" a="1"/>
  <c r="S58" i="4"/>
  <c r="S59" i="4" a="1"/>
  <c r="S59" i="4"/>
  <c r="S60" i="4" a="1"/>
  <c r="S60" i="4"/>
  <c r="S61" i="4" a="1"/>
  <c r="S61" i="4"/>
  <c r="S62" i="4" a="1"/>
  <c r="S62" i="4"/>
  <c r="S63" i="4" a="1"/>
  <c r="S63" i="4"/>
  <c r="S64" i="4" a="1"/>
  <c r="S64" i="4"/>
  <c r="S65" i="4" a="1"/>
  <c r="S65" i="4"/>
  <c r="S66" i="4" a="1"/>
  <c r="S66" i="4"/>
  <c r="S67" i="4" a="1"/>
  <c r="S67" i="4"/>
  <c r="S68" i="4" a="1"/>
  <c r="S68" i="4"/>
  <c r="S69" i="4" a="1"/>
  <c r="S69" i="4"/>
  <c r="S70" i="4" a="1"/>
  <c r="S70" i="4"/>
  <c r="S71" i="4" a="1"/>
  <c r="S71" i="4"/>
  <c r="S72" i="4" a="1"/>
  <c r="S72" i="4"/>
  <c r="S73" i="4" a="1"/>
  <c r="S73" i="4"/>
  <c r="S74" i="4" a="1"/>
  <c r="S74" i="4"/>
  <c r="S75" i="4" a="1"/>
  <c r="S75" i="4"/>
  <c r="S76" i="4" a="1"/>
  <c r="S76" i="4"/>
  <c r="S77" i="4" a="1"/>
  <c r="S77" i="4"/>
  <c r="S78" i="4" a="1"/>
  <c r="S78" i="4"/>
  <c r="S79" i="4" a="1"/>
  <c r="S79" i="4"/>
  <c r="S80" i="4" a="1"/>
  <c r="S80" i="4"/>
  <c r="S81" i="4" a="1"/>
  <c r="S81" i="4"/>
  <c r="S82" i="4" a="1"/>
  <c r="S82" i="4"/>
  <c r="S83" i="4" a="1"/>
  <c r="S83" i="4"/>
  <c r="S84" i="4" a="1"/>
  <c r="S84" i="4"/>
  <c r="S85" i="4" a="1"/>
  <c r="S85" i="4"/>
  <c r="S86" i="4" a="1"/>
  <c r="S86" i="4"/>
  <c r="S87" i="4" a="1"/>
  <c r="S87" i="4"/>
  <c r="S88" i="4" a="1"/>
  <c r="S88" i="4"/>
  <c r="S89" i="4" a="1"/>
  <c r="S89" i="4"/>
  <c r="S90" i="4" a="1"/>
  <c r="S90" i="4"/>
  <c r="S91" i="4" a="1"/>
  <c r="S91" i="4"/>
  <c r="S92" i="4" a="1"/>
  <c r="S92" i="4"/>
  <c r="S93" i="4" a="1"/>
  <c r="S93" i="4"/>
  <c r="S94" i="4" a="1"/>
  <c r="S94" i="4"/>
  <c r="S95" i="4" a="1"/>
  <c r="S95" i="4"/>
  <c r="S96" i="4" a="1"/>
  <c r="S96" i="4"/>
  <c r="S97" i="4" a="1"/>
  <c r="S97" i="4"/>
  <c r="S98" i="4" a="1"/>
  <c r="S98" i="4"/>
  <c r="S99" i="4" a="1"/>
  <c r="S99" i="4"/>
  <c r="S100" i="4" a="1"/>
  <c r="S100" i="4"/>
  <c r="S101" i="4" a="1"/>
  <c r="S101" i="4"/>
  <c r="S102" i="4" a="1"/>
  <c r="S102" i="4"/>
  <c r="S103" i="4" a="1"/>
  <c r="S103" i="4"/>
  <c r="S104" i="4" a="1"/>
  <c r="S104" i="4"/>
  <c r="S105" i="4" a="1"/>
  <c r="S105" i="4"/>
  <c r="S106" i="4" a="1"/>
  <c r="S106" i="4"/>
  <c r="S107" i="4" a="1"/>
  <c r="S107" i="4"/>
  <c r="S108" i="4" a="1"/>
  <c r="S108" i="4"/>
  <c r="S109" i="4" a="1"/>
  <c r="S109" i="4"/>
  <c r="S110" i="4" a="1"/>
  <c r="S110" i="4"/>
  <c r="S111" i="4" a="1"/>
  <c r="S111" i="4"/>
  <c r="S112" i="4" a="1"/>
  <c r="S112" i="4"/>
  <c r="S113" i="4" a="1"/>
  <c r="S113" i="4"/>
  <c r="S114" i="4" a="1"/>
  <c r="S114" i="4"/>
  <c r="S115" i="4" a="1"/>
  <c r="S115" i="4"/>
  <c r="S116" i="4" a="1"/>
  <c r="S116" i="4"/>
  <c r="S117" i="4" a="1"/>
  <c r="S117" i="4"/>
  <c r="S118" i="4" a="1"/>
  <c r="S118" i="4"/>
  <c r="S119" i="4" a="1"/>
  <c r="S119" i="4"/>
  <c r="S120" i="4" a="1"/>
  <c r="S120" i="4"/>
  <c r="S121" i="4" a="1"/>
  <c r="S121" i="4"/>
  <c r="S122" i="4" a="1"/>
  <c r="S122" i="4"/>
  <c r="S123" i="4" a="1"/>
  <c r="S123" i="4"/>
  <c r="S124" i="4" a="1"/>
  <c r="S124" i="4"/>
  <c r="S125" i="4" a="1"/>
  <c r="S125" i="4"/>
  <c r="S126" i="4" a="1"/>
  <c r="S126" i="4"/>
  <c r="S127" i="4" a="1"/>
  <c r="S127" i="4"/>
  <c r="S128" i="4" a="1"/>
  <c r="S128" i="4"/>
  <c r="S129" i="4" a="1"/>
  <c r="S129" i="4"/>
  <c r="S130" i="4" a="1"/>
  <c r="S130" i="4"/>
  <c r="S131" i="4" a="1"/>
  <c r="S131" i="4"/>
  <c r="S132" i="4" a="1"/>
  <c r="S132" i="4"/>
  <c r="S133" i="4" a="1"/>
  <c r="S133" i="4"/>
  <c r="S134" i="4" a="1"/>
  <c r="S134" i="4"/>
  <c r="S135" i="4" a="1"/>
  <c r="S135" i="4"/>
  <c r="S136" i="4" a="1"/>
  <c r="S136" i="4"/>
  <c r="S137" i="4" a="1"/>
  <c r="S137" i="4"/>
  <c r="S138" i="4" a="1"/>
  <c r="S138" i="4"/>
  <c r="S139" i="4" a="1"/>
  <c r="S139" i="4"/>
  <c r="S140" i="4" a="1"/>
  <c r="S140" i="4"/>
  <c r="S141" i="4" a="1"/>
  <c r="S141" i="4"/>
  <c r="S142" i="4" a="1"/>
  <c r="S142" i="4"/>
  <c r="S143" i="4" a="1"/>
  <c r="S143" i="4"/>
  <c r="S144" i="4" a="1"/>
  <c r="S144" i="4"/>
  <c r="S145" i="4" a="1"/>
  <c r="S145" i="4"/>
  <c r="S146" i="4" a="1"/>
  <c r="S146" i="4"/>
  <c r="S147" i="4" a="1"/>
  <c r="S147" i="4"/>
  <c r="S148" i="4" a="1"/>
  <c r="S148" i="4"/>
  <c r="S149" i="4" a="1"/>
  <c r="S149" i="4" s="1"/>
  <c r="S150" i="4" a="1"/>
  <c r="S150" i="4" s="1"/>
  <c r="S151" i="4" a="1"/>
  <c r="S151" i="4" s="1"/>
  <c r="S152" i="4" a="1"/>
  <c r="S152" i="4" s="1"/>
  <c r="S153" i="4" a="1"/>
  <c r="S153" i="4" s="1"/>
  <c r="S154" i="4" a="1"/>
  <c r="S154" i="4" s="1"/>
  <c r="S155" i="4" a="1"/>
  <c r="S155" i="4" s="1"/>
  <c r="S156" i="4" a="1"/>
  <c r="S156" i="4" s="1"/>
  <c r="S157" i="4" a="1"/>
  <c r="S157" i="4" s="1"/>
  <c r="S158" i="4" a="1"/>
  <c r="S158" i="4" s="1"/>
  <c r="S159" i="4" a="1"/>
  <c r="S159" i="4" s="1"/>
  <c r="S160" i="4" a="1"/>
  <c r="S160" i="4" s="1"/>
  <c r="S161" i="4" a="1"/>
  <c r="S161" i="4" s="1"/>
  <c r="S162" i="4" a="1"/>
  <c r="S162" i="4" s="1"/>
  <c r="S163" i="4" a="1"/>
  <c r="S163" i="4" s="1"/>
  <c r="S164" i="4" a="1"/>
  <c r="S164" i="4" s="1"/>
  <c r="S165" i="4" a="1"/>
  <c r="S165" i="4" s="1"/>
  <c r="S166" i="4" a="1"/>
  <c r="S166" i="4" s="1"/>
  <c r="S167" i="4" a="1"/>
  <c r="S167" i="4" s="1"/>
  <c r="S168" i="4" a="1"/>
  <c r="S168" i="4" s="1"/>
  <c r="S169" i="4" a="1"/>
  <c r="S169" i="4" s="1"/>
  <c r="S170" i="4" a="1"/>
  <c r="S170" i="4" s="1"/>
  <c r="S171" i="4" a="1"/>
  <c r="S171" i="4" s="1"/>
  <c r="S172" i="4" a="1"/>
  <c r="S172" i="4" s="1"/>
  <c r="S173" i="4" a="1"/>
  <c r="S173" i="4" s="1"/>
  <c r="S174" i="4" a="1"/>
  <c r="S174" i="4" s="1"/>
  <c r="S175" i="4" a="1"/>
  <c r="S175" i="4" s="1"/>
  <c r="S176" i="4" a="1"/>
  <c r="S176" i="4" s="1"/>
  <c r="S177" i="4" a="1"/>
  <c r="S177" i="4" s="1"/>
  <c r="S178" i="4" a="1"/>
  <c r="S178" i="4" s="1"/>
  <c r="S179" i="4" a="1"/>
  <c r="S179" i="4" s="1"/>
  <c r="S180" i="4" a="1"/>
  <c r="S180" i="4" s="1"/>
  <c r="S181" i="4" a="1"/>
  <c r="S181" i="4" s="1"/>
  <c r="S182" i="4" a="1"/>
  <c r="S182" i="4" s="1"/>
  <c r="S183" i="4" a="1"/>
  <c r="S183" i="4" s="1"/>
  <c r="S184" i="4" a="1"/>
  <c r="S184" i="4" s="1"/>
  <c r="S185" i="4" a="1"/>
  <c r="S185" i="4" s="1"/>
  <c r="S186" i="4" a="1"/>
  <c r="S186" i="4" s="1"/>
  <c r="S187" i="4" a="1"/>
  <c r="S187" i="4" s="1"/>
  <c r="S188" i="4" a="1"/>
  <c r="S188" i="4" s="1"/>
  <c r="S189" i="4" a="1"/>
  <c r="S189" i="4" s="1"/>
  <c r="S190" i="4" a="1"/>
  <c r="S190" i="4" s="1"/>
  <c r="S191" i="4" a="1"/>
  <c r="S191" i="4" s="1"/>
  <c r="S192" i="4" a="1"/>
  <c r="S192" i="4" s="1"/>
  <c r="S193" i="4" a="1"/>
  <c r="S193" i="4" s="1"/>
  <c r="S194" i="4" a="1"/>
  <c r="S194" i="4" s="1"/>
  <c r="S195" i="4" a="1"/>
  <c r="S195" i="4" s="1"/>
  <c r="S196" i="4" a="1"/>
  <c r="S196" i="4" s="1"/>
  <c r="S197" i="4" a="1"/>
  <c r="S197" i="4" s="1"/>
  <c r="S198" i="4" a="1"/>
  <c r="S198" i="4"/>
  <c r="S199" i="4" a="1"/>
  <c r="S199" i="4" s="1"/>
  <c r="S200" i="4" a="1"/>
  <c r="S200" i="4" s="1"/>
  <c r="S201" i="4" a="1"/>
  <c r="S201" i="4" s="1"/>
  <c r="S202" i="4" a="1"/>
  <c r="S202" i="4" s="1"/>
  <c r="S203" i="4" a="1"/>
  <c r="S203" i="4" s="1"/>
  <c r="S204" i="4" a="1"/>
  <c r="S204" i="4" s="1"/>
  <c r="S205" i="4" a="1"/>
  <c r="S205" i="4" s="1"/>
  <c r="S206" i="4" a="1"/>
  <c r="S206" i="4" s="1"/>
  <c r="S207" i="4" a="1"/>
  <c r="S207" i="4" s="1"/>
  <c r="S208" i="4" a="1"/>
  <c r="S208" i="4" s="1"/>
  <c r="S209" i="4" a="1"/>
  <c r="S209" i="4" s="1"/>
  <c r="S210" i="4" a="1"/>
  <c r="S210" i="4" s="1"/>
  <c r="S211" i="4" a="1"/>
  <c r="S211" i="4" s="1"/>
  <c r="S212" i="4" a="1"/>
  <c r="S212" i="4" s="1"/>
  <c r="S213" i="4" a="1"/>
  <c r="S213" i="4" s="1"/>
  <c r="S214" i="4" a="1"/>
  <c r="S214" i="4" s="1"/>
  <c r="S215" i="4" a="1"/>
  <c r="S215" i="4" s="1"/>
  <c r="S216" i="4" a="1"/>
  <c r="S216" i="4" s="1"/>
  <c r="S217" i="4" a="1"/>
  <c r="S217" i="4" s="1"/>
  <c r="S218" i="4" a="1"/>
  <c r="S218" i="4" s="1"/>
  <c r="S219" i="4" a="1"/>
  <c r="S219" i="4" s="1"/>
  <c r="S220" i="4" a="1"/>
  <c r="S220" i="4" s="1"/>
  <c r="S221" i="4" a="1"/>
  <c r="S221" i="4" s="1"/>
  <c r="S222" i="4" a="1"/>
  <c r="S222" i="4" s="1"/>
  <c r="S223" i="4" a="1"/>
  <c r="S223" i="4" s="1"/>
  <c r="S224" i="4" a="1"/>
  <c r="S224" i="4" s="1"/>
  <c r="S225" i="4" a="1"/>
  <c r="S225" i="4" s="1"/>
  <c r="S226" i="4" a="1"/>
  <c r="S226" i="4" s="1"/>
  <c r="S227" i="4" a="1"/>
  <c r="S227" i="4" s="1"/>
  <c r="S228" i="4" a="1"/>
  <c r="S228" i="4" s="1"/>
  <c r="S229" i="4" a="1"/>
  <c r="S229" i="4" s="1"/>
  <c r="S230" i="4" a="1"/>
  <c r="S230" i="4" s="1"/>
  <c r="S231" i="4" a="1"/>
  <c r="S231" i="4" s="1"/>
  <c r="S232" i="4" a="1"/>
  <c r="S232" i="4" s="1"/>
  <c r="S233" i="4" a="1"/>
  <c r="S233" i="4" s="1"/>
  <c r="S234" i="4" a="1"/>
  <c r="S234" i="4" s="1"/>
  <c r="S235" i="4" a="1"/>
  <c r="S235" i="4" s="1"/>
  <c r="S236" i="4" a="1"/>
  <c r="S236" i="4" s="1"/>
  <c r="S237" i="4" a="1"/>
  <c r="S237" i="4" s="1"/>
  <c r="S238" i="4" a="1"/>
  <c r="S238" i="4" s="1"/>
  <c r="S239" i="4" a="1"/>
  <c r="S239" i="4" s="1"/>
  <c r="S240" i="4" a="1"/>
  <c r="S240" i="4" s="1"/>
  <c r="S241" i="4" a="1"/>
  <c r="S241" i="4" s="1"/>
  <c r="S242" i="4" a="1"/>
  <c r="S242" i="4" s="1"/>
  <c r="S243" i="4" a="1"/>
  <c r="S243" i="4" s="1"/>
  <c r="S244" i="4" a="1"/>
  <c r="S244" i="4" s="1"/>
  <c r="S245" i="4" a="1"/>
  <c r="S245" i="4" s="1"/>
  <c r="S246" i="4" a="1"/>
  <c r="S246" i="4" s="1"/>
  <c r="S247" i="4" a="1"/>
  <c r="S247" i="4" s="1"/>
  <c r="S248" i="4" a="1"/>
  <c r="S248" i="4" s="1"/>
  <c r="S249" i="4" a="1"/>
  <c r="S249" i="4" s="1"/>
  <c r="S250" i="4" a="1"/>
  <c r="S250" i="4" s="1"/>
  <c r="S251" i="4" a="1"/>
  <c r="S251" i="4" s="1"/>
  <c r="S252" i="4" a="1"/>
  <c r="S252" i="4" s="1"/>
  <c r="S253" i="4" a="1"/>
  <c r="S253" i="4" s="1"/>
  <c r="S254" i="4" a="1"/>
  <c r="S254" i="4" s="1"/>
  <c r="S255" i="4" a="1"/>
  <c r="S255" i="4" s="1"/>
  <c r="S256" i="4" a="1"/>
  <c r="S256" i="4" s="1"/>
  <c r="S257" i="4" a="1"/>
  <c r="S257" i="4" s="1"/>
  <c r="S258" i="4" a="1"/>
  <c r="S258" i="4" s="1"/>
  <c r="S259" i="4" a="1"/>
  <c r="S259" i="4" s="1"/>
  <c r="S260" i="4" a="1"/>
  <c r="S260" i="4" s="1"/>
  <c r="S261" i="4" a="1"/>
  <c r="S261" i="4" s="1"/>
  <c r="S262" i="4" a="1"/>
  <c r="S262" i="4" s="1"/>
  <c r="S263" i="4" a="1"/>
  <c r="S263" i="4" s="1"/>
  <c r="S264" i="4" a="1"/>
  <c r="S264" i="4" s="1"/>
  <c r="S265" i="4" a="1"/>
  <c r="S265" i="4" s="1"/>
  <c r="S266" i="4" a="1"/>
  <c r="S266" i="4" s="1"/>
  <c r="S267" i="4" a="1"/>
  <c r="S267" i="4" s="1"/>
  <c r="S268" i="4" a="1"/>
  <c r="S268" i="4" s="1"/>
  <c r="S269" i="4" a="1"/>
  <c r="S269" i="4" s="1"/>
  <c r="S270" i="4" a="1"/>
  <c r="S270" i="4" s="1"/>
  <c r="S271" i="4" a="1"/>
  <c r="S271" i="4" s="1"/>
  <c r="S272" i="4" a="1"/>
  <c r="S272" i="4" s="1"/>
  <c r="S273" i="4" a="1"/>
  <c r="S273" i="4" s="1"/>
  <c r="S274" i="4" a="1"/>
  <c r="S274" i="4" s="1"/>
  <c r="S275" i="4" a="1"/>
  <c r="S275" i="4" s="1"/>
  <c r="S276" i="4" a="1"/>
  <c r="S276" i="4" s="1"/>
  <c r="S277" i="4" a="1"/>
  <c r="S277" i="4" s="1"/>
  <c r="S278" i="4" a="1"/>
  <c r="S278" i="4" s="1"/>
  <c r="S279" i="4" a="1"/>
  <c r="S279" i="4" s="1"/>
  <c r="S280" i="4" a="1"/>
  <c r="S280" i="4" s="1"/>
  <c r="S281" i="4" a="1"/>
  <c r="S281" i="4" s="1"/>
  <c r="S282" i="4" a="1"/>
  <c r="S282" i="4" s="1"/>
  <c r="S283" i="4" a="1"/>
  <c r="S283" i="4" s="1"/>
  <c r="S284" i="4" a="1"/>
  <c r="S284" i="4" s="1"/>
  <c r="S285" i="4" a="1"/>
  <c r="S285" i="4" s="1"/>
  <c r="S286" i="4" a="1"/>
  <c r="S286" i="4" s="1"/>
  <c r="S287" i="4" a="1"/>
  <c r="S287" i="4" s="1"/>
  <c r="S288" i="4" a="1"/>
  <c r="S288" i="4" s="1"/>
  <c r="S289" i="4" a="1"/>
  <c r="S289" i="4" s="1"/>
  <c r="S290" i="4" a="1"/>
  <c r="S290" i="4" s="1"/>
  <c r="S291" i="4" a="1"/>
  <c r="S291" i="4" s="1"/>
  <c r="S292" i="4" a="1"/>
  <c r="S292" i="4" s="1"/>
  <c r="S293" i="4" a="1"/>
  <c r="S293" i="4" s="1"/>
  <c r="S294" i="4" a="1"/>
  <c r="S294" i="4" s="1"/>
  <c r="S295" i="4" a="1"/>
  <c r="S295" i="4" s="1"/>
  <c r="S296" i="4" a="1"/>
  <c r="S296" i="4" s="1"/>
  <c r="S297" i="4" a="1"/>
  <c r="S297" i="4" s="1"/>
  <c r="S298" i="4" a="1"/>
  <c r="S298" i="4" s="1"/>
  <c r="S299" i="4" a="1"/>
  <c r="S299" i="4" s="1"/>
  <c r="S300" i="4" a="1"/>
  <c r="S300" i="4" s="1"/>
  <c r="S301" i="4" a="1"/>
  <c r="S301" i="4" s="1"/>
  <c r="S302" i="4" a="1"/>
  <c r="S302" i="4" s="1"/>
  <c r="S303" i="4" a="1"/>
  <c r="S303" i="4" s="1"/>
  <c r="S304" i="4" a="1"/>
  <c r="S304" i="4" s="1"/>
  <c r="S305" i="4" a="1"/>
  <c r="S305" i="4" s="1"/>
  <c r="S306" i="4" a="1"/>
  <c r="S306" i="4" s="1"/>
  <c r="S307" i="4" a="1"/>
  <c r="S307" i="4" s="1"/>
  <c r="S308" i="4" a="1"/>
  <c r="S308" i="4" s="1"/>
  <c r="S309" i="4" a="1"/>
  <c r="S309" i="4" s="1"/>
  <c r="S310" i="4" a="1"/>
  <c r="S310" i="4" s="1"/>
  <c r="S311" i="4" a="1"/>
  <c r="S311" i="4" s="1"/>
  <c r="S312" i="4" a="1"/>
  <c r="S312" i="4" s="1"/>
  <c r="S313" i="4" a="1"/>
  <c r="S313" i="4" s="1"/>
  <c r="S314" i="4" a="1"/>
  <c r="S314" i="4" s="1"/>
  <c r="S315" i="4" a="1"/>
  <c r="S315" i="4" s="1"/>
  <c r="S316" i="4" a="1"/>
  <c r="S316" i="4" s="1"/>
  <c r="S317" i="4" a="1"/>
  <c r="S317" i="4" s="1"/>
  <c r="S318" i="4" a="1"/>
  <c r="S318" i="4" s="1"/>
  <c r="S319" i="4" a="1"/>
  <c r="S319" i="4" s="1"/>
  <c r="S320" i="4" a="1"/>
  <c r="S320" i="4" s="1"/>
  <c r="S321" i="4" a="1"/>
  <c r="S321" i="4" s="1"/>
  <c r="S322" i="4" a="1"/>
  <c r="S322" i="4" s="1"/>
  <c r="S323" i="4" a="1"/>
  <c r="S323" i="4" s="1"/>
  <c r="S324" i="4" a="1"/>
  <c r="S324" i="4" s="1"/>
  <c r="S325" i="4" a="1"/>
  <c r="S325" i="4" s="1"/>
  <c r="S326" i="4" a="1"/>
  <c r="S326" i="4" s="1"/>
  <c r="S327" i="4" a="1"/>
  <c r="S327" i="4" s="1"/>
  <c r="S328" i="4" a="1"/>
  <c r="S328" i="4" s="1"/>
  <c r="S329" i="4" a="1"/>
  <c r="S329" i="4" s="1"/>
  <c r="S330" i="4" a="1"/>
  <c r="S330" i="4" s="1"/>
  <c r="S331" i="4" a="1"/>
  <c r="S331" i="4" s="1"/>
  <c r="S332" i="4" a="1"/>
  <c r="S332" i="4" s="1"/>
  <c r="S333" i="4" a="1"/>
  <c r="S333" i="4" s="1"/>
  <c r="S334" i="4" a="1"/>
  <c r="S334" i="4" s="1"/>
  <c r="S335" i="4" a="1"/>
  <c r="S335" i="4" s="1"/>
  <c r="S336" i="4" a="1"/>
  <c r="S336" i="4" s="1"/>
  <c r="S337" i="4" a="1"/>
  <c r="S337" i="4" s="1"/>
  <c r="S338" i="4" a="1"/>
  <c r="S338" i="4" s="1"/>
  <c r="S339" i="4" a="1"/>
  <c r="S339" i="4" s="1"/>
  <c r="S340" i="4" a="1"/>
  <c r="S340" i="4" s="1"/>
  <c r="S341" i="4" a="1"/>
  <c r="S341" i="4" s="1"/>
  <c r="S342" i="4" a="1"/>
  <c r="S342" i="4" s="1"/>
  <c r="S343" i="4" a="1"/>
  <c r="S343" i="4" s="1"/>
  <c r="S344" i="4" a="1"/>
  <c r="S344" i="4" s="1"/>
  <c r="S345" i="4" a="1"/>
  <c r="S345" i="4" s="1"/>
  <c r="S346" i="4" a="1"/>
  <c r="S346" i="4" s="1"/>
  <c r="S347" i="4" a="1"/>
  <c r="S347" i="4" s="1"/>
  <c r="S348" i="4" a="1"/>
  <c r="S348" i="4" s="1"/>
  <c r="S349" i="4" a="1"/>
  <c r="S349" i="4" s="1"/>
  <c r="S350" i="4" a="1"/>
  <c r="S350" i="4" s="1"/>
  <c r="S351" i="4" a="1"/>
  <c r="S351" i="4" s="1"/>
  <c r="S352" i="4" a="1"/>
  <c r="S352" i="4" s="1"/>
  <c r="S353" i="4" a="1"/>
  <c r="S353" i="4" s="1"/>
  <c r="S354" i="4" a="1"/>
  <c r="S354" i="4" s="1"/>
  <c r="S355" i="4" a="1"/>
  <c r="S355" i="4" s="1"/>
  <c r="S356" i="4" a="1"/>
  <c r="S356" i="4" s="1"/>
  <c r="S357" i="4" a="1"/>
  <c r="S357" i="4" s="1"/>
  <c r="S358" i="4" a="1"/>
  <c r="S358" i="4" s="1"/>
  <c r="S359" i="4" a="1"/>
  <c r="S359" i="4" s="1"/>
  <c r="S360" i="4" a="1"/>
  <c r="S360" i="4" s="1"/>
  <c r="S361" i="4" a="1"/>
  <c r="S361" i="4" s="1"/>
  <c r="S362" i="4" a="1"/>
  <c r="S362" i="4" s="1"/>
  <c r="S363" i="4" a="1"/>
  <c r="S363" i="4" s="1"/>
  <c r="S364" i="4" a="1"/>
  <c r="S364" i="4" s="1"/>
  <c r="S365" i="4" a="1"/>
  <c r="S365" i="4" s="1"/>
  <c r="S366" i="4" a="1"/>
  <c r="S366" i="4" s="1"/>
  <c r="S367" i="4" a="1"/>
  <c r="S367" i="4" s="1"/>
  <c r="S368" i="4" a="1"/>
  <c r="S368" i="4" s="1"/>
  <c r="S369" i="4" a="1"/>
  <c r="S369" i="4" s="1"/>
  <c r="S370" i="4" a="1"/>
  <c r="S370" i="4" s="1"/>
  <c r="S371" i="4" a="1"/>
  <c r="S371" i="4" s="1"/>
  <c r="S372" i="4" a="1"/>
  <c r="S372" i="4" s="1"/>
  <c r="S373" i="4" a="1"/>
  <c r="S373" i="4" s="1"/>
  <c r="S374" i="4" a="1"/>
  <c r="S374" i="4" s="1"/>
  <c r="S375" i="4" a="1"/>
  <c r="S375" i="4" s="1"/>
  <c r="S376" i="4" a="1"/>
  <c r="S376" i="4" s="1"/>
  <c r="S377" i="4" a="1"/>
  <c r="S377" i="4" s="1"/>
  <c r="S378" i="4" a="1"/>
  <c r="S378" i="4" s="1"/>
  <c r="S379" i="4" a="1"/>
  <c r="S379" i="4" s="1"/>
  <c r="S380" i="4" a="1"/>
  <c r="S380" i="4" s="1"/>
  <c r="S381" i="4" a="1"/>
  <c r="S381" i="4" s="1"/>
  <c r="S382" i="4" a="1"/>
  <c r="S382" i="4" s="1"/>
  <c r="S383" i="4" a="1"/>
  <c r="S383" i="4" s="1"/>
  <c r="S384" i="4" a="1"/>
  <c r="S384" i="4" s="1"/>
  <c r="S385" i="4" a="1"/>
  <c r="S385" i="4" s="1"/>
  <c r="S386" i="4" a="1"/>
  <c r="S386" i="4" s="1"/>
  <c r="S387" i="4" a="1"/>
  <c r="S387" i="4" s="1"/>
  <c r="S388" i="4" a="1"/>
  <c r="S388" i="4" s="1"/>
  <c r="S389" i="4" a="1"/>
  <c r="S389" i="4" s="1"/>
  <c r="S390" i="4" a="1"/>
  <c r="S390" i="4" s="1"/>
  <c r="S391" i="4" a="1"/>
  <c r="S391" i="4" s="1"/>
  <c r="S392" i="4" a="1"/>
  <c r="S392" i="4" s="1"/>
  <c r="S393" i="4" a="1"/>
  <c r="S393" i="4" s="1"/>
  <c r="S394" i="4" a="1"/>
  <c r="S394" i="4" s="1"/>
  <c r="S395" i="4" a="1"/>
  <c r="S395" i="4" s="1"/>
  <c r="S396" i="4" a="1"/>
  <c r="S396" i="4" s="1"/>
  <c r="S397" i="4" a="1"/>
  <c r="S397" i="4" s="1"/>
  <c r="S398" i="4" a="1"/>
  <c r="S398" i="4" s="1"/>
  <c r="S399" i="4" a="1"/>
  <c r="S399" i="4" s="1"/>
  <c r="S400" i="4" a="1"/>
  <c r="S400" i="4" s="1"/>
  <c r="S401" i="4" a="1"/>
  <c r="S401" i="4" s="1"/>
  <c r="S402" i="4" a="1"/>
  <c r="S402" i="4" s="1"/>
  <c r="S403" i="4" a="1"/>
  <c r="S403" i="4" s="1"/>
  <c r="S404" i="4" a="1"/>
  <c r="S404" i="4" s="1"/>
  <c r="S405" i="4" a="1"/>
  <c r="S405" i="4" s="1"/>
  <c r="S406" i="4" a="1"/>
  <c r="S406" i="4" s="1"/>
  <c r="S407" i="4" a="1"/>
  <c r="S407" i="4" s="1"/>
  <c r="S408" i="4" a="1"/>
  <c r="S408" i="4" s="1"/>
  <c r="S409" i="4" a="1"/>
  <c r="S409" i="4" s="1"/>
  <c r="S410" i="4" a="1"/>
  <c r="S410" i="4" s="1"/>
  <c r="S411" i="4" a="1"/>
  <c r="S411" i="4" s="1"/>
  <c r="S412" i="4" a="1"/>
  <c r="S412" i="4" s="1"/>
  <c r="S413" i="4" a="1"/>
  <c r="S413" i="4" s="1"/>
  <c r="S414" i="4" a="1"/>
  <c r="S414" i="4" s="1"/>
  <c r="S415" i="4" a="1"/>
  <c r="S415" i="4" s="1"/>
  <c r="S416" i="4" a="1"/>
  <c r="S416" i="4" s="1"/>
  <c r="S417" i="4" a="1"/>
  <c r="S417" i="4" s="1"/>
  <c r="S418" i="4" a="1"/>
  <c r="S418" i="4" s="1"/>
  <c r="S419" i="4" a="1"/>
  <c r="S419" i="4" s="1"/>
  <c r="S420" i="4" a="1"/>
  <c r="S420" i="4" s="1"/>
  <c r="S421" i="4" a="1"/>
  <c r="S421" i="4" s="1"/>
  <c r="S422" i="4" a="1"/>
  <c r="S422" i="4" s="1"/>
  <c r="S423" i="4" a="1"/>
  <c r="S423" i="4" s="1"/>
  <c r="S424" i="4" a="1"/>
  <c r="S424" i="4" s="1"/>
  <c r="S425" i="4" a="1"/>
  <c r="S425" i="4" s="1"/>
  <c r="S426" i="4" a="1"/>
  <c r="S426" i="4" s="1"/>
  <c r="S427" i="4" a="1"/>
  <c r="S427" i="4" s="1"/>
  <c r="S428" i="4" a="1"/>
  <c r="S428" i="4" s="1"/>
  <c r="S429" i="4" a="1"/>
  <c r="S429" i="4" s="1"/>
  <c r="S430" i="4" a="1"/>
  <c r="S430" i="4" s="1"/>
  <c r="S431" i="4" a="1"/>
  <c r="S431" i="4" s="1"/>
  <c r="S432" i="4" a="1"/>
  <c r="S432" i="4" s="1"/>
  <c r="S433" i="4" a="1"/>
  <c r="S433" i="4" s="1"/>
  <c r="S434" i="4" a="1"/>
  <c r="S434" i="4" s="1"/>
  <c r="S435" i="4" a="1"/>
  <c r="S435" i="4" s="1"/>
  <c r="S436" i="4" a="1"/>
  <c r="S436" i="4" s="1"/>
  <c r="S437" i="4" a="1"/>
  <c r="S437" i="4" s="1"/>
  <c r="S438" i="4" a="1"/>
  <c r="S438" i="4" s="1"/>
  <c r="S439" i="4" a="1"/>
  <c r="S439" i="4" s="1"/>
  <c r="S440" i="4" a="1"/>
  <c r="S440" i="4" s="1"/>
  <c r="S441" i="4" a="1"/>
  <c r="S441" i="4" s="1"/>
  <c r="S442" i="4" a="1"/>
  <c r="S442" i="4" s="1"/>
  <c r="S443" i="4" a="1"/>
  <c r="S443" i="4" s="1"/>
  <c r="S444" i="4" a="1"/>
  <c r="S444" i="4" s="1"/>
  <c r="S445" i="4" a="1"/>
  <c r="S445" i="4" s="1"/>
  <c r="S446" i="4" a="1"/>
  <c r="S446" i="4" s="1"/>
  <c r="S447" i="4" a="1"/>
  <c r="S447" i="4" s="1"/>
  <c r="S448" i="4" a="1"/>
  <c r="S448" i="4" s="1"/>
  <c r="S449" i="4" a="1"/>
  <c r="S449" i="4" s="1"/>
  <c r="S450" i="4" a="1"/>
  <c r="S450" i="4" s="1"/>
  <c r="S451" i="4" a="1"/>
  <c r="S451" i="4" s="1"/>
  <c r="S452" i="4" a="1"/>
  <c r="S452" i="4" s="1"/>
  <c r="S453" i="4" a="1"/>
  <c r="S453" i="4" s="1"/>
  <c r="S454" i="4" a="1"/>
  <c r="S454" i="4" s="1"/>
  <c r="S455" i="4" a="1"/>
  <c r="S455" i="4" s="1"/>
  <c r="S456" i="4" a="1"/>
  <c r="S456" i="4" s="1"/>
  <c r="S457" i="4" a="1"/>
  <c r="S457" i="4" s="1"/>
  <c r="S458" i="4" a="1"/>
  <c r="S458" i="4" s="1"/>
  <c r="S459" i="4" a="1"/>
  <c r="S459" i="4" s="1"/>
  <c r="S460" i="4" a="1"/>
  <c r="S460" i="4" s="1"/>
  <c r="S461" i="4" a="1"/>
  <c r="S461" i="4" s="1"/>
  <c r="S462" i="4" a="1"/>
  <c r="S462" i="4" s="1"/>
  <c r="S463" i="4" a="1"/>
  <c r="S463" i="4" s="1"/>
  <c r="S464" i="4" a="1"/>
  <c r="S464" i="4" s="1"/>
  <c r="S465" i="4" a="1"/>
  <c r="S465" i="4" s="1"/>
  <c r="S466" i="4" a="1"/>
  <c r="S466" i="4" s="1"/>
  <c r="S467" i="4" a="1"/>
  <c r="S467" i="4" s="1"/>
  <c r="S468" i="4" a="1"/>
  <c r="S468" i="4" s="1"/>
  <c r="S469" i="4" a="1"/>
  <c r="S469" i="4" s="1"/>
  <c r="S470" i="4" a="1"/>
  <c r="S470" i="4" s="1"/>
  <c r="S471" i="4" a="1"/>
  <c r="S471" i="4" s="1"/>
  <c r="S472" i="4" a="1"/>
  <c r="S472" i="4" s="1"/>
  <c r="S473" i="4" a="1"/>
  <c r="S473" i="4" s="1"/>
  <c r="S474" i="4" a="1"/>
  <c r="S474" i="4" s="1"/>
  <c r="S475" i="4" a="1"/>
  <c r="S475" i="4" s="1"/>
  <c r="S476" i="4" a="1"/>
  <c r="S476" i="4" s="1"/>
  <c r="S477" i="4" a="1"/>
  <c r="S477" i="4" s="1"/>
  <c r="S478" i="4" a="1"/>
  <c r="S478" i="4" s="1"/>
  <c r="S479" i="4" a="1"/>
  <c r="S479" i="4" s="1"/>
  <c r="S480" i="4" a="1"/>
  <c r="S480" i="4" s="1"/>
  <c r="S481" i="4" a="1"/>
  <c r="S481" i="4" s="1"/>
  <c r="S482" i="4" a="1"/>
  <c r="S482" i="4" s="1"/>
  <c r="S483" i="4" a="1"/>
  <c r="S483" i="4" s="1"/>
  <c r="S484" i="4" a="1"/>
  <c r="S484" i="4" s="1"/>
  <c r="S485" i="4" a="1"/>
  <c r="S485" i="4" s="1"/>
  <c r="S486" i="4" a="1"/>
  <c r="S486" i="4" s="1"/>
  <c r="S487" i="4" a="1"/>
  <c r="S487" i="4" s="1"/>
  <c r="S488" i="4" a="1"/>
  <c r="S488" i="4" s="1"/>
  <c r="S489" i="4" a="1"/>
  <c r="S489" i="4" s="1"/>
  <c r="S490" i="4" a="1"/>
  <c r="S490" i="4" s="1"/>
  <c r="S491" i="4" a="1"/>
  <c r="S491" i="4" s="1"/>
  <c r="S492" i="4" a="1"/>
  <c r="S492" i="4" s="1"/>
  <c r="S493" i="4" a="1"/>
  <c r="S493" i="4" s="1"/>
  <c r="S494" i="4" a="1"/>
  <c r="S494" i="4" s="1"/>
  <c r="S495" i="4" a="1"/>
  <c r="S495" i="4" s="1"/>
  <c r="S496" i="4" a="1"/>
  <c r="S496" i="4" s="1"/>
  <c r="S497" i="4" a="1"/>
  <c r="S497" i="4" s="1"/>
  <c r="S498" i="4" a="1"/>
  <c r="S498" i="4" s="1"/>
  <c r="S499" i="4" a="1"/>
  <c r="S499" i="4" s="1"/>
  <c r="S500" i="4" a="1"/>
  <c r="S500" i="4" s="1"/>
  <c r="S501" i="4" a="1"/>
  <c r="S501" i="4" s="1"/>
  <c r="S502" i="4" a="1"/>
  <c r="S502" i="4" s="1"/>
  <c r="S503" i="4" a="1"/>
  <c r="S503" i="4" s="1"/>
  <c r="S504" i="4" a="1"/>
  <c r="S504" i="4" s="1"/>
  <c r="S505" i="4" a="1"/>
  <c r="S505" i="4" s="1"/>
  <c r="S506" i="4" a="1"/>
  <c r="S506" i="4" s="1"/>
  <c r="S507" i="4" a="1"/>
  <c r="S507" i="4" s="1"/>
  <c r="S508" i="4" a="1"/>
  <c r="S508" i="4" s="1"/>
  <c r="S509" i="4" a="1"/>
  <c r="S509" i="4" s="1"/>
  <c r="S510" i="4" a="1"/>
  <c r="S510" i="4" s="1"/>
  <c r="S511" i="4" a="1"/>
  <c r="S511" i="4" s="1"/>
  <c r="S512" i="4" a="1"/>
  <c r="S512" i="4" s="1"/>
  <c r="S513" i="4" a="1"/>
  <c r="S513" i="4" s="1"/>
  <c r="S514" i="4" a="1"/>
  <c r="S514" i="4" s="1"/>
  <c r="S515" i="4" a="1"/>
  <c r="S515" i="4" s="1"/>
  <c r="S516" i="4" a="1"/>
  <c r="S516" i="4" s="1"/>
  <c r="S517" i="4" a="1"/>
  <c r="S517" i="4" s="1"/>
  <c r="S518" i="4" a="1"/>
  <c r="S518" i="4" s="1"/>
  <c r="S519" i="4" a="1"/>
  <c r="S519" i="4" s="1"/>
  <c r="S520" i="4" a="1"/>
  <c r="S520" i="4" s="1"/>
  <c r="S521" i="4" a="1"/>
  <c r="S521" i="4" s="1"/>
  <c r="S522" i="4" a="1"/>
  <c r="S522" i="4" s="1"/>
  <c r="S523" i="4" a="1"/>
  <c r="S523" i="4" s="1"/>
  <c r="S524" i="4" a="1"/>
  <c r="S524" i="4" s="1"/>
  <c r="S525" i="4" a="1"/>
  <c r="S525" i="4" s="1"/>
  <c r="S526" i="4" a="1"/>
  <c r="S526" i="4" s="1"/>
  <c r="S527" i="4" a="1"/>
  <c r="S527" i="4" s="1"/>
  <c r="S528" i="4" a="1"/>
  <c r="S528" i="4" s="1"/>
  <c r="S529" i="4" a="1"/>
  <c r="S529" i="4" s="1"/>
  <c r="S530" i="4" a="1"/>
  <c r="S530" i="4" s="1"/>
  <c r="S531" i="4" a="1"/>
  <c r="S531" i="4" s="1"/>
  <c r="S532" i="4" a="1"/>
  <c r="S532" i="4" s="1"/>
  <c r="S533" i="4" a="1"/>
  <c r="S533" i="4" s="1"/>
  <c r="S534" i="4" a="1"/>
  <c r="S534" i="4" s="1"/>
  <c r="S535" i="4" a="1"/>
  <c r="S535" i="4" s="1"/>
  <c r="S536" i="4" a="1"/>
  <c r="S536" i="4" s="1"/>
  <c r="S537" i="4" a="1"/>
  <c r="S537" i="4" s="1"/>
  <c r="S538" i="4" a="1"/>
  <c r="S538" i="4" s="1"/>
  <c r="S539" i="4" a="1"/>
  <c r="S539" i="4" s="1"/>
  <c r="S540" i="4" a="1"/>
  <c r="S540" i="4" s="1"/>
  <c r="S541" i="4" a="1"/>
  <c r="S541" i="4" s="1"/>
  <c r="S542" i="4" a="1"/>
  <c r="S542" i="4" s="1"/>
  <c r="S543" i="4" a="1"/>
  <c r="S543" i="4" s="1"/>
  <c r="S544" i="4" a="1"/>
  <c r="S544" i="4" s="1"/>
  <c r="S545" i="4" a="1"/>
  <c r="S545" i="4" s="1"/>
  <c r="S546" i="4" a="1"/>
  <c r="S546" i="4" s="1"/>
  <c r="S547" i="4" a="1"/>
  <c r="S547" i="4" s="1"/>
  <c r="S548" i="4" a="1"/>
  <c r="S548" i="4" s="1"/>
  <c r="S549" i="4" a="1"/>
  <c r="S549" i="4" s="1"/>
  <c r="S550" i="4" a="1"/>
  <c r="S550" i="4" s="1"/>
  <c r="S551" i="4" a="1"/>
  <c r="S551" i="4" s="1"/>
  <c r="S552" i="4" a="1"/>
  <c r="S552" i="4" s="1"/>
  <c r="S553" i="4" a="1"/>
  <c r="S553" i="4" s="1"/>
  <c r="S554" i="4" a="1"/>
  <c r="S554" i="4" s="1"/>
  <c r="S555" i="4" a="1"/>
  <c r="S555" i="4" s="1"/>
  <c r="S556" i="4" a="1"/>
  <c r="S556" i="4" s="1"/>
  <c r="S557" i="4" a="1"/>
  <c r="S557" i="4" s="1"/>
  <c r="S558" i="4" a="1"/>
  <c r="S558" i="4" s="1"/>
  <c r="S559" i="4" a="1"/>
  <c r="S559" i="4" s="1"/>
  <c r="S560" i="4" a="1"/>
  <c r="S560" i="4" s="1"/>
  <c r="S561" i="4" a="1"/>
  <c r="S561" i="4" s="1"/>
  <c r="S562" i="4" a="1"/>
  <c r="S562" i="4" s="1"/>
  <c r="S563" i="4" a="1"/>
  <c r="S563" i="4" s="1"/>
  <c r="S564" i="4" a="1"/>
  <c r="S564" i="4" s="1"/>
  <c r="S565" i="4" a="1"/>
  <c r="S565" i="4" s="1"/>
  <c r="S566" i="4" a="1"/>
  <c r="S566" i="4" s="1"/>
  <c r="S567" i="4" a="1"/>
  <c r="S567" i="4" s="1"/>
  <c r="S568" i="4" a="1"/>
  <c r="S568" i="4" s="1"/>
  <c r="S569" i="4" a="1"/>
  <c r="S569" i="4" s="1"/>
  <c r="S570" i="4" a="1"/>
  <c r="S570" i="4" s="1"/>
  <c r="S571" i="4" a="1"/>
  <c r="S571" i="4" s="1"/>
  <c r="S572" i="4" a="1"/>
  <c r="S572" i="4" s="1"/>
  <c r="S573" i="4" a="1"/>
  <c r="S573" i="4" s="1"/>
  <c r="S574" i="4" a="1"/>
  <c r="S574" i="4" s="1"/>
  <c r="S575" i="4" a="1"/>
  <c r="S575" i="4" s="1"/>
  <c r="S576" i="4" a="1"/>
  <c r="S576" i="4" s="1"/>
  <c r="S577" i="4" a="1"/>
  <c r="S577" i="4" s="1"/>
  <c r="S578" i="4" a="1"/>
  <c r="S578" i="4" s="1"/>
  <c r="S579" i="4" a="1"/>
  <c r="S579" i="4" s="1"/>
  <c r="S580" i="4" a="1"/>
  <c r="S580" i="4" s="1"/>
  <c r="S581" i="4" a="1"/>
  <c r="S581" i="4" s="1"/>
  <c r="S582" i="4" a="1"/>
  <c r="S582" i="4" s="1"/>
  <c r="S583" i="4" a="1"/>
  <c r="S583" i="4" s="1"/>
  <c r="S584" i="4" a="1"/>
  <c r="S584" i="4" s="1"/>
  <c r="S585" i="4" a="1"/>
  <c r="S585" i="4" s="1"/>
  <c r="S586" i="4" a="1"/>
  <c r="S586" i="4" s="1"/>
  <c r="S587" i="4" a="1"/>
  <c r="S587" i="4" s="1"/>
  <c r="S588" i="4" a="1"/>
  <c r="S588" i="4" s="1"/>
  <c r="S589" i="4" a="1"/>
  <c r="S589" i="4" s="1"/>
  <c r="S590" i="4" a="1"/>
  <c r="S590" i="4" s="1"/>
  <c r="S591" i="4" a="1"/>
  <c r="S591" i="4" s="1"/>
  <c r="S592" i="4" a="1"/>
  <c r="S592" i="4" s="1"/>
  <c r="S593" i="4" a="1"/>
  <c r="S593" i="4" s="1"/>
  <c r="S594" i="4" a="1"/>
  <c r="S594" i="4"/>
  <c r="S595" i="4" a="1"/>
  <c r="S595" i="4"/>
  <c r="S596" i="4" a="1"/>
  <c r="S596" i="4"/>
  <c r="S597" i="4" a="1"/>
  <c r="S597" i="4"/>
  <c r="S598" i="4" a="1"/>
  <c r="S598" i="4"/>
  <c r="S599" i="4" a="1"/>
  <c r="S599" i="4"/>
  <c r="S600" i="4" a="1"/>
  <c r="S600" i="4"/>
  <c r="S601" i="4" a="1"/>
  <c r="S601" i="4"/>
  <c r="S602" i="4" a="1"/>
  <c r="S602" i="4"/>
  <c r="S603" i="4" a="1"/>
  <c r="S603" i="4"/>
  <c r="S604" i="4" a="1"/>
  <c r="S604" i="4"/>
  <c r="S605" i="4" a="1"/>
  <c r="S605" i="4"/>
  <c r="S606" i="4" a="1"/>
  <c r="S606" i="4"/>
  <c r="S607" i="4" a="1"/>
  <c r="S607" i="4"/>
  <c r="S608" i="4" a="1"/>
  <c r="S608" i="4"/>
  <c r="S609" i="4" a="1"/>
  <c r="S609" i="4"/>
  <c r="S610" i="4" a="1"/>
  <c r="S610" i="4"/>
  <c r="S611" i="4" a="1"/>
  <c r="S611" i="4"/>
  <c r="S612" i="4" a="1"/>
  <c r="S612" i="4"/>
  <c r="S613" i="4" a="1"/>
  <c r="S613" i="4"/>
  <c r="S614" i="4" a="1"/>
  <c r="S614" i="4"/>
  <c r="S615" i="4" a="1"/>
  <c r="S615" i="4"/>
  <c r="S616" i="4" a="1"/>
  <c r="S616" i="4"/>
  <c r="S617" i="4" a="1"/>
  <c r="S617" i="4"/>
  <c r="S618" i="4" a="1"/>
  <c r="S618" i="4"/>
  <c r="S619" i="4" a="1"/>
  <c r="S619" i="4"/>
  <c r="S620" i="4" a="1"/>
  <c r="S620" i="4"/>
  <c r="S621" i="4" a="1"/>
  <c r="S621" i="4"/>
  <c r="S622" i="4" a="1"/>
  <c r="S622" i="4"/>
  <c r="S623" i="4" a="1"/>
  <c r="S623" i="4"/>
  <c r="S624" i="4" a="1"/>
  <c r="S624" i="4"/>
  <c r="S625" i="4" a="1"/>
  <c r="S625" i="4"/>
  <c r="S626" i="4" a="1"/>
  <c r="S626" i="4"/>
  <c r="S627" i="4" a="1"/>
  <c r="S627" i="4"/>
  <c r="S628" i="4" a="1"/>
  <c r="S628" i="4"/>
  <c r="S629" i="4" a="1"/>
  <c r="S629" i="4"/>
  <c r="S630" i="4" a="1"/>
  <c r="S630" i="4"/>
  <c r="S631" i="4" a="1"/>
  <c r="S631" i="4"/>
  <c r="S632" i="4" a="1"/>
  <c r="S632" i="4"/>
  <c r="S633" i="4" a="1"/>
  <c r="S633" i="4"/>
  <c r="S634" i="4" a="1"/>
  <c r="S634" i="4"/>
  <c r="S635" i="4" a="1"/>
  <c r="S635" i="4"/>
  <c r="S636" i="4" a="1"/>
  <c r="S636" i="4"/>
  <c r="S637" i="4" a="1"/>
  <c r="S637" i="4"/>
  <c r="S638" i="4" a="1"/>
  <c r="S638" i="4"/>
  <c r="S639" i="4" a="1"/>
  <c r="S639" i="4"/>
  <c r="S640" i="4" a="1"/>
  <c r="S640" i="4"/>
  <c r="S641" i="4" a="1"/>
  <c r="S641" i="4"/>
  <c r="S642" i="4" a="1"/>
  <c r="S642" i="4"/>
  <c r="S643" i="4" a="1"/>
  <c r="S643" i="4"/>
  <c r="S644" i="4" a="1"/>
  <c r="S644" i="4"/>
  <c r="S645" i="4" a="1"/>
  <c r="S645" i="4"/>
  <c r="S646" i="4" a="1"/>
  <c r="S646" i="4"/>
  <c r="S647" i="4" a="1"/>
  <c r="S647" i="4"/>
  <c r="S648" i="4" a="1"/>
  <c r="S648" i="4"/>
  <c r="S649" i="4" a="1"/>
  <c r="S649" i="4"/>
  <c r="S650" i="4" a="1"/>
  <c r="S650" i="4"/>
  <c r="S651" i="4" a="1"/>
  <c r="S651" i="4"/>
  <c r="S652" i="4" a="1"/>
  <c r="S652" i="4"/>
  <c r="S653" i="4" a="1"/>
  <c r="S653" i="4"/>
  <c r="S654" i="4" a="1"/>
  <c r="S654" i="4"/>
  <c r="S655" i="4" a="1"/>
  <c r="S655" i="4"/>
  <c r="S656" i="4" a="1"/>
  <c r="S656" i="4"/>
  <c r="S657" i="4" a="1"/>
  <c r="S657" i="4"/>
  <c r="S658" i="4" a="1"/>
  <c r="S658" i="4"/>
  <c r="S659" i="4" a="1"/>
  <c r="S659" i="4"/>
  <c r="S660" i="4" a="1"/>
  <c r="S660" i="4"/>
  <c r="S661" i="4" a="1"/>
  <c r="S661" i="4"/>
  <c r="S662" i="4" a="1"/>
  <c r="S662" i="4"/>
  <c r="S663" i="4" a="1"/>
  <c r="S663" i="4"/>
  <c r="S664" i="4" a="1"/>
  <c r="S664" i="4"/>
  <c r="S665" i="4" a="1"/>
  <c r="S665" i="4"/>
  <c r="S666" i="4" a="1"/>
  <c r="S666" i="4"/>
  <c r="S667" i="4" a="1"/>
  <c r="S667" i="4"/>
  <c r="S668" i="4" a="1"/>
  <c r="S668" i="4"/>
  <c r="S669" i="4" a="1"/>
  <c r="S669" i="4"/>
  <c r="S670" i="4" a="1"/>
  <c r="S670" i="4"/>
  <c r="S671" i="4" a="1"/>
  <c r="S671" i="4"/>
  <c r="S672" i="4" a="1"/>
  <c r="S672" i="4"/>
  <c r="S673" i="4" a="1"/>
  <c r="S673" i="4"/>
  <c r="S674" i="4" a="1"/>
  <c r="S674" i="4"/>
  <c r="S675" i="4" a="1"/>
  <c r="S675" i="4"/>
  <c r="S676" i="4" a="1"/>
  <c r="S676" i="4"/>
  <c r="S677" i="4" a="1"/>
  <c r="S677" i="4"/>
  <c r="S678" i="4" a="1"/>
  <c r="S678" i="4"/>
  <c r="S679" i="4" a="1"/>
  <c r="S679" i="4"/>
  <c r="S680" i="4" a="1"/>
  <c r="S680" i="4"/>
  <c r="S681" i="4" a="1"/>
  <c r="S681" i="4"/>
  <c r="S682" i="4" a="1"/>
  <c r="S682" i="4"/>
  <c r="S683" i="4" a="1"/>
  <c r="S683" i="4"/>
  <c r="S684" i="4" a="1"/>
  <c r="S684" i="4"/>
  <c r="S685" i="4" a="1"/>
  <c r="S685" i="4"/>
  <c r="S686" i="4" a="1"/>
  <c r="S686" i="4"/>
  <c r="S687" i="4" a="1"/>
  <c r="S687" i="4"/>
  <c r="S688" i="4" a="1"/>
  <c r="S688" i="4"/>
  <c r="S689" i="4" a="1"/>
  <c r="S689" i="4"/>
  <c r="S690" i="4" a="1"/>
  <c r="S690" i="4"/>
  <c r="S691" i="4" a="1"/>
  <c r="S691" i="4"/>
  <c r="S692" i="4" a="1"/>
  <c r="S692" i="4"/>
  <c r="S693" i="4" a="1"/>
  <c r="S693" i="4"/>
  <c r="S694" i="4" a="1"/>
  <c r="S694" i="4"/>
  <c r="S695" i="4" a="1"/>
  <c r="S695" i="4"/>
  <c r="S696" i="4" a="1"/>
  <c r="S696" i="4"/>
  <c r="S697" i="4" a="1"/>
  <c r="S697" i="4"/>
  <c r="S698" i="4" a="1"/>
  <c r="S698" i="4"/>
  <c r="S699" i="4" a="1"/>
  <c r="S699" i="4"/>
  <c r="S700" i="4" a="1"/>
  <c r="S700" i="4"/>
  <c r="S701" i="4" a="1"/>
  <c r="S701" i="4"/>
  <c r="S702" i="4" a="1"/>
  <c r="S702" i="4"/>
  <c r="S703" i="4" a="1"/>
  <c r="S703" i="4"/>
  <c r="S704" i="4" a="1"/>
  <c r="S704" i="4"/>
  <c r="S705" i="4" a="1"/>
  <c r="S705" i="4"/>
  <c r="S706" i="4" a="1"/>
  <c r="S706" i="4"/>
  <c r="S707" i="4" a="1"/>
  <c r="S707" i="4"/>
  <c r="S708" i="4" a="1"/>
  <c r="S708" i="4"/>
  <c r="S709" i="4" a="1"/>
  <c r="S709" i="4"/>
  <c r="S710" i="4" a="1"/>
  <c r="S710" i="4"/>
  <c r="S711" i="4" a="1"/>
  <c r="S711" i="4"/>
  <c r="S712" i="4" a="1"/>
  <c r="S712" i="4"/>
  <c r="S713" i="4" a="1"/>
  <c r="S713" i="4"/>
  <c r="S714" i="4" a="1"/>
  <c r="S714" i="4"/>
  <c r="S715" i="4" a="1"/>
  <c r="S715" i="4"/>
  <c r="S716" i="4" a="1"/>
  <c r="S716" i="4"/>
  <c r="S717" i="4" a="1"/>
  <c r="S717" i="4"/>
  <c r="S718" i="4" a="1"/>
  <c r="S718" i="4"/>
  <c r="S719" i="4" a="1"/>
  <c r="S719" i="4"/>
  <c r="S720" i="4" a="1"/>
  <c r="S720" i="4"/>
  <c r="S721" i="4" a="1"/>
  <c r="S721" i="4"/>
  <c r="S722" i="4" a="1"/>
  <c r="S722" i="4"/>
  <c r="S723" i="4" a="1"/>
  <c r="S723" i="4"/>
  <c r="S724" i="4" a="1"/>
  <c r="S724" i="4"/>
  <c r="S725" i="4" a="1"/>
  <c r="S725" i="4"/>
  <c r="S726" i="4" a="1"/>
  <c r="S726" i="4"/>
  <c r="S727" i="4" a="1"/>
  <c r="S727" i="4"/>
  <c r="S728" i="4" a="1"/>
  <c r="S728" i="4"/>
  <c r="S729" i="4" a="1"/>
  <c r="S729" i="4"/>
  <c r="S730" i="4" a="1"/>
  <c r="S730" i="4"/>
  <c r="S731" i="4" a="1"/>
  <c r="S731" i="4"/>
  <c r="S732" i="4" a="1"/>
  <c r="S732" i="4"/>
  <c r="S733" i="4" a="1"/>
  <c r="S733" i="4"/>
  <c r="S734" i="4" a="1"/>
  <c r="S734" i="4"/>
  <c r="S735" i="4" a="1"/>
  <c r="S735" i="4"/>
  <c r="S736" i="4" a="1"/>
  <c r="S736" i="4"/>
  <c r="S737" i="4" a="1"/>
  <c r="S737" i="4"/>
  <c r="S738" i="4" a="1"/>
  <c r="S738" i="4"/>
  <c r="S739" i="4" a="1"/>
  <c r="S739" i="4"/>
  <c r="S740" i="4" a="1"/>
  <c r="S740" i="4"/>
  <c r="S741" i="4" a="1"/>
  <c r="S741" i="4"/>
  <c r="S742" i="4" a="1"/>
  <c r="S742" i="4"/>
  <c r="S743" i="4" a="1"/>
  <c r="S743" i="4"/>
  <c r="S744" i="4" a="1"/>
  <c r="S744" i="4"/>
  <c r="S745" i="4" a="1"/>
  <c r="S745" i="4"/>
  <c r="S746" i="4" a="1"/>
  <c r="S746" i="4"/>
  <c r="S747" i="4" a="1"/>
  <c r="S747" i="4"/>
  <c r="S748" i="4" a="1"/>
  <c r="S748" i="4"/>
  <c r="S749" i="4" a="1"/>
  <c r="S749" i="4"/>
  <c r="S750" i="4" a="1"/>
  <c r="S750" i="4"/>
  <c r="S751" i="4" a="1"/>
  <c r="S751" i="4"/>
  <c r="S752" i="4" a="1"/>
  <c r="S752" i="4"/>
  <c r="S753" i="4" a="1"/>
  <c r="S753" i="4"/>
  <c r="S754" i="4" a="1"/>
  <c r="S754" i="4"/>
  <c r="S755" i="4" a="1"/>
  <c r="S755" i="4"/>
  <c r="S756" i="4" a="1"/>
  <c r="S756" i="4"/>
  <c r="S757" i="4" a="1"/>
  <c r="S757" i="4"/>
  <c r="S758" i="4" a="1"/>
  <c r="S758" i="4"/>
  <c r="S759" i="4" a="1"/>
  <c r="S759" i="4"/>
  <c r="S760" i="4" a="1"/>
  <c r="S760" i="4"/>
  <c r="S761" i="4" a="1"/>
  <c r="S761" i="4"/>
  <c r="S762" i="4" a="1"/>
  <c r="S762" i="4"/>
  <c r="S763" i="4" a="1"/>
  <c r="S763" i="4"/>
  <c r="S764" i="4" a="1"/>
  <c r="S764" i="4"/>
  <c r="S765" i="4" a="1"/>
  <c r="S765" i="4"/>
  <c r="S766" i="4" a="1"/>
  <c r="S766" i="4"/>
  <c r="S767" i="4" a="1"/>
  <c r="S767" i="4"/>
  <c r="S768" i="4" a="1"/>
  <c r="S768" i="4"/>
  <c r="S769" i="4" a="1"/>
  <c r="S769" i="4"/>
  <c r="S770" i="4" a="1"/>
  <c r="S770" i="4"/>
  <c r="S771" i="4" a="1"/>
  <c r="S771" i="4"/>
  <c r="S772" i="4" a="1"/>
  <c r="S772" i="4"/>
  <c r="S773" i="4" a="1"/>
  <c r="S773" i="4"/>
  <c r="S774" i="4" a="1"/>
  <c r="S774" i="4"/>
  <c r="S775" i="4" a="1"/>
  <c r="S775" i="4"/>
  <c r="S776" i="4" a="1"/>
  <c r="S776" i="4"/>
  <c r="S777" i="4" a="1"/>
  <c r="S777" i="4"/>
  <c r="S778" i="4" a="1"/>
  <c r="S778" i="4"/>
  <c r="S779" i="4" a="1"/>
  <c r="S779" i="4"/>
  <c r="S780" i="4" a="1"/>
  <c r="S780" i="4"/>
  <c r="S781" i="4" a="1"/>
  <c r="S781" i="4" s="1"/>
  <c r="S782" i="4" a="1"/>
  <c r="S782" i="4" s="1"/>
  <c r="S783" i="4" a="1"/>
  <c r="S783" i="4" s="1"/>
  <c r="S784" i="4" a="1"/>
  <c r="S784" i="4" s="1"/>
  <c r="S785" i="4" a="1"/>
  <c r="S785" i="4" s="1"/>
  <c r="S786" i="4" a="1"/>
  <c r="S786" i="4" s="1"/>
  <c r="S787" i="4" a="1"/>
  <c r="S787" i="4" s="1"/>
  <c r="S788" i="4" a="1"/>
  <c r="S788" i="4" s="1"/>
  <c r="S789" i="4" a="1"/>
  <c r="S789" i="4" s="1"/>
  <c r="S790" i="4" a="1"/>
  <c r="S790" i="4" s="1"/>
  <c r="S791" i="4" a="1"/>
  <c r="S791" i="4" s="1"/>
  <c r="S792" i="4" a="1"/>
  <c r="S792" i="4" s="1"/>
  <c r="S793" i="4" a="1"/>
  <c r="S793" i="4" s="1"/>
  <c r="S794" i="4" a="1"/>
  <c r="S794" i="4" s="1"/>
  <c r="S795" i="4" a="1"/>
  <c r="S795" i="4" s="1"/>
  <c r="S796" i="4" a="1"/>
  <c r="S796" i="4" s="1"/>
  <c r="S797" i="4" a="1"/>
  <c r="S797" i="4" s="1"/>
  <c r="S798" i="4" a="1"/>
  <c r="S798" i="4" s="1"/>
  <c r="S799" i="4" a="1"/>
  <c r="S799" i="4" s="1"/>
  <c r="S800" i="4" a="1"/>
  <c r="S800" i="4" s="1"/>
  <c r="S801" i="4" a="1"/>
  <c r="S801" i="4" s="1"/>
  <c r="S802" i="4" a="1"/>
  <c r="S802" i="4" s="1"/>
  <c r="S803" i="4" a="1"/>
  <c r="S803" i="4" s="1"/>
  <c r="S804" i="4" a="1"/>
  <c r="S804" i="4" s="1"/>
  <c r="S805" i="4" a="1"/>
  <c r="S805" i="4" s="1"/>
  <c r="S806" i="4" a="1"/>
  <c r="S806" i="4" s="1"/>
  <c r="S807" i="4" a="1"/>
  <c r="S807" i="4" s="1"/>
  <c r="S808" i="4" a="1"/>
  <c r="S808" i="4" s="1"/>
  <c r="S809" i="4" a="1"/>
  <c r="S809" i="4" s="1"/>
  <c r="S810" i="4" a="1"/>
  <c r="S810" i="4" s="1"/>
  <c r="S811" i="4" a="1"/>
  <c r="S811" i="4" s="1"/>
  <c r="S812" i="4" a="1"/>
  <c r="S812" i="4" s="1"/>
  <c r="S813" i="4" a="1"/>
  <c r="S813" i="4" s="1"/>
  <c r="S814" i="4" a="1"/>
  <c r="S814" i="4" s="1"/>
  <c r="S815" i="4" a="1"/>
  <c r="S815" i="4" s="1"/>
  <c r="S816" i="4" a="1"/>
  <c r="S816" i="4" s="1"/>
  <c r="S817" i="4" a="1"/>
  <c r="S817" i="4" s="1"/>
  <c r="S818" i="4" a="1"/>
  <c r="S818" i="4" s="1"/>
  <c r="S819" i="4" a="1"/>
  <c r="S819" i="4" s="1"/>
  <c r="S820" i="4" a="1"/>
  <c r="S820" i="4" s="1"/>
  <c r="S821" i="4" a="1"/>
  <c r="S821" i="4" s="1"/>
  <c r="S822" i="4" a="1"/>
  <c r="S822" i="4" s="1"/>
  <c r="S823" i="4" a="1"/>
  <c r="S823" i="4" s="1"/>
  <c r="S824" i="4" a="1"/>
  <c r="S824" i="4" s="1"/>
  <c r="S825" i="4" a="1"/>
  <c r="S825" i="4" s="1"/>
  <c r="S826" i="4" a="1"/>
  <c r="S826" i="4" s="1"/>
  <c r="S827" i="4" a="1"/>
  <c r="S827" i="4" s="1"/>
  <c r="S828" i="4" a="1"/>
  <c r="S828" i="4" s="1"/>
  <c r="S829" i="4" a="1"/>
  <c r="S829" i="4" s="1"/>
  <c r="S830" i="4" a="1"/>
  <c r="S830" i="4" s="1"/>
  <c r="S831" i="4" a="1"/>
  <c r="S831" i="4" s="1"/>
  <c r="S832" i="4" a="1"/>
  <c r="S832" i="4" s="1"/>
  <c r="S833" i="4" a="1"/>
  <c r="S833" i="4" s="1"/>
  <c r="S834" i="4" a="1"/>
  <c r="S834" i="4" s="1"/>
  <c r="S835" i="4" a="1"/>
  <c r="S835" i="4" s="1"/>
  <c r="S836" i="4" a="1"/>
  <c r="S836" i="4" s="1"/>
  <c r="S837" i="4" a="1"/>
  <c r="S837" i="4" s="1"/>
  <c r="S838" i="4" a="1"/>
  <c r="S838" i="4" s="1"/>
  <c r="S839" i="4" a="1"/>
  <c r="S839" i="4" s="1"/>
  <c r="S840" i="4" a="1"/>
  <c r="S840" i="4" s="1"/>
  <c r="S841" i="4" a="1"/>
  <c r="S841" i="4" s="1"/>
  <c r="S842" i="4" a="1"/>
  <c r="S842" i="4" s="1"/>
  <c r="S843" i="4" a="1"/>
  <c r="S843" i="4" s="1"/>
  <c r="S844" i="4" a="1"/>
  <c r="S844" i="4" s="1"/>
  <c r="S845" i="4" a="1"/>
  <c r="S845" i="4" s="1"/>
  <c r="S846" i="4" a="1"/>
  <c r="S846" i="4" s="1"/>
  <c r="S847" i="4" a="1"/>
  <c r="S847" i="4" s="1"/>
  <c r="S848" i="4" a="1"/>
  <c r="S848" i="4" s="1"/>
  <c r="S849" i="4" a="1"/>
  <c r="S849" i="4" s="1"/>
  <c r="S850" i="4" a="1"/>
  <c r="S850" i="4" s="1"/>
  <c r="S851" i="4" a="1"/>
  <c r="S851" i="4" s="1"/>
  <c r="S852" i="4" a="1"/>
  <c r="S852" i="4" s="1"/>
  <c r="S853" i="4" a="1"/>
  <c r="S853" i="4" s="1"/>
  <c r="S854" i="4" a="1"/>
  <c r="S854" i="4" s="1"/>
  <c r="S855" i="4" a="1"/>
  <c r="S855" i="4" s="1"/>
  <c r="S856" i="4" a="1"/>
  <c r="S856" i="4" s="1"/>
  <c r="S857" i="4" a="1"/>
  <c r="S857" i="4" s="1"/>
  <c r="S858" i="4" a="1"/>
  <c r="S858" i="4" s="1"/>
  <c r="S859" i="4" a="1"/>
  <c r="S859" i="4" s="1"/>
  <c r="S860" i="4" a="1"/>
  <c r="S860" i="4" s="1"/>
  <c r="S861" i="4" a="1"/>
  <c r="S861" i="4" s="1"/>
  <c r="S862" i="4" a="1"/>
  <c r="S862" i="4" s="1"/>
  <c r="S863" i="4" a="1"/>
  <c r="S863" i="4" s="1"/>
  <c r="S864" i="4" a="1"/>
  <c r="S864" i="4" s="1"/>
  <c r="S865" i="4" a="1"/>
  <c r="S865" i="4" s="1"/>
  <c r="S866" i="4" a="1"/>
  <c r="S866" i="4" s="1"/>
  <c r="S867" i="4" a="1"/>
  <c r="S867" i="4" s="1"/>
  <c r="S868" i="4" a="1"/>
  <c r="S868" i="4" s="1"/>
  <c r="S869" i="4" a="1"/>
  <c r="S869" i="4" s="1"/>
  <c r="S870" i="4" a="1"/>
  <c r="S870" i="4" s="1"/>
  <c r="S871" i="4" a="1"/>
  <c r="S871" i="4" s="1"/>
  <c r="S872" i="4" a="1"/>
  <c r="S872" i="4" s="1"/>
  <c r="S873" i="4" a="1"/>
  <c r="S873" i="4" s="1"/>
  <c r="S874" i="4" a="1"/>
  <c r="S874" i="4" s="1"/>
  <c r="S875" i="4" a="1"/>
  <c r="S875" i="4" s="1"/>
  <c r="S876" i="4" a="1"/>
  <c r="S876" i="4" s="1"/>
  <c r="S877" i="4" a="1"/>
  <c r="S877" i="4" s="1"/>
  <c r="S878" i="4" a="1"/>
  <c r="S878" i="4" s="1"/>
  <c r="S879" i="4" a="1"/>
  <c r="S879" i="4" s="1"/>
  <c r="S880" i="4" a="1"/>
  <c r="S880" i="4" s="1"/>
  <c r="S881" i="4" a="1"/>
  <c r="S881" i="4" s="1"/>
  <c r="S882" i="4" a="1"/>
  <c r="S882" i="4" s="1"/>
  <c r="S883" i="4" a="1"/>
  <c r="S883" i="4" s="1"/>
  <c r="S884" i="4" a="1"/>
  <c r="S884" i="4" s="1"/>
  <c r="S885" i="4" a="1"/>
  <c r="S885" i="4" s="1"/>
  <c r="S886" i="4" a="1"/>
  <c r="S886" i="4" s="1"/>
  <c r="S887" i="4" a="1"/>
  <c r="S887" i="4" s="1"/>
  <c r="S888" i="4" a="1"/>
  <c r="S888" i="4" s="1"/>
  <c r="S889" i="4" a="1"/>
  <c r="S889" i="4" s="1"/>
  <c r="S890" i="4" a="1"/>
  <c r="S890" i="4" s="1"/>
  <c r="S891" i="4" a="1"/>
  <c r="S891" i="4" s="1"/>
  <c r="S892" i="4" a="1"/>
  <c r="S892" i="4" s="1"/>
  <c r="S893" i="4" a="1"/>
  <c r="S893" i="4" s="1"/>
  <c r="S894" i="4" a="1"/>
  <c r="S894" i="4" s="1"/>
  <c r="S895" i="4" a="1"/>
  <c r="S895" i="4" s="1"/>
  <c r="S896" i="4" a="1"/>
  <c r="S896" i="4" s="1"/>
  <c r="S897" i="4" a="1"/>
  <c r="S897" i="4" s="1"/>
  <c r="S898" i="4" a="1"/>
  <c r="S898" i="4" s="1"/>
  <c r="S899" i="4" a="1"/>
  <c r="S899" i="4" s="1"/>
  <c r="S900" i="4" a="1"/>
  <c r="S900" i="4" s="1"/>
  <c r="S901" i="4" a="1"/>
  <c r="S901" i="4" s="1"/>
  <c r="S902" i="4" a="1"/>
  <c r="S902" i="4" s="1"/>
  <c r="S903" i="4" a="1"/>
  <c r="S903" i="4" s="1"/>
  <c r="S904" i="4" a="1"/>
  <c r="S904" i="4" s="1"/>
  <c r="S905" i="4" a="1"/>
  <c r="S905" i="4" s="1"/>
  <c r="S906" i="4" a="1"/>
  <c r="S906" i="4" s="1"/>
  <c r="S907" i="4" a="1"/>
  <c r="S907" i="4" s="1"/>
  <c r="S908" i="4" a="1"/>
  <c r="S908" i="4" s="1"/>
  <c r="S909" i="4" a="1"/>
  <c r="S909" i="4" s="1"/>
  <c r="S910" i="4" a="1"/>
  <c r="S910" i="4" s="1"/>
  <c r="S911" i="4" a="1"/>
  <c r="S911" i="4" s="1"/>
  <c r="S912" i="4" a="1"/>
  <c r="S912" i="4" s="1"/>
  <c r="S913" i="4" a="1"/>
  <c r="S913" i="4" s="1"/>
  <c r="S914" i="4" a="1"/>
  <c r="S914" i="4" s="1"/>
  <c r="S915" i="4" a="1"/>
  <c r="S915" i="4" s="1"/>
  <c r="S916" i="4" a="1"/>
  <c r="S916" i="4" s="1"/>
  <c r="S917" i="4" a="1"/>
  <c r="S917" i="4" s="1"/>
  <c r="S918" i="4" a="1"/>
  <c r="S918" i="4" s="1"/>
  <c r="S919" i="4" a="1"/>
  <c r="S919" i="4" s="1"/>
  <c r="S920" i="4" a="1"/>
  <c r="S920" i="4" s="1"/>
  <c r="S921" i="4" a="1"/>
  <c r="S921" i="4" s="1"/>
  <c r="S922" i="4" a="1"/>
  <c r="S922" i="4" s="1"/>
  <c r="S923" i="4" a="1"/>
  <c r="S923" i="4" s="1"/>
  <c r="S924" i="4" a="1"/>
  <c r="S924" i="4" s="1"/>
  <c r="S925" i="4" a="1"/>
  <c r="S925" i="4" s="1"/>
  <c r="S926" i="4" a="1"/>
  <c r="S926" i="4" s="1"/>
  <c r="S927" i="4" a="1"/>
  <c r="S927" i="4" s="1"/>
  <c r="S928" i="4" a="1"/>
  <c r="S928" i="4" s="1"/>
  <c r="S929" i="4" a="1"/>
  <c r="S929" i="4" s="1"/>
  <c r="S930" i="4" a="1"/>
  <c r="S930" i="4" s="1"/>
  <c r="S931" i="4" a="1"/>
  <c r="S931" i="4" s="1"/>
  <c r="S932" i="4" a="1"/>
  <c r="S932" i="4" s="1"/>
  <c r="S933" i="4" a="1"/>
  <c r="S933" i="4" s="1"/>
  <c r="S934" i="4" a="1"/>
  <c r="S934" i="4" s="1"/>
  <c r="S935" i="4" a="1"/>
  <c r="S935" i="4" s="1"/>
  <c r="S936" i="4" a="1"/>
  <c r="S936" i="4" s="1"/>
  <c r="S937" i="4" a="1"/>
  <c r="S937" i="4" s="1"/>
  <c r="S938" i="4" a="1"/>
  <c r="S938" i="4" s="1"/>
  <c r="S939" i="4" a="1"/>
  <c r="S939" i="4" s="1"/>
  <c r="S940" i="4" a="1"/>
  <c r="S940" i="4" s="1"/>
  <c r="S941" i="4" a="1"/>
  <c r="S941" i="4" s="1"/>
  <c r="S942" i="4" a="1"/>
  <c r="S942" i="4" s="1"/>
  <c r="S943" i="4" a="1"/>
  <c r="S943" i="4" s="1"/>
  <c r="S944" i="4" a="1"/>
  <c r="S944" i="4" s="1"/>
  <c r="S945" i="4" a="1"/>
  <c r="S945" i="4" s="1"/>
  <c r="S946" i="4" a="1"/>
  <c r="S946" i="4" s="1"/>
  <c r="S947" i="4" a="1"/>
  <c r="S947" i="4" s="1"/>
  <c r="S948" i="4" a="1"/>
  <c r="S948" i="4" s="1"/>
  <c r="S949" i="4" a="1"/>
  <c r="S949" i="4" s="1"/>
  <c r="S950" i="4" a="1"/>
  <c r="S950" i="4" s="1"/>
  <c r="S951" i="4" a="1"/>
  <c r="S951" i="4" s="1"/>
  <c r="S952" i="4" a="1"/>
  <c r="S952" i="4" s="1"/>
  <c r="S953" i="4" a="1"/>
  <c r="S953" i="4" s="1"/>
  <c r="S954" i="4" a="1"/>
  <c r="S954" i="4" s="1"/>
  <c r="S955" i="4" a="1"/>
  <c r="S955" i="4" s="1"/>
  <c r="S956" i="4" a="1"/>
  <c r="S956" i="4" s="1"/>
  <c r="S957" i="4" a="1"/>
  <c r="S957" i="4" s="1"/>
  <c r="S958" i="4" a="1"/>
  <c r="S958" i="4" s="1"/>
  <c r="S959" i="4" a="1"/>
  <c r="S959" i="4" s="1"/>
  <c r="S960" i="4" a="1"/>
  <c r="S960" i="4" s="1"/>
  <c r="S961" i="4" a="1"/>
  <c r="S961" i="4" s="1"/>
  <c r="S962" i="4" a="1"/>
  <c r="S962" i="4" s="1"/>
  <c r="S963" i="4" a="1"/>
  <c r="S963" i="4" s="1"/>
  <c r="S964" i="4" a="1"/>
  <c r="S964" i="4" s="1"/>
  <c r="S965" i="4" a="1"/>
  <c r="S965" i="4" s="1"/>
  <c r="S966" i="4" a="1"/>
  <c r="S966" i="4" s="1"/>
  <c r="S967" i="4" a="1"/>
  <c r="S967" i="4" s="1"/>
  <c r="S968" i="4" a="1"/>
  <c r="S968" i="4" s="1"/>
  <c r="S969" i="4" a="1"/>
  <c r="S969" i="4" s="1"/>
  <c r="S970" i="4" a="1"/>
  <c r="S970" i="4" s="1"/>
  <c r="S971" i="4" a="1"/>
  <c r="S971" i="4" s="1"/>
  <c r="S972" i="4" a="1"/>
  <c r="S972" i="4" s="1"/>
  <c r="S973" i="4" a="1"/>
  <c r="S973" i="4" s="1"/>
  <c r="S974" i="4" a="1"/>
  <c r="S974" i="4" s="1"/>
  <c r="S975" i="4" a="1"/>
  <c r="S975" i="4" s="1"/>
  <c r="S976" i="4" a="1"/>
  <c r="S976" i="4" s="1"/>
  <c r="S977" i="4" a="1"/>
  <c r="S977" i="4" s="1"/>
  <c r="S978" i="4" a="1"/>
  <c r="S978" i="4" s="1"/>
  <c r="S979" i="4" a="1"/>
  <c r="S979" i="4" s="1"/>
  <c r="S980" i="4" a="1"/>
  <c r="S980" i="4" s="1"/>
  <c r="S981" i="4" a="1"/>
  <c r="S981" i="4" s="1"/>
  <c r="S982" i="4" a="1"/>
  <c r="S982" i="4" s="1"/>
  <c r="S983" i="4" a="1"/>
  <c r="S983" i="4" s="1"/>
  <c r="S984" i="4" a="1"/>
  <c r="S984" i="4" s="1"/>
  <c r="S985" i="4" a="1"/>
  <c r="S985" i="4" s="1"/>
  <c r="S986" i="4" a="1"/>
  <c r="S986" i="4" s="1"/>
  <c r="S987" i="4" a="1"/>
  <c r="S987" i="4" s="1"/>
  <c r="S988" i="4" a="1"/>
  <c r="S988" i="4" s="1"/>
  <c r="S989" i="4" a="1"/>
  <c r="S989" i="4" s="1"/>
  <c r="S990" i="4" a="1"/>
  <c r="S990" i="4" s="1"/>
  <c r="S991" i="4" a="1"/>
  <c r="S991" i="4" s="1"/>
  <c r="S992" i="4" a="1"/>
  <c r="S992" i="4" s="1"/>
  <c r="S993" i="4" a="1"/>
  <c r="S993" i="4" s="1"/>
  <c r="S994" i="4" a="1"/>
  <c r="S994" i="4" s="1"/>
  <c r="S995" i="4" a="1"/>
  <c r="S995" i="4" s="1"/>
  <c r="S996" i="4" a="1"/>
  <c r="S996" i="4" s="1"/>
  <c r="S997" i="4" a="1"/>
  <c r="S997" i="4" s="1"/>
  <c r="S998" i="4" a="1"/>
  <c r="S998" i="4" s="1"/>
  <c r="S999" i="4" a="1"/>
  <c r="S999" i="4" s="1"/>
  <c r="S1000" i="4" a="1"/>
  <c r="S1000" i="4" s="1"/>
  <c r="S1001" i="4" a="1"/>
  <c r="S1001" i="4" s="1"/>
  <c r="T2" i="4" a="1"/>
  <c r="T2" i="4" s="1"/>
  <c r="T3" i="4" a="1"/>
  <c r="T3" i="4" s="1"/>
  <c r="T4" i="4" a="1"/>
  <c r="T4" i="4" s="1"/>
  <c r="T5" i="4" a="1"/>
  <c r="T5" i="4" s="1"/>
  <c r="T6" i="4" a="1"/>
  <c r="T6" i="4" s="1"/>
  <c r="T7" i="4" a="1"/>
  <c r="T7" i="4" s="1"/>
  <c r="T8" i="4" a="1"/>
  <c r="T8" i="4" s="1"/>
  <c r="T9" i="4" a="1"/>
  <c r="T9" i="4" s="1"/>
  <c r="T10" i="4" a="1"/>
  <c r="T10" i="4" s="1"/>
  <c r="T11" i="4" a="1"/>
  <c r="T11" i="4" s="1"/>
  <c r="T12" i="4" a="1"/>
  <c r="T12" i="4" s="1"/>
  <c r="T13" i="4" a="1"/>
  <c r="T13" i="4" s="1"/>
  <c r="T14" i="4" a="1"/>
  <c r="T14" i="4" s="1"/>
  <c r="T15" i="4" a="1"/>
  <c r="T15" i="4" s="1"/>
  <c r="T16" i="4" a="1"/>
  <c r="T16" i="4" s="1"/>
  <c r="T17" i="4" a="1"/>
  <c r="T17" i="4" s="1"/>
  <c r="T18" i="4" a="1"/>
  <c r="T18" i="4" s="1"/>
  <c r="T19" i="4" a="1"/>
  <c r="T19" i="4" s="1"/>
  <c r="T20" i="4" a="1"/>
  <c r="T20" i="4" s="1"/>
  <c r="T21" i="4" a="1"/>
  <c r="T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T56" i="4" a="1"/>
  <c r="T56" i="4" s="1"/>
  <c r="T57" i="4" a="1"/>
  <c r="T57" i="4" s="1"/>
  <c r="T58" i="4" a="1"/>
  <c r="T58" i="4" s="1"/>
  <c r="T59" i="4" a="1"/>
  <c r="T59" i="4" s="1"/>
  <c r="T60" i="4" a="1"/>
  <c r="T60" i="4" s="1"/>
  <c r="T61" i="4" a="1"/>
  <c r="T61" i="4" s="1"/>
  <c r="T62" i="4" a="1"/>
  <c r="T62" i="4" s="1"/>
  <c r="T63" i="4" a="1"/>
  <c r="T63" i="4" s="1"/>
  <c r="T64" i="4" a="1"/>
  <c r="T64" i="4" s="1"/>
  <c r="T65" i="4" a="1"/>
  <c r="T65" i="4" s="1"/>
  <c r="T66" i="4" a="1"/>
  <c r="T66" i="4" s="1"/>
  <c r="T67" i="4" a="1"/>
  <c r="T67" i="4" s="1"/>
  <c r="T68" i="4" a="1"/>
  <c r="T68" i="4" s="1"/>
  <c r="T69" i="4" a="1"/>
  <c r="T69" i="4" s="1"/>
  <c r="T70" i="4" a="1"/>
  <c r="T70" i="4" s="1"/>
  <c r="T71" i="4" a="1"/>
  <c r="T71" i="4" s="1"/>
  <c r="T72" i="4" a="1"/>
  <c r="T72" i="4" s="1"/>
  <c r="T73" i="4" a="1"/>
  <c r="T73" i="4" s="1"/>
  <c r="T74" i="4" a="1"/>
  <c r="T74" i="4" s="1"/>
  <c r="T75" i="4" a="1"/>
  <c r="T75" i="4" s="1"/>
  <c r="T76" i="4" a="1"/>
  <c r="T76" i="4" s="1"/>
  <c r="T77" i="4" a="1"/>
  <c r="T77" i="4" s="1"/>
  <c r="T78" i="4" a="1"/>
  <c r="T78" i="4" s="1"/>
  <c r="T79" i="4" a="1"/>
  <c r="T79" i="4" s="1"/>
  <c r="T80" i="4" a="1"/>
  <c r="T80" i="4" s="1"/>
  <c r="T81" i="4" a="1"/>
  <c r="T81" i="4" s="1"/>
  <c r="T82" i="4" a="1"/>
  <c r="T82" i="4" s="1"/>
  <c r="T83" i="4" a="1"/>
  <c r="T83" i="4" s="1"/>
  <c r="T84" i="4" a="1"/>
  <c r="T84" i="4" s="1"/>
  <c r="T85" i="4" a="1"/>
  <c r="T85" i="4" s="1"/>
  <c r="T86" i="4" a="1"/>
  <c r="T86" i="4" s="1"/>
  <c r="T87" i="4" a="1"/>
  <c r="T87" i="4" s="1"/>
  <c r="T88" i="4" a="1"/>
  <c r="T88" i="4" s="1"/>
  <c r="T89" i="4" a="1"/>
  <c r="T89" i="4" s="1"/>
  <c r="T90" i="4" a="1"/>
  <c r="T90" i="4" s="1"/>
  <c r="T91" i="4" a="1"/>
  <c r="T91" i="4" s="1"/>
  <c r="T92" i="4" a="1"/>
  <c r="T92" i="4" s="1"/>
  <c r="T93" i="4" a="1"/>
  <c r="T93" i="4" s="1"/>
  <c r="T94" i="4" a="1"/>
  <c r="T94" i="4" s="1"/>
  <c r="T95" i="4" a="1"/>
  <c r="T95" i="4" s="1"/>
  <c r="T96" i="4" a="1"/>
  <c r="T96" i="4" s="1"/>
  <c r="T97" i="4" a="1"/>
  <c r="T97" i="4" s="1"/>
  <c r="T98" i="4" a="1"/>
  <c r="T98" i="4" s="1"/>
  <c r="T99" i="4" a="1"/>
  <c r="T99" i="4" s="1"/>
  <c r="T100" i="4" a="1"/>
  <c r="T100" i="4" s="1"/>
  <c r="T101" i="4" a="1"/>
  <c r="T101" i="4" s="1"/>
  <c r="T102" i="4" a="1"/>
  <c r="T102" i="4" s="1"/>
  <c r="T103" i="4" a="1"/>
  <c r="T103" i="4" s="1"/>
  <c r="T104" i="4" a="1"/>
  <c r="T104" i="4" s="1"/>
  <c r="T105" i="4" a="1"/>
  <c r="T105" i="4" s="1"/>
  <c r="T106" i="4" a="1"/>
  <c r="T106" i="4" s="1"/>
  <c r="T107" i="4" a="1"/>
  <c r="T107" i="4" s="1"/>
  <c r="T108" i="4" a="1"/>
  <c r="T108" i="4" s="1"/>
  <c r="T109" i="4" a="1"/>
  <c r="T109" i="4" s="1"/>
  <c r="T110" i="4" a="1"/>
  <c r="T110" i="4" s="1"/>
  <c r="T111" i="4" a="1"/>
  <c r="T111" i="4" s="1"/>
  <c r="T112" i="4" a="1"/>
  <c r="T112" i="4" s="1"/>
  <c r="T113" i="4" a="1"/>
  <c r="T113" i="4" s="1"/>
  <c r="T114" i="4" a="1"/>
  <c r="T114" i="4" s="1"/>
  <c r="T115" i="4" a="1"/>
  <c r="T115" i="4" s="1"/>
  <c r="T116" i="4" a="1"/>
  <c r="T116" i="4" s="1"/>
  <c r="T117" i="4" a="1"/>
  <c r="T117" i="4" s="1"/>
  <c r="T118" i="4" a="1"/>
  <c r="T118" i="4" s="1"/>
  <c r="T119" i="4" a="1"/>
  <c r="T119" i="4" s="1"/>
  <c r="T120" i="4" a="1"/>
  <c r="T120" i="4" s="1"/>
  <c r="T121" i="4" a="1"/>
  <c r="T121" i="4" s="1"/>
  <c r="T122" i="4" a="1"/>
  <c r="T122" i="4" s="1"/>
  <c r="T123" i="4" a="1"/>
  <c r="T123" i="4" s="1"/>
  <c r="T124" i="4" a="1"/>
  <c r="T124" i="4" s="1"/>
  <c r="T125" i="4" a="1"/>
  <c r="T125" i="4" s="1"/>
  <c r="T126" i="4" a="1"/>
  <c r="T126" i="4" s="1"/>
  <c r="T127" i="4" a="1"/>
  <c r="T127" i="4" s="1"/>
  <c r="T128" i="4" a="1"/>
  <c r="T128" i="4" s="1"/>
  <c r="T129" i="4" a="1"/>
  <c r="T129" i="4" s="1"/>
  <c r="T130" i="4" a="1"/>
  <c r="T130" i="4" s="1"/>
  <c r="T131" i="4" a="1"/>
  <c r="T131" i="4" s="1"/>
  <c r="T132" i="4" a="1"/>
  <c r="T132" i="4" s="1"/>
  <c r="T133" i="4" a="1"/>
  <c r="T133" i="4" s="1"/>
  <c r="T134" i="4" a="1"/>
  <c r="T134" i="4" s="1"/>
  <c r="T135" i="4" a="1"/>
  <c r="T135" i="4" s="1"/>
  <c r="T136" i="4" a="1"/>
  <c r="T136" i="4" s="1"/>
  <c r="T137" i="4" a="1"/>
  <c r="T137" i="4" s="1"/>
  <c r="T138" i="4" a="1"/>
  <c r="T138" i="4" s="1"/>
  <c r="T139" i="4" a="1"/>
  <c r="T139" i="4" s="1"/>
  <c r="T140" i="4" a="1"/>
  <c r="T140" i="4" s="1"/>
  <c r="T141" i="4" a="1"/>
  <c r="T141" i="4" s="1"/>
  <c r="T142" i="4" a="1"/>
  <c r="T142" i="4" s="1"/>
  <c r="T143" i="4" a="1"/>
  <c r="T143" i="4" s="1"/>
  <c r="T144" i="4" a="1"/>
  <c r="T144" i="4" s="1"/>
  <c r="T145" i="4" a="1"/>
  <c r="T145" i="4" s="1"/>
  <c r="T146" i="4" a="1"/>
  <c r="T146" i="4" s="1"/>
  <c r="T147" i="4" a="1"/>
  <c r="T147" i="4" s="1"/>
  <c r="T148" i="4" a="1"/>
  <c r="T148" i="4" s="1"/>
  <c r="T149" i="4" a="1"/>
  <c r="T149" i="4" s="1"/>
  <c r="T150" i="4" a="1"/>
  <c r="T150" i="4" s="1"/>
  <c r="T151" i="4" a="1"/>
  <c r="T151" i="4" s="1"/>
  <c r="T152" i="4" a="1"/>
  <c r="T152" i="4" s="1"/>
  <c r="T153" i="4" a="1"/>
  <c r="T153" i="4" s="1"/>
  <c r="T154" i="4" a="1"/>
  <c r="T154" i="4" s="1"/>
  <c r="T155" i="4" a="1"/>
  <c r="T155" i="4" s="1"/>
  <c r="T156" i="4" a="1"/>
  <c r="T156" i="4" s="1"/>
  <c r="T157" i="4" a="1"/>
  <c r="T157" i="4" s="1"/>
  <c r="T158" i="4" a="1"/>
  <c r="T158" i="4" s="1"/>
  <c r="T159" i="4" a="1"/>
  <c r="T159" i="4" s="1"/>
  <c r="T160" i="4" a="1"/>
  <c r="T160" i="4" s="1"/>
  <c r="T161" i="4" a="1"/>
  <c r="T161" i="4" s="1"/>
  <c r="T162" i="4" a="1"/>
  <c r="T162" i="4" s="1"/>
  <c r="T163" i="4" a="1"/>
  <c r="T163" i="4" s="1"/>
  <c r="T164" i="4" a="1"/>
  <c r="T164" i="4" s="1"/>
  <c r="T165" i="4" a="1"/>
  <c r="T165" i="4" s="1"/>
  <c r="T166" i="4" a="1"/>
  <c r="T166" i="4" s="1"/>
  <c r="T167" i="4" a="1"/>
  <c r="T167" i="4" s="1"/>
  <c r="T168" i="4" a="1"/>
  <c r="T168" i="4" s="1"/>
  <c r="T169" i="4" a="1"/>
  <c r="T169" i="4" s="1"/>
  <c r="T170" i="4" a="1"/>
  <c r="T170" i="4" s="1"/>
  <c r="T171" i="4" a="1"/>
  <c r="T171" i="4" s="1"/>
  <c r="T172" i="4" a="1"/>
  <c r="T172" i="4" s="1"/>
  <c r="T173" i="4" a="1"/>
  <c r="T173" i="4" s="1"/>
  <c r="T174" i="4" a="1"/>
  <c r="T174" i="4" s="1"/>
  <c r="T175" i="4" a="1"/>
  <c r="T175" i="4" s="1"/>
  <c r="T176" i="4" a="1"/>
  <c r="T176" i="4" s="1"/>
  <c r="T177" i="4" a="1"/>
  <c r="T177" i="4" s="1"/>
  <c r="T178" i="4" a="1"/>
  <c r="T178" i="4" s="1"/>
  <c r="T179" i="4" a="1"/>
  <c r="T179" i="4" s="1"/>
  <c r="T180" i="4" a="1"/>
  <c r="T180" i="4" s="1"/>
  <c r="T181" i="4" a="1"/>
  <c r="T181" i="4" s="1"/>
  <c r="T182" i="4" a="1"/>
  <c r="T182" i="4" s="1"/>
  <c r="T183" i="4" a="1"/>
  <c r="T183" i="4" s="1"/>
  <c r="T184" i="4" a="1"/>
  <c r="T184" i="4" s="1"/>
  <c r="T185" i="4" a="1"/>
  <c r="T185" i="4" s="1"/>
  <c r="T186" i="4" a="1"/>
  <c r="T186" i="4" s="1"/>
  <c r="T187" i="4" a="1"/>
  <c r="T187" i="4" s="1"/>
  <c r="T188" i="4" a="1"/>
  <c r="T188" i="4" s="1"/>
  <c r="T189" i="4" a="1"/>
  <c r="T189" i="4" s="1"/>
  <c r="T190" i="4" a="1"/>
  <c r="T190" i="4" s="1"/>
  <c r="T191" i="4" a="1"/>
  <c r="T191" i="4" s="1"/>
  <c r="T192" i="4" a="1"/>
  <c r="T192" i="4" s="1"/>
  <c r="T193" i="4" a="1"/>
  <c r="T193" i="4" s="1"/>
  <c r="T194" i="4" a="1"/>
  <c r="T194" i="4" s="1"/>
  <c r="T195" i="4" a="1"/>
  <c r="T195" i="4" s="1"/>
  <c r="T196" i="4" a="1"/>
  <c r="T196" i="4" s="1"/>
  <c r="T197" i="4" a="1"/>
  <c r="T197" i="4" s="1"/>
  <c r="T198" i="4" a="1"/>
  <c r="T198" i="4" s="1"/>
  <c r="T199" i="4" a="1"/>
  <c r="T199" i="4" s="1"/>
  <c r="T200" i="4" a="1"/>
  <c r="T200" i="4" s="1"/>
  <c r="T201" i="4" a="1"/>
  <c r="T201" i="4" s="1"/>
  <c r="T202" i="4" a="1"/>
  <c r="T202" i="4" s="1"/>
  <c r="T203" i="4" a="1"/>
  <c r="T203" i="4" s="1"/>
  <c r="T204" i="4" a="1"/>
  <c r="T204" i="4" s="1"/>
  <c r="T205" i="4" a="1"/>
  <c r="T205" i="4" s="1"/>
  <c r="T206" i="4" a="1"/>
  <c r="T206" i="4" s="1"/>
  <c r="T207" i="4" a="1"/>
  <c r="T207" i="4" s="1"/>
  <c r="T208" i="4" a="1"/>
  <c r="T208" i="4" s="1"/>
  <c r="T209" i="4" a="1"/>
  <c r="T209" i="4" s="1"/>
  <c r="T210" i="4" a="1"/>
  <c r="T210" i="4" s="1"/>
  <c r="T211" i="4" a="1"/>
  <c r="T211" i="4" s="1"/>
  <c r="T212" i="4" a="1"/>
  <c r="T212" i="4" s="1"/>
  <c r="T213" i="4" a="1"/>
  <c r="T213" i="4" s="1"/>
  <c r="T214" i="4" a="1"/>
  <c r="T214" i="4" s="1"/>
  <c r="T215" i="4" a="1"/>
  <c r="T215" i="4"/>
  <c r="T216" i="4" a="1"/>
  <c r="T216" i="4"/>
  <c r="T217" i="4" a="1"/>
  <c r="T217" i="4"/>
  <c r="T218" i="4" a="1"/>
  <c r="T218" i="4"/>
  <c r="T219" i="4" a="1"/>
  <c r="T219" i="4"/>
  <c r="T220" i="4" a="1"/>
  <c r="T220" i="4"/>
  <c r="T221" i="4" a="1"/>
  <c r="T221" i="4"/>
  <c r="T222" i="4" a="1"/>
  <c r="T222" i="4"/>
  <c r="T223" i="4" a="1"/>
  <c r="T223" i="4"/>
  <c r="T224" i="4" a="1"/>
  <c r="T224" i="4"/>
  <c r="T225" i="4" a="1"/>
  <c r="T225" i="4"/>
  <c r="T226" i="4" a="1"/>
  <c r="T226" i="4"/>
  <c r="T227" i="4" a="1"/>
  <c r="T227" i="4"/>
  <c r="T228" i="4" a="1"/>
  <c r="T228" i="4"/>
  <c r="T229" i="4" a="1"/>
  <c r="T229" i="4"/>
  <c r="T230" i="4" a="1"/>
  <c r="T230" i="4"/>
  <c r="T231" i="4" a="1"/>
  <c r="T231" i="4"/>
  <c r="T232" i="4" a="1"/>
  <c r="T232" i="4"/>
  <c r="T233" i="4" a="1"/>
  <c r="T233" i="4"/>
  <c r="T234" i="4" a="1"/>
  <c r="T234" i="4"/>
  <c r="T235" i="4" a="1"/>
  <c r="T235" i="4"/>
  <c r="T236" i="4" a="1"/>
  <c r="T236" i="4"/>
  <c r="T237" i="4" a="1"/>
  <c r="T237" i="4"/>
  <c r="T238" i="4" a="1"/>
  <c r="T238" i="4"/>
  <c r="T239" i="4" a="1"/>
  <c r="T239" i="4"/>
  <c r="T240" i="4" a="1"/>
  <c r="T240" i="4"/>
  <c r="T241" i="4" a="1"/>
  <c r="T241" i="4"/>
  <c r="T242" i="4" a="1"/>
  <c r="T242" i="4"/>
  <c r="T243" i="4" a="1"/>
  <c r="T243" i="4"/>
  <c r="T244" i="4" a="1"/>
  <c r="T244" i="4"/>
  <c r="T245" i="4" a="1"/>
  <c r="T245" i="4"/>
  <c r="T246" i="4" a="1"/>
  <c r="T246" i="4"/>
  <c r="T247" i="4" a="1"/>
  <c r="T247" i="4"/>
  <c r="T248" i="4" a="1"/>
  <c r="T248" i="4"/>
  <c r="T249" i="4" a="1"/>
  <c r="T249" i="4"/>
  <c r="T250" i="4" a="1"/>
  <c r="T250" i="4"/>
  <c r="T251" i="4" a="1"/>
  <c r="T251" i="4"/>
  <c r="T252" i="4" a="1"/>
  <c r="T252" i="4"/>
  <c r="T253" i="4" a="1"/>
  <c r="T253" i="4"/>
  <c r="T254" i="4" a="1"/>
  <c r="T254" i="4"/>
  <c r="T255" i="4" a="1"/>
  <c r="T255" i="4"/>
  <c r="T256" i="4" a="1"/>
  <c r="T256" i="4"/>
  <c r="T257" i="4" a="1"/>
  <c r="T257" i="4"/>
  <c r="T258" i="4" a="1"/>
  <c r="T258" i="4"/>
  <c r="T259" i="4" a="1"/>
  <c r="T259" i="4"/>
  <c r="T260" i="4" a="1"/>
  <c r="T260" i="4"/>
  <c r="T261" i="4" a="1"/>
  <c r="T261" i="4"/>
  <c r="T262" i="4" a="1"/>
  <c r="T262" i="4"/>
  <c r="T263" i="4" a="1"/>
  <c r="T263" i="4"/>
  <c r="T264" i="4" a="1"/>
  <c r="T264" i="4"/>
  <c r="T265" i="4" a="1"/>
  <c r="T265" i="4"/>
  <c r="T266" i="4" a="1"/>
  <c r="T266" i="4"/>
  <c r="T267" i="4" a="1"/>
  <c r="T267" i="4"/>
  <c r="T268" i="4" a="1"/>
  <c r="T268" i="4"/>
  <c r="T269" i="4" a="1"/>
  <c r="T269" i="4"/>
  <c r="T270" i="4" a="1"/>
  <c r="T270" i="4"/>
  <c r="T271" i="4" a="1"/>
  <c r="T271" i="4"/>
  <c r="T272" i="4" a="1"/>
  <c r="T272" i="4"/>
  <c r="T273" i="4" a="1"/>
  <c r="T273" i="4"/>
  <c r="T274" i="4" a="1"/>
  <c r="T274" i="4"/>
  <c r="T275" i="4" a="1"/>
  <c r="T275" i="4"/>
  <c r="T276" i="4" a="1"/>
  <c r="T276" i="4"/>
  <c r="T277" i="4" a="1"/>
  <c r="T277" i="4"/>
  <c r="T278" i="4" a="1"/>
  <c r="T278" i="4"/>
  <c r="T279" i="4" a="1"/>
  <c r="T279" i="4"/>
  <c r="T280" i="4" a="1"/>
  <c r="T280" i="4"/>
  <c r="T281" i="4" a="1"/>
  <c r="T281" i="4"/>
  <c r="T282" i="4" a="1"/>
  <c r="T282" i="4"/>
  <c r="T283" i="4" a="1"/>
  <c r="T283" i="4"/>
  <c r="T284" i="4" a="1"/>
  <c r="T284" i="4"/>
  <c r="T285" i="4" a="1"/>
  <c r="T285" i="4"/>
  <c r="T286" i="4" a="1"/>
  <c r="T286" i="4"/>
  <c r="T287" i="4" a="1"/>
  <c r="T287" i="4"/>
  <c r="T288" i="4" a="1"/>
  <c r="T288" i="4"/>
  <c r="T289" i="4" a="1"/>
  <c r="T289" i="4"/>
  <c r="T290" i="4" a="1"/>
  <c r="T290" i="4"/>
  <c r="T291" i="4" a="1"/>
  <c r="T291" i="4"/>
  <c r="T292" i="4" a="1"/>
  <c r="T292" i="4"/>
  <c r="T293" i="4" a="1"/>
  <c r="T293" i="4"/>
  <c r="T294" i="4" a="1"/>
  <c r="T294" i="4"/>
  <c r="T295" i="4" a="1"/>
  <c r="T295" i="4"/>
  <c r="T296" i="4" a="1"/>
  <c r="T296" i="4"/>
  <c r="T297" i="4" a="1"/>
  <c r="T297" i="4"/>
  <c r="T298" i="4" a="1"/>
  <c r="T298" i="4"/>
  <c r="T299" i="4" a="1"/>
  <c r="T299" i="4"/>
  <c r="T300" i="4" a="1"/>
  <c r="T300" i="4"/>
  <c r="T301" i="4" a="1"/>
  <c r="T301" i="4"/>
  <c r="T302" i="4" a="1"/>
  <c r="T302" i="4"/>
  <c r="T303" i="4" a="1"/>
  <c r="T303" i="4"/>
  <c r="T304" i="4" a="1"/>
  <c r="T304" i="4"/>
  <c r="T305" i="4" a="1"/>
  <c r="T305" i="4"/>
  <c r="T306" i="4" a="1"/>
  <c r="T306" i="4"/>
  <c r="T307" i="4" a="1"/>
  <c r="T307" i="4"/>
  <c r="T308" i="4" a="1"/>
  <c r="T308" i="4"/>
  <c r="T309" i="4" a="1"/>
  <c r="T309" i="4"/>
  <c r="T310" i="4" a="1"/>
  <c r="T310" i="4"/>
  <c r="T311" i="4" a="1"/>
  <c r="T311" i="4"/>
  <c r="T312" i="4" a="1"/>
  <c r="T312" i="4"/>
  <c r="T313" i="4" a="1"/>
  <c r="T313" i="4"/>
  <c r="T314" i="4" a="1"/>
  <c r="T314" i="4"/>
  <c r="T315" i="4" a="1"/>
  <c r="T315" i="4"/>
  <c r="T316" i="4" a="1"/>
  <c r="T316" i="4"/>
  <c r="T317" i="4" a="1"/>
  <c r="T317" i="4"/>
  <c r="T318" i="4" a="1"/>
  <c r="T318" i="4"/>
  <c r="T319" i="4" a="1"/>
  <c r="T319" i="4"/>
  <c r="T320" i="4" a="1"/>
  <c r="T320" i="4"/>
  <c r="T321" i="4" a="1"/>
  <c r="T321" i="4"/>
  <c r="T322" i="4" a="1"/>
  <c r="T322" i="4"/>
  <c r="T323" i="4" a="1"/>
  <c r="T323" i="4"/>
  <c r="T324" i="4" a="1"/>
  <c r="T324" i="4"/>
  <c r="T325" i="4" a="1"/>
  <c r="T325" i="4"/>
  <c r="T326" i="4" a="1"/>
  <c r="T326" i="4"/>
  <c r="T327" i="4" a="1"/>
  <c r="T327" i="4"/>
  <c r="T328" i="4" a="1"/>
  <c r="T328" i="4"/>
  <c r="T329" i="4" a="1"/>
  <c r="T329" i="4"/>
  <c r="T330" i="4" a="1"/>
  <c r="T330" i="4"/>
  <c r="T331" i="4" a="1"/>
  <c r="T331" i="4"/>
  <c r="T332" i="4" a="1"/>
  <c r="T332" i="4"/>
  <c r="T333" i="4" a="1"/>
  <c r="T333" i="4"/>
  <c r="T334" i="4" a="1"/>
  <c r="T334" i="4"/>
  <c r="T335" i="4" a="1"/>
  <c r="T335" i="4"/>
  <c r="T336" i="4" a="1"/>
  <c r="T336" i="4"/>
  <c r="T337" i="4" a="1"/>
  <c r="T337" i="4"/>
  <c r="T338" i="4" a="1"/>
  <c r="T338" i="4"/>
  <c r="T339" i="4" a="1"/>
  <c r="T339" i="4"/>
  <c r="T340" i="4" a="1"/>
  <c r="T340" i="4"/>
  <c r="T341" i="4" a="1"/>
  <c r="T341" i="4"/>
  <c r="T342" i="4" a="1"/>
  <c r="T342" i="4"/>
  <c r="T343" i="4" a="1"/>
  <c r="T343" i="4"/>
  <c r="T344" i="4" a="1"/>
  <c r="T344" i="4"/>
  <c r="T345" i="4" a="1"/>
  <c r="T345" i="4"/>
  <c r="T346" i="4" a="1"/>
  <c r="T346" i="4"/>
  <c r="T347" i="4" a="1"/>
  <c r="T347" i="4"/>
  <c r="T348" i="4" a="1"/>
  <c r="T348" i="4"/>
  <c r="T349" i="4" a="1"/>
  <c r="T349" i="4"/>
  <c r="T350" i="4" a="1"/>
  <c r="T350" i="4"/>
  <c r="T351" i="4" a="1"/>
  <c r="T351" i="4"/>
  <c r="T352" i="4" a="1"/>
  <c r="T352" i="4"/>
  <c r="T353" i="4" a="1"/>
  <c r="T353" i="4"/>
  <c r="T354" i="4" a="1"/>
  <c r="T354" i="4"/>
  <c r="T355" i="4" a="1"/>
  <c r="T355" i="4"/>
  <c r="T356" i="4" a="1"/>
  <c r="T356" i="4"/>
  <c r="T357" i="4" a="1"/>
  <c r="T357" i="4"/>
  <c r="T358" i="4" a="1"/>
  <c r="T358" i="4"/>
  <c r="T359" i="4" a="1"/>
  <c r="T359" i="4"/>
  <c r="T360" i="4" a="1"/>
  <c r="T360" i="4"/>
  <c r="T361" i="4" a="1"/>
  <c r="T361" i="4"/>
  <c r="T362" i="4" a="1"/>
  <c r="T362" i="4"/>
  <c r="T363" i="4" a="1"/>
  <c r="T363" i="4"/>
  <c r="T364" i="4" a="1"/>
  <c r="T364" i="4"/>
  <c r="T365" i="4" a="1"/>
  <c r="T365" i="4"/>
  <c r="T366" i="4" a="1"/>
  <c r="T366" i="4"/>
  <c r="T367" i="4" a="1"/>
  <c r="T367" i="4"/>
  <c r="T368" i="4" a="1"/>
  <c r="T368" i="4"/>
  <c r="T369" i="4" a="1"/>
  <c r="T369" i="4"/>
  <c r="T370" i="4" a="1"/>
  <c r="T370" i="4"/>
  <c r="T371" i="4" a="1"/>
  <c r="T371" i="4"/>
  <c r="T372" i="4" a="1"/>
  <c r="T372" i="4"/>
  <c r="T373" i="4" a="1"/>
  <c r="T373" i="4"/>
  <c r="T374" i="4" a="1"/>
  <c r="T374" i="4"/>
  <c r="T375" i="4" a="1"/>
  <c r="T375" i="4"/>
  <c r="T376" i="4" a="1"/>
  <c r="T376" i="4"/>
  <c r="T377" i="4" a="1"/>
  <c r="T377" i="4"/>
  <c r="T378" i="4" a="1"/>
  <c r="T378" i="4"/>
  <c r="T379" i="4" a="1"/>
  <c r="T379" i="4"/>
  <c r="T380" i="4" a="1"/>
  <c r="T380" i="4"/>
  <c r="T381" i="4" a="1"/>
  <c r="T381" i="4"/>
  <c r="T382" i="4" a="1"/>
  <c r="T382" i="4"/>
  <c r="T383" i="4" a="1"/>
  <c r="T383" i="4"/>
  <c r="T384" i="4" a="1"/>
  <c r="T384" i="4"/>
  <c r="T385" i="4" a="1"/>
  <c r="T385" i="4"/>
  <c r="T386" i="4" a="1"/>
  <c r="T386" i="4"/>
  <c r="T387" i="4" a="1"/>
  <c r="T387" i="4"/>
  <c r="T388" i="4" a="1"/>
  <c r="T388" i="4"/>
  <c r="T389" i="4" a="1"/>
  <c r="T389" i="4"/>
  <c r="T390" i="4" a="1"/>
  <c r="T390" i="4"/>
  <c r="T391" i="4" a="1"/>
  <c r="T391" i="4"/>
  <c r="T392" i="4" a="1"/>
  <c r="T392" i="4"/>
  <c r="T393" i="4" a="1"/>
  <c r="T393" i="4"/>
  <c r="T394" i="4" a="1"/>
  <c r="T394" i="4"/>
  <c r="T395" i="4" a="1"/>
  <c r="T395" i="4"/>
  <c r="T396" i="4" a="1"/>
  <c r="T396" i="4"/>
  <c r="T397" i="4" a="1"/>
  <c r="T397" i="4"/>
  <c r="T398" i="4" a="1"/>
  <c r="T398" i="4"/>
  <c r="T399" i="4" a="1"/>
  <c r="T399" i="4"/>
  <c r="T400" i="4" a="1"/>
  <c r="T400" i="4"/>
  <c r="T401" i="4" a="1"/>
  <c r="T401" i="4"/>
  <c r="T402" i="4" a="1"/>
  <c r="T402" i="4"/>
  <c r="T403" i="4" a="1"/>
  <c r="T403" i="4"/>
  <c r="T404" i="4" a="1"/>
  <c r="T404" i="4"/>
  <c r="T405" i="4" a="1"/>
  <c r="T405" i="4"/>
  <c r="T406" i="4" a="1"/>
  <c r="T406" i="4"/>
  <c r="T407" i="4" a="1"/>
  <c r="T407" i="4"/>
  <c r="T408" i="4" a="1"/>
  <c r="T408" i="4"/>
  <c r="T409" i="4" a="1"/>
  <c r="T409" i="4"/>
  <c r="T410" i="4" a="1"/>
  <c r="T410" i="4"/>
  <c r="T411" i="4" a="1"/>
  <c r="T411" i="4"/>
  <c r="T412" i="4" a="1"/>
  <c r="T412" i="4"/>
  <c r="T413" i="4" a="1"/>
  <c r="T413" i="4"/>
  <c r="T414" i="4" a="1"/>
  <c r="T414" i="4"/>
  <c r="T415" i="4" a="1"/>
  <c r="T415" i="4"/>
  <c r="T416" i="4" a="1"/>
  <c r="T416" i="4"/>
  <c r="T417" i="4" a="1"/>
  <c r="T417" i="4"/>
  <c r="T418" i="4" a="1"/>
  <c r="T418" i="4"/>
  <c r="T419" i="4" a="1"/>
  <c r="T419" i="4"/>
  <c r="T420" i="4" a="1"/>
  <c r="T420" i="4"/>
  <c r="T421" i="4" a="1"/>
  <c r="T421" i="4"/>
  <c r="T422" i="4" a="1"/>
  <c r="T422" i="4"/>
  <c r="T423" i="4" a="1"/>
  <c r="T423" i="4"/>
  <c r="T424" i="4" a="1"/>
  <c r="T424" i="4"/>
  <c r="T425" i="4" a="1"/>
  <c r="T425" i="4"/>
  <c r="T426" i="4" a="1"/>
  <c r="T426" i="4"/>
  <c r="T427" i="4" a="1"/>
  <c r="T427" i="4"/>
  <c r="T428" i="4" a="1"/>
  <c r="T428" i="4"/>
  <c r="T429" i="4" a="1"/>
  <c r="T429" i="4"/>
  <c r="T430" i="4" a="1"/>
  <c r="T430" i="4"/>
  <c r="T431" i="4" a="1"/>
  <c r="T431" i="4"/>
  <c r="T432" i="4" a="1"/>
  <c r="T432" i="4"/>
  <c r="T433" i="4" a="1"/>
  <c r="T433" i="4"/>
  <c r="T434" i="4" a="1"/>
  <c r="T434" i="4"/>
  <c r="T435" i="4" a="1"/>
  <c r="T435" i="4"/>
  <c r="T436" i="4" a="1"/>
  <c r="T436" i="4"/>
  <c r="T437" i="4" a="1"/>
  <c r="T437" i="4"/>
  <c r="T438" i="4" a="1"/>
  <c r="T438" i="4"/>
  <c r="T439" i="4" a="1"/>
  <c r="T439" i="4"/>
  <c r="T440" i="4" a="1"/>
  <c r="T440" i="4"/>
  <c r="T441" i="4" a="1"/>
  <c r="T441" i="4"/>
  <c r="T442" i="4" a="1"/>
  <c r="T442" i="4"/>
  <c r="T443" i="4" a="1"/>
  <c r="T443" i="4"/>
  <c r="T444" i="4" a="1"/>
  <c r="T444" i="4"/>
  <c r="T445" i="4" a="1"/>
  <c r="T445" i="4"/>
  <c r="T446" i="4" a="1"/>
  <c r="T446" i="4"/>
  <c r="T447" i="4" a="1"/>
  <c r="T447" i="4"/>
  <c r="T448" i="4" a="1"/>
  <c r="T448" i="4"/>
  <c r="T449" i="4" a="1"/>
  <c r="T449" i="4"/>
  <c r="T450" i="4" a="1"/>
  <c r="T450" i="4"/>
  <c r="T451" i="4" a="1"/>
  <c r="T451" i="4"/>
  <c r="T452" i="4" a="1"/>
  <c r="T452" i="4"/>
  <c r="T453" i="4" a="1"/>
  <c r="T453" i="4"/>
  <c r="T454" i="4" a="1"/>
  <c r="T454" i="4"/>
  <c r="T455" i="4" a="1"/>
  <c r="T455" i="4"/>
  <c r="T456" i="4" a="1"/>
  <c r="T456" i="4"/>
  <c r="T457" i="4" a="1"/>
  <c r="T457" i="4"/>
  <c r="T458" i="4" a="1"/>
  <c r="T458" i="4"/>
  <c r="T459" i="4" a="1"/>
  <c r="T459" i="4"/>
  <c r="T460" i="4" a="1"/>
  <c r="T460" i="4"/>
  <c r="T461" i="4" a="1"/>
  <c r="T461" i="4"/>
  <c r="T462" i="4" a="1"/>
  <c r="T462" i="4"/>
  <c r="T463" i="4" a="1"/>
  <c r="T463" i="4"/>
  <c r="T464" i="4" a="1"/>
  <c r="T464" i="4"/>
  <c r="T465" i="4" a="1"/>
  <c r="T465" i="4"/>
  <c r="T466" i="4" a="1"/>
  <c r="T466" i="4"/>
  <c r="T467" i="4" a="1"/>
  <c r="T467" i="4"/>
  <c r="T468" i="4" a="1"/>
  <c r="T468" i="4"/>
  <c r="T469" i="4" a="1"/>
  <c r="T469" i="4"/>
  <c r="T470" i="4" a="1"/>
  <c r="T470" i="4"/>
  <c r="T471" i="4" a="1"/>
  <c r="T471" i="4"/>
  <c r="T472" i="4" a="1"/>
  <c r="T472" i="4"/>
  <c r="T473" i="4" a="1"/>
  <c r="T473" i="4"/>
  <c r="T474" i="4" a="1"/>
  <c r="T474" i="4"/>
  <c r="T475" i="4" a="1"/>
  <c r="T475" i="4"/>
  <c r="T476" i="4" a="1"/>
  <c r="T476" i="4"/>
  <c r="T477" i="4" a="1"/>
  <c r="T477" i="4"/>
  <c r="T478" i="4" a="1"/>
  <c r="T478" i="4"/>
  <c r="T479" i="4" a="1"/>
  <c r="T479" i="4"/>
  <c r="T480" i="4" a="1"/>
  <c r="T480" i="4"/>
  <c r="T481" i="4" a="1"/>
  <c r="T481" i="4"/>
  <c r="T482" i="4" a="1"/>
  <c r="T482" i="4"/>
  <c r="T483" i="4" a="1"/>
  <c r="T483" i="4"/>
  <c r="T484" i="4" a="1"/>
  <c r="T484" i="4"/>
  <c r="T485" i="4" a="1"/>
  <c r="T485" i="4"/>
  <c r="T486" i="4" a="1"/>
  <c r="T486" i="4"/>
  <c r="T487" i="4" a="1"/>
  <c r="T487" i="4"/>
  <c r="T488" i="4" a="1"/>
  <c r="T488" i="4"/>
  <c r="T489" i="4" a="1"/>
  <c r="T489" i="4"/>
  <c r="T490" i="4" a="1"/>
  <c r="T490" i="4"/>
  <c r="T491" i="4" a="1"/>
  <c r="T491" i="4"/>
  <c r="T492" i="4" a="1"/>
  <c r="T492" i="4"/>
  <c r="T493" i="4" a="1"/>
  <c r="T493" i="4"/>
  <c r="T494" i="4" a="1"/>
  <c r="T494" i="4"/>
  <c r="T495" i="4" a="1"/>
  <c r="T495" i="4"/>
  <c r="T496" i="4" a="1"/>
  <c r="T496" i="4"/>
  <c r="T497" i="4" a="1"/>
  <c r="T497" i="4"/>
  <c r="T498" i="4" a="1"/>
  <c r="T498" i="4"/>
  <c r="T499" i="4" a="1"/>
  <c r="T499" i="4"/>
  <c r="T500" i="4" a="1"/>
  <c r="T500" i="4"/>
  <c r="T501" i="4" a="1"/>
  <c r="T501" i="4"/>
  <c r="T502" i="4" a="1"/>
  <c r="T502" i="4"/>
  <c r="T503" i="4" a="1"/>
  <c r="T503" i="4"/>
  <c r="T504" i="4" a="1"/>
  <c r="T504" i="4"/>
  <c r="T505" i="4" a="1"/>
  <c r="T505" i="4"/>
  <c r="T506" i="4" a="1"/>
  <c r="T506" i="4"/>
  <c r="T507" i="4" a="1"/>
  <c r="T507" i="4"/>
  <c r="T508" i="4" a="1"/>
  <c r="T508" i="4"/>
  <c r="T509" i="4" a="1"/>
  <c r="T509" i="4"/>
  <c r="T510" i="4" a="1"/>
  <c r="T510" i="4"/>
  <c r="T511" i="4" a="1"/>
  <c r="T511" i="4"/>
  <c r="T512" i="4" a="1"/>
  <c r="T512" i="4"/>
  <c r="T513" i="4" a="1"/>
  <c r="T513" i="4"/>
  <c r="T514" i="4" a="1"/>
  <c r="T514" i="4"/>
  <c r="T515" i="4" a="1"/>
  <c r="T515" i="4"/>
  <c r="T516" i="4" a="1"/>
  <c r="T516" i="4"/>
  <c r="T517" i="4" a="1"/>
  <c r="T517" i="4"/>
  <c r="T518" i="4" a="1"/>
  <c r="T518" i="4"/>
  <c r="T519" i="4" a="1"/>
  <c r="T519" i="4"/>
  <c r="T520" i="4" a="1"/>
  <c r="T520" i="4"/>
  <c r="T521" i="4" a="1"/>
  <c r="T521" i="4"/>
  <c r="T522" i="4" a="1"/>
  <c r="T522" i="4"/>
  <c r="T523" i="4" a="1"/>
  <c r="T523" i="4"/>
  <c r="T524" i="4" a="1"/>
  <c r="T524" i="4"/>
  <c r="T525" i="4" a="1"/>
  <c r="T525" i="4"/>
  <c r="T526" i="4" a="1"/>
  <c r="T526" i="4"/>
  <c r="T527" i="4" a="1"/>
  <c r="T527" i="4"/>
  <c r="T528" i="4" a="1"/>
  <c r="T528" i="4"/>
  <c r="T529" i="4" a="1"/>
  <c r="T529" i="4"/>
  <c r="T530" i="4" a="1"/>
  <c r="T530" i="4"/>
  <c r="T531" i="4" a="1"/>
  <c r="T531" i="4"/>
  <c r="T532" i="4" a="1"/>
  <c r="T532" i="4"/>
  <c r="T533" i="4" a="1"/>
  <c r="T533" i="4"/>
  <c r="T534" i="4" a="1"/>
  <c r="T534" i="4"/>
  <c r="T535" i="4" a="1"/>
  <c r="T535" i="4"/>
  <c r="T536" i="4" a="1"/>
  <c r="T536" i="4"/>
  <c r="T537" i="4" a="1"/>
  <c r="T537" i="4"/>
  <c r="T538" i="4" a="1"/>
  <c r="T538" i="4"/>
  <c r="T539" i="4" a="1"/>
  <c r="T539" i="4"/>
  <c r="T540" i="4" a="1"/>
  <c r="T540" i="4"/>
  <c r="T541" i="4" a="1"/>
  <c r="T541" i="4"/>
  <c r="T542" i="4" a="1"/>
  <c r="T542" i="4"/>
  <c r="T543" i="4" a="1"/>
  <c r="T543" i="4"/>
  <c r="T544" i="4" a="1"/>
  <c r="T544" i="4"/>
  <c r="T545" i="4" a="1"/>
  <c r="T545" i="4"/>
  <c r="T546" i="4" a="1"/>
  <c r="T546" i="4"/>
  <c r="T547" i="4" a="1"/>
  <c r="T547" i="4"/>
  <c r="T548" i="4" a="1"/>
  <c r="T548" i="4"/>
  <c r="T549" i="4" a="1"/>
  <c r="T549" i="4"/>
  <c r="T550" i="4" a="1"/>
  <c r="T550" i="4"/>
  <c r="T551" i="4" a="1"/>
  <c r="T551" i="4"/>
  <c r="T552" i="4" a="1"/>
  <c r="T552" i="4"/>
  <c r="T553" i="4" a="1"/>
  <c r="T553" i="4"/>
  <c r="T554" i="4" a="1"/>
  <c r="T554" i="4"/>
  <c r="T555" i="4" a="1"/>
  <c r="T555" i="4"/>
  <c r="T556" i="4" a="1"/>
  <c r="T556" i="4"/>
  <c r="T557" i="4" a="1"/>
  <c r="T557" i="4"/>
  <c r="T558" i="4" a="1"/>
  <c r="T558" i="4"/>
  <c r="T559" i="4" a="1"/>
  <c r="T559" i="4"/>
  <c r="T560" i="4" a="1"/>
  <c r="T560" i="4"/>
  <c r="T561" i="4" a="1"/>
  <c r="T561" i="4"/>
  <c r="T562" i="4" a="1"/>
  <c r="T562" i="4"/>
  <c r="T563" i="4" a="1"/>
  <c r="T563" i="4"/>
  <c r="T564" i="4" a="1"/>
  <c r="T564" i="4" s="1"/>
  <c r="T565" i="4" a="1"/>
  <c r="T565" i="4" s="1"/>
  <c r="T566" i="4" a="1"/>
  <c r="T566" i="4" s="1"/>
  <c r="T567" i="4" a="1"/>
  <c r="T567" i="4" s="1"/>
  <c r="T568" i="4" a="1"/>
  <c r="T568" i="4" s="1"/>
  <c r="T569" i="4" a="1"/>
  <c r="T569" i="4" s="1"/>
  <c r="T570" i="4" a="1"/>
  <c r="T570" i="4" s="1"/>
  <c r="T571" i="4" a="1"/>
  <c r="T571" i="4" s="1"/>
  <c r="T572" i="4" a="1"/>
  <c r="T572" i="4" s="1"/>
  <c r="T573" i="4" a="1"/>
  <c r="T573" i="4" s="1"/>
  <c r="T574" i="4" a="1"/>
  <c r="T574" i="4" s="1"/>
  <c r="T575" i="4" a="1"/>
  <c r="T575" i="4" s="1"/>
  <c r="T576" i="4" a="1"/>
  <c r="T576" i="4" s="1"/>
  <c r="T577" i="4" a="1"/>
  <c r="T577" i="4" s="1"/>
  <c r="T578" i="4" a="1"/>
  <c r="T578" i="4" s="1"/>
  <c r="T579" i="4" a="1"/>
  <c r="T579" i="4" s="1"/>
  <c r="T580" i="4" a="1"/>
  <c r="T580" i="4" s="1"/>
  <c r="T581" i="4" a="1"/>
  <c r="T581" i="4" s="1"/>
  <c r="T582" i="4" a="1"/>
  <c r="T582" i="4" s="1"/>
  <c r="T583" i="4" a="1"/>
  <c r="T583" i="4" s="1"/>
  <c r="T584" i="4" a="1"/>
  <c r="T584" i="4" s="1"/>
  <c r="T585" i="4" a="1"/>
  <c r="T585" i="4" s="1"/>
  <c r="T586" i="4" a="1"/>
  <c r="T586" i="4" s="1"/>
  <c r="T587" i="4" a="1"/>
  <c r="T587" i="4" s="1"/>
  <c r="T588" i="4" a="1"/>
  <c r="T588" i="4" s="1"/>
  <c r="T589" i="4" a="1"/>
  <c r="T589" i="4" s="1"/>
  <c r="T590" i="4" a="1"/>
  <c r="T590" i="4" s="1"/>
  <c r="T591" i="4" a="1"/>
  <c r="T591" i="4" s="1"/>
  <c r="T592" i="4" a="1"/>
  <c r="T592" i="4" s="1"/>
  <c r="T593" i="4" a="1"/>
  <c r="T593" i="4" s="1"/>
  <c r="T594" i="4" a="1"/>
  <c r="T594" i="4" s="1"/>
  <c r="T595" i="4" a="1"/>
  <c r="T595" i="4" s="1"/>
  <c r="T596" i="4" a="1"/>
  <c r="T596" i="4" s="1"/>
  <c r="T597" i="4" a="1"/>
  <c r="T597" i="4" s="1"/>
  <c r="T598" i="4" a="1"/>
  <c r="T598" i="4" s="1"/>
  <c r="T599" i="4" a="1"/>
  <c r="T599" i="4" s="1"/>
  <c r="T600" i="4" a="1"/>
  <c r="T600" i="4" s="1"/>
  <c r="T601" i="4" a="1"/>
  <c r="T601" i="4" s="1"/>
  <c r="T602" i="4" a="1"/>
  <c r="T602" i="4" s="1"/>
  <c r="T603" i="4" a="1"/>
  <c r="T603" i="4" s="1"/>
  <c r="T604" i="4" a="1"/>
  <c r="T604" i="4" s="1"/>
  <c r="T605" i="4" a="1"/>
  <c r="T605" i="4" s="1"/>
  <c r="T606" i="4" a="1"/>
  <c r="T606" i="4" s="1"/>
  <c r="T607" i="4" a="1"/>
  <c r="T607" i="4" s="1"/>
  <c r="T608" i="4" a="1"/>
  <c r="T608" i="4" s="1"/>
  <c r="T609" i="4" a="1"/>
  <c r="T609" i="4" s="1"/>
  <c r="T610" i="4" a="1"/>
  <c r="T610" i="4" s="1"/>
  <c r="T611" i="4" a="1"/>
  <c r="T611" i="4" s="1"/>
  <c r="T612" i="4" a="1"/>
  <c r="T612" i="4" s="1"/>
  <c r="T613" i="4" a="1"/>
  <c r="T613" i="4" s="1"/>
  <c r="T614" i="4" a="1"/>
  <c r="T614" i="4" s="1"/>
  <c r="T615" i="4" a="1"/>
  <c r="T615" i="4" s="1"/>
  <c r="T616" i="4" a="1"/>
  <c r="T616" i="4" s="1"/>
  <c r="T617" i="4" a="1"/>
  <c r="T617" i="4" s="1"/>
  <c r="T618" i="4" a="1"/>
  <c r="T618" i="4" s="1"/>
  <c r="T619" i="4" a="1"/>
  <c r="T619" i="4" s="1"/>
  <c r="T620" i="4" a="1"/>
  <c r="T620" i="4" s="1"/>
  <c r="T621" i="4" a="1"/>
  <c r="T621" i="4" s="1"/>
  <c r="T622" i="4" a="1"/>
  <c r="T622" i="4" s="1"/>
  <c r="T623" i="4" a="1"/>
  <c r="T623" i="4" s="1"/>
  <c r="T624" i="4" a="1"/>
  <c r="T624" i="4" s="1"/>
  <c r="T625" i="4" a="1"/>
  <c r="T625" i="4" s="1"/>
  <c r="T626" i="4" a="1"/>
  <c r="T626" i="4" s="1"/>
  <c r="T627" i="4" a="1"/>
  <c r="T627" i="4" s="1"/>
  <c r="T628" i="4" a="1"/>
  <c r="T628" i="4" s="1"/>
  <c r="T629" i="4" a="1"/>
  <c r="T629" i="4" s="1"/>
  <c r="T630" i="4" a="1"/>
  <c r="T630" i="4" s="1"/>
  <c r="T631" i="4" a="1"/>
  <c r="T631" i="4" s="1"/>
  <c r="T632" i="4" a="1"/>
  <c r="T632" i="4" s="1"/>
  <c r="T633" i="4" a="1"/>
  <c r="T633" i="4" s="1"/>
  <c r="T634" i="4" a="1"/>
  <c r="T634" i="4" s="1"/>
  <c r="T635" i="4" a="1"/>
  <c r="T635" i="4" s="1"/>
  <c r="T636" i="4" a="1"/>
  <c r="T636" i="4" s="1"/>
  <c r="T637" i="4" a="1"/>
  <c r="T637" i="4" s="1"/>
  <c r="T638" i="4" a="1"/>
  <c r="T638" i="4" s="1"/>
  <c r="T639" i="4" a="1"/>
  <c r="T639" i="4" s="1"/>
  <c r="T640" i="4" a="1"/>
  <c r="T640" i="4" s="1"/>
  <c r="T641" i="4" a="1"/>
  <c r="T641" i="4" s="1"/>
  <c r="T642" i="4" a="1"/>
  <c r="T642" i="4" s="1"/>
  <c r="T643" i="4" a="1"/>
  <c r="T643" i="4" s="1"/>
  <c r="T644" i="4" a="1"/>
  <c r="T644" i="4" s="1"/>
  <c r="T645" i="4" a="1"/>
  <c r="T645" i="4" s="1"/>
  <c r="T646" i="4" a="1"/>
  <c r="T646" i="4" s="1"/>
  <c r="T647" i="4" a="1"/>
  <c r="T647" i="4" s="1"/>
  <c r="T648" i="4" a="1"/>
  <c r="T648" i="4" s="1"/>
  <c r="T649" i="4" a="1"/>
  <c r="T649" i="4" s="1"/>
  <c r="T650" i="4" a="1"/>
  <c r="T650" i="4" s="1"/>
  <c r="T651" i="4" a="1"/>
  <c r="T651" i="4" s="1"/>
  <c r="T652" i="4" a="1"/>
  <c r="T652" i="4" s="1"/>
  <c r="T653" i="4" a="1"/>
  <c r="T653" i="4" s="1"/>
  <c r="T654" i="4" a="1"/>
  <c r="T654" i="4" s="1"/>
  <c r="T655" i="4" a="1"/>
  <c r="T655" i="4" s="1"/>
  <c r="T656" i="4" a="1"/>
  <c r="T656" i="4" s="1"/>
  <c r="T657" i="4" a="1"/>
  <c r="T657" i="4" s="1"/>
  <c r="T658" i="4" a="1"/>
  <c r="T658" i="4" s="1"/>
  <c r="T659" i="4" a="1"/>
  <c r="T659" i="4" s="1"/>
  <c r="T660" i="4" a="1"/>
  <c r="T660" i="4" s="1"/>
  <c r="T661" i="4" a="1"/>
  <c r="T661" i="4" s="1"/>
  <c r="T662" i="4" a="1"/>
  <c r="T662" i="4" s="1"/>
  <c r="T663" i="4" a="1"/>
  <c r="T663" i="4" s="1"/>
  <c r="T664" i="4" a="1"/>
  <c r="T664" i="4" s="1"/>
  <c r="T665" i="4" a="1"/>
  <c r="T665" i="4" s="1"/>
  <c r="T666" i="4" a="1"/>
  <c r="T666" i="4" s="1"/>
  <c r="T667" i="4" a="1"/>
  <c r="T667" i="4" s="1"/>
  <c r="T668" i="4" a="1"/>
  <c r="T668" i="4" s="1"/>
  <c r="T669" i="4" a="1"/>
  <c r="T669" i="4" s="1"/>
  <c r="T670" i="4" a="1"/>
  <c r="T670" i="4" s="1"/>
  <c r="T671" i="4" a="1"/>
  <c r="T671" i="4" s="1"/>
  <c r="T672" i="4" a="1"/>
  <c r="T672" i="4" s="1"/>
  <c r="T673" i="4" a="1"/>
  <c r="T673" i="4" s="1"/>
  <c r="T674" i="4" a="1"/>
  <c r="T674" i="4" s="1"/>
  <c r="T675" i="4" a="1"/>
  <c r="T675" i="4" s="1"/>
  <c r="T676" i="4" a="1"/>
  <c r="T676" i="4" s="1"/>
  <c r="T677" i="4" a="1"/>
  <c r="T677" i="4" s="1"/>
  <c r="T678" i="4" a="1"/>
  <c r="T678" i="4" s="1"/>
  <c r="T679" i="4" a="1"/>
  <c r="T679" i="4" s="1"/>
  <c r="T680" i="4" a="1"/>
  <c r="T680" i="4" s="1"/>
  <c r="T681" i="4" a="1"/>
  <c r="T681" i="4" s="1"/>
  <c r="T682" i="4" a="1"/>
  <c r="T682" i="4" s="1"/>
  <c r="T683" i="4" a="1"/>
  <c r="T683" i="4" s="1"/>
  <c r="T684" i="4" a="1"/>
  <c r="T684" i="4" s="1"/>
  <c r="T685" i="4" a="1"/>
  <c r="T685" i="4" s="1"/>
  <c r="T686" i="4" a="1"/>
  <c r="T686" i="4" s="1"/>
  <c r="T687" i="4" a="1"/>
  <c r="T687" i="4" s="1"/>
  <c r="T688" i="4" a="1"/>
  <c r="T688" i="4" s="1"/>
  <c r="T689" i="4" a="1"/>
  <c r="T689" i="4" s="1"/>
  <c r="T690" i="4" a="1"/>
  <c r="T690" i="4" s="1"/>
  <c r="T691" i="4" a="1"/>
  <c r="T691" i="4" s="1"/>
  <c r="T692" i="4" a="1"/>
  <c r="T692" i="4" s="1"/>
  <c r="T693" i="4" a="1"/>
  <c r="T693" i="4" s="1"/>
  <c r="T694" i="4" a="1"/>
  <c r="T694" i="4" s="1"/>
  <c r="T695" i="4" a="1"/>
  <c r="T695" i="4" s="1"/>
  <c r="T696" i="4" a="1"/>
  <c r="T696" i="4" s="1"/>
  <c r="T697" i="4" a="1"/>
  <c r="T697" i="4" s="1"/>
  <c r="T698" i="4" a="1"/>
  <c r="T698" i="4" s="1"/>
  <c r="T699" i="4" a="1"/>
  <c r="T699" i="4" s="1"/>
  <c r="T700" i="4" a="1"/>
  <c r="T700" i="4" s="1"/>
  <c r="T701" i="4" a="1"/>
  <c r="T701" i="4" s="1"/>
  <c r="T702" i="4" a="1"/>
  <c r="T702" i="4" s="1"/>
  <c r="T703" i="4" a="1"/>
  <c r="T703" i="4" s="1"/>
  <c r="T704" i="4" a="1"/>
  <c r="T704" i="4" s="1"/>
  <c r="T705" i="4" a="1"/>
  <c r="T705" i="4" s="1"/>
  <c r="T706" i="4" a="1"/>
  <c r="T706" i="4" s="1"/>
  <c r="T707" i="4" a="1"/>
  <c r="T707" i="4" s="1"/>
  <c r="T708" i="4" a="1"/>
  <c r="T708" i="4" s="1"/>
  <c r="T709" i="4" a="1"/>
  <c r="T709" i="4" s="1"/>
  <c r="T710" i="4" a="1"/>
  <c r="T710" i="4" s="1"/>
  <c r="T711" i="4" a="1"/>
  <c r="T711" i="4" s="1"/>
  <c r="T712" i="4" a="1"/>
  <c r="T712" i="4" s="1"/>
  <c r="T713" i="4" a="1"/>
  <c r="T713" i="4" s="1"/>
  <c r="T714" i="4" a="1"/>
  <c r="T714" i="4" s="1"/>
  <c r="T715" i="4" a="1"/>
  <c r="T715" i="4" s="1"/>
  <c r="T716" i="4" a="1"/>
  <c r="T716" i="4" s="1"/>
  <c r="T717" i="4" a="1"/>
  <c r="T717" i="4" s="1"/>
  <c r="T718" i="4" a="1"/>
  <c r="T718" i="4" s="1"/>
  <c r="T719" i="4" a="1"/>
  <c r="T719" i="4" s="1"/>
  <c r="T720" i="4" a="1"/>
  <c r="T720" i="4" s="1"/>
  <c r="T721" i="4" a="1"/>
  <c r="T721" i="4" s="1"/>
  <c r="T722" i="4" a="1"/>
  <c r="T722" i="4" s="1"/>
  <c r="T723" i="4" a="1"/>
  <c r="T723" i="4" s="1"/>
  <c r="T724" i="4" a="1"/>
  <c r="T724" i="4" s="1"/>
  <c r="T725" i="4" a="1"/>
  <c r="T725" i="4" s="1"/>
  <c r="T726" i="4" a="1"/>
  <c r="T726" i="4" s="1"/>
  <c r="T727" i="4" a="1"/>
  <c r="T727" i="4" s="1"/>
  <c r="T728" i="4" a="1"/>
  <c r="T728" i="4" s="1"/>
  <c r="T729" i="4" a="1"/>
  <c r="T729" i="4" s="1"/>
  <c r="T730" i="4" a="1"/>
  <c r="T730" i="4" s="1"/>
  <c r="T731" i="4" a="1"/>
  <c r="T731" i="4" s="1"/>
  <c r="T732" i="4" a="1"/>
  <c r="T732" i="4" s="1"/>
  <c r="T733" i="4" a="1"/>
  <c r="T733" i="4" s="1"/>
  <c r="T734" i="4" a="1"/>
  <c r="T734" i="4" s="1"/>
  <c r="T735" i="4" a="1"/>
  <c r="T735" i="4" s="1"/>
  <c r="T736" i="4" a="1"/>
  <c r="T736" i="4" s="1"/>
  <c r="T737" i="4" a="1"/>
  <c r="T737" i="4" s="1"/>
  <c r="T738" i="4" a="1"/>
  <c r="T738" i="4" s="1"/>
  <c r="T739" i="4" a="1"/>
  <c r="T739" i="4" s="1"/>
  <c r="T740" i="4" a="1"/>
  <c r="T740" i="4" s="1"/>
  <c r="T741" i="4" a="1"/>
  <c r="T741" i="4" s="1"/>
  <c r="T742" i="4" a="1"/>
  <c r="T742" i="4" s="1"/>
  <c r="T743" i="4" a="1"/>
  <c r="T743" i="4" s="1"/>
  <c r="T744" i="4" a="1"/>
  <c r="T744" i="4" s="1"/>
  <c r="T745" i="4" a="1"/>
  <c r="T745" i="4" s="1"/>
  <c r="T746" i="4" a="1"/>
  <c r="T746" i="4" s="1"/>
  <c r="T747" i="4" a="1"/>
  <c r="T747" i="4" s="1"/>
  <c r="T748" i="4" a="1"/>
  <c r="T748" i="4" s="1"/>
  <c r="T749" i="4" a="1"/>
  <c r="T749" i="4" s="1"/>
  <c r="T750" i="4" a="1"/>
  <c r="T750" i="4" s="1"/>
  <c r="T751" i="4" a="1"/>
  <c r="T751" i="4" s="1"/>
  <c r="T752" i="4" a="1"/>
  <c r="T752" i="4" s="1"/>
  <c r="T753" i="4" a="1"/>
  <c r="T753" i="4" s="1"/>
  <c r="T754" i="4" a="1"/>
  <c r="T754" i="4" s="1"/>
  <c r="T755" i="4" a="1"/>
  <c r="T755" i="4" s="1"/>
  <c r="T756" i="4" a="1"/>
  <c r="T756" i="4" s="1"/>
  <c r="T757" i="4" a="1"/>
  <c r="T757" i="4" s="1"/>
  <c r="T758" i="4" a="1"/>
  <c r="T758" i="4" s="1"/>
  <c r="T759" i="4" a="1"/>
  <c r="T759" i="4" s="1"/>
  <c r="T760" i="4" a="1"/>
  <c r="T760" i="4" s="1"/>
  <c r="T761" i="4" a="1"/>
  <c r="T761" i="4" s="1"/>
  <c r="T762" i="4" a="1"/>
  <c r="T762" i="4" s="1"/>
  <c r="T763" i="4" a="1"/>
  <c r="T763" i="4" s="1"/>
  <c r="T764" i="4" a="1"/>
  <c r="T764" i="4" s="1"/>
  <c r="T765" i="4" a="1"/>
  <c r="T765" i="4" s="1"/>
  <c r="T766" i="4" a="1"/>
  <c r="T766" i="4" s="1"/>
  <c r="T767" i="4" a="1"/>
  <c r="T767" i="4" s="1"/>
  <c r="T768" i="4" a="1"/>
  <c r="T768" i="4" s="1"/>
  <c r="T769" i="4" a="1"/>
  <c r="T769" i="4" s="1"/>
  <c r="T770" i="4" a="1"/>
  <c r="T770" i="4" s="1"/>
  <c r="T771" i="4" a="1"/>
  <c r="T771" i="4" s="1"/>
  <c r="T772" i="4" a="1"/>
  <c r="T772" i="4" s="1"/>
  <c r="T773" i="4" a="1"/>
  <c r="T773" i="4" s="1"/>
  <c r="T774" i="4" a="1"/>
  <c r="T774" i="4" s="1"/>
  <c r="T775" i="4" a="1"/>
  <c r="T775" i="4" s="1"/>
  <c r="T776" i="4" a="1"/>
  <c r="T776" i="4" s="1"/>
  <c r="T777" i="4" a="1"/>
  <c r="T777" i="4" s="1"/>
  <c r="T778" i="4" a="1"/>
  <c r="T778" i="4" s="1"/>
  <c r="T779" i="4" a="1"/>
  <c r="T779" i="4" s="1"/>
  <c r="T780" i="4" a="1"/>
  <c r="T780" i="4" s="1"/>
  <c r="T781" i="4" a="1"/>
  <c r="T781" i="4" s="1"/>
  <c r="T782" i="4" a="1"/>
  <c r="T782" i="4" s="1"/>
  <c r="T783" i="4" a="1"/>
  <c r="T783" i="4" s="1"/>
  <c r="T784" i="4" a="1"/>
  <c r="T784" i="4" s="1"/>
  <c r="T785" i="4" a="1"/>
  <c r="T785" i="4" s="1"/>
  <c r="T786" i="4" a="1"/>
  <c r="T786" i="4" s="1"/>
  <c r="T787" i="4" a="1"/>
  <c r="T787" i="4" s="1"/>
  <c r="T788" i="4" a="1"/>
  <c r="T788" i="4" s="1"/>
  <c r="T789" i="4" a="1"/>
  <c r="T789" i="4" s="1"/>
  <c r="T790" i="4" a="1"/>
  <c r="T790" i="4" s="1"/>
  <c r="T791" i="4" a="1"/>
  <c r="T791" i="4" s="1"/>
  <c r="T792" i="4" a="1"/>
  <c r="T792" i="4" s="1"/>
  <c r="T793" i="4" a="1"/>
  <c r="T793" i="4" s="1"/>
  <c r="T794" i="4" a="1"/>
  <c r="T794" i="4" s="1"/>
  <c r="T795" i="4" a="1"/>
  <c r="T795" i="4" s="1"/>
  <c r="T796" i="4" a="1"/>
  <c r="T796" i="4" s="1"/>
  <c r="T797" i="4" a="1"/>
  <c r="T797" i="4" s="1"/>
  <c r="T798" i="4" a="1"/>
  <c r="T798" i="4" s="1"/>
  <c r="T799" i="4" a="1"/>
  <c r="T799" i="4" s="1"/>
  <c r="T800" i="4" a="1"/>
  <c r="T800" i="4" s="1"/>
  <c r="T801" i="4" a="1"/>
  <c r="T801" i="4" s="1"/>
  <c r="T802" i="4" a="1"/>
  <c r="T802" i="4" s="1"/>
  <c r="T803" i="4" a="1"/>
  <c r="T803" i="4" s="1"/>
  <c r="T804" i="4" a="1"/>
  <c r="T804" i="4" s="1"/>
  <c r="T805" i="4" a="1"/>
  <c r="T805" i="4" s="1"/>
  <c r="T806" i="4" a="1"/>
  <c r="T806" i="4" s="1"/>
  <c r="T807" i="4" a="1"/>
  <c r="T807" i="4" s="1"/>
  <c r="T808" i="4" a="1"/>
  <c r="T808" i="4" s="1"/>
  <c r="T809" i="4" a="1"/>
  <c r="T809" i="4" s="1"/>
  <c r="T810" i="4" a="1"/>
  <c r="T810" i="4" s="1"/>
  <c r="T811" i="4" a="1"/>
  <c r="T811" i="4" s="1"/>
  <c r="T812" i="4" a="1"/>
  <c r="T812" i="4" s="1"/>
  <c r="T813" i="4" a="1"/>
  <c r="T813" i="4" s="1"/>
  <c r="T814" i="4" a="1"/>
  <c r="T814" i="4" s="1"/>
  <c r="T815" i="4" a="1"/>
  <c r="T815" i="4" s="1"/>
  <c r="T816" i="4" a="1"/>
  <c r="T816" i="4" s="1"/>
  <c r="T817" i="4" a="1"/>
  <c r="T817" i="4" s="1"/>
  <c r="T818" i="4" a="1"/>
  <c r="T818" i="4" s="1"/>
  <c r="T819" i="4" a="1"/>
  <c r="T819" i="4" s="1"/>
  <c r="T820" i="4" a="1"/>
  <c r="T820" i="4" s="1"/>
  <c r="T821" i="4" a="1"/>
  <c r="T821" i="4" s="1"/>
  <c r="T822" i="4" a="1"/>
  <c r="T822" i="4" s="1"/>
  <c r="T823" i="4" a="1"/>
  <c r="T823" i="4" s="1"/>
  <c r="T824" i="4" a="1"/>
  <c r="T824" i="4" s="1"/>
  <c r="T825" i="4" a="1"/>
  <c r="T825" i="4" s="1"/>
  <c r="T826" i="4" a="1"/>
  <c r="T826" i="4" s="1"/>
  <c r="T827" i="4" a="1"/>
  <c r="T827" i="4" s="1"/>
  <c r="T828" i="4" a="1"/>
  <c r="T828" i="4" s="1"/>
  <c r="T829" i="4" a="1"/>
  <c r="T829" i="4" s="1"/>
  <c r="T830" i="4" a="1"/>
  <c r="T830" i="4" s="1"/>
  <c r="T831" i="4" a="1"/>
  <c r="T831" i="4" s="1"/>
  <c r="T832" i="4" a="1"/>
  <c r="T832" i="4" s="1"/>
  <c r="T833" i="4" a="1"/>
  <c r="T833" i="4" s="1"/>
  <c r="T834" i="4" a="1"/>
  <c r="T834" i="4" s="1"/>
  <c r="T835" i="4" a="1"/>
  <c r="T835" i="4" s="1"/>
  <c r="T836" i="4" a="1"/>
  <c r="T836" i="4" s="1"/>
  <c r="T837" i="4" a="1"/>
  <c r="T837" i="4" s="1"/>
  <c r="T838" i="4" a="1"/>
  <c r="T838" i="4" s="1"/>
  <c r="T839" i="4" a="1"/>
  <c r="T839" i="4" s="1"/>
  <c r="T840" i="4" a="1"/>
  <c r="T840" i="4" s="1"/>
  <c r="T841" i="4" a="1"/>
  <c r="T841" i="4" s="1"/>
  <c r="T842" i="4" a="1"/>
  <c r="T842" i="4" s="1"/>
  <c r="T843" i="4" a="1"/>
  <c r="T843" i="4" s="1"/>
  <c r="T844" i="4" a="1"/>
  <c r="T844" i="4" s="1"/>
  <c r="T845" i="4" a="1"/>
  <c r="T845" i="4" s="1"/>
  <c r="T846" i="4" a="1"/>
  <c r="T846" i="4" s="1"/>
  <c r="T847" i="4" a="1"/>
  <c r="T847" i="4" s="1"/>
  <c r="T848" i="4" a="1"/>
  <c r="T848" i="4" s="1"/>
  <c r="T849" i="4" a="1"/>
  <c r="T849" i="4" s="1"/>
  <c r="T850" i="4" a="1"/>
  <c r="T850" i="4" s="1"/>
  <c r="T851" i="4" a="1"/>
  <c r="T851" i="4" s="1"/>
  <c r="T852" i="4" a="1"/>
  <c r="T852" i="4" s="1"/>
  <c r="T853" i="4" a="1"/>
  <c r="T853" i="4" s="1"/>
  <c r="T854" i="4" a="1"/>
  <c r="T854" i="4" s="1"/>
  <c r="T855" i="4" a="1"/>
  <c r="T855" i="4" s="1"/>
  <c r="T856" i="4" a="1"/>
  <c r="T856" i="4" s="1"/>
  <c r="T857" i="4" a="1"/>
  <c r="T857" i="4" s="1"/>
  <c r="T858" i="4" a="1"/>
  <c r="T858" i="4" s="1"/>
  <c r="T859" i="4" a="1"/>
  <c r="T859" i="4" s="1"/>
  <c r="T860" i="4" a="1"/>
  <c r="T860" i="4" s="1"/>
  <c r="T861" i="4" a="1"/>
  <c r="T861" i="4" s="1"/>
  <c r="T862" i="4" a="1"/>
  <c r="T862" i="4" s="1"/>
  <c r="T863" i="4" a="1"/>
  <c r="T863" i="4" s="1"/>
  <c r="T864" i="4" a="1"/>
  <c r="T864" i="4" s="1"/>
  <c r="T865" i="4" a="1"/>
  <c r="T865" i="4" s="1"/>
  <c r="T866" i="4" a="1"/>
  <c r="T866" i="4" s="1"/>
  <c r="T867" i="4" a="1"/>
  <c r="T867" i="4" s="1"/>
  <c r="T868" i="4" a="1"/>
  <c r="T868" i="4" s="1"/>
  <c r="T869" i="4" a="1"/>
  <c r="T869" i="4" s="1"/>
  <c r="T870" i="4" a="1"/>
  <c r="T870" i="4" s="1"/>
  <c r="T871" i="4" a="1"/>
  <c r="T871" i="4" s="1"/>
  <c r="T872" i="4" a="1"/>
  <c r="T872" i="4" s="1"/>
  <c r="T873" i="4" a="1"/>
  <c r="T873" i="4" s="1"/>
  <c r="T874" i="4" a="1"/>
  <c r="T874" i="4" s="1"/>
  <c r="T875" i="4" a="1"/>
  <c r="T875" i="4" s="1"/>
  <c r="T876" i="4" a="1"/>
  <c r="T876" i="4" s="1"/>
  <c r="T877" i="4" a="1"/>
  <c r="T877" i="4" s="1"/>
  <c r="T878" i="4" a="1"/>
  <c r="T878" i="4" s="1"/>
  <c r="T879" i="4" a="1"/>
  <c r="T879" i="4" s="1"/>
  <c r="T880" i="4" a="1"/>
  <c r="T880" i="4" s="1"/>
  <c r="T881" i="4" a="1"/>
  <c r="T881" i="4" s="1"/>
  <c r="T882" i="4" a="1"/>
  <c r="T882" i="4" s="1"/>
  <c r="T883" i="4" a="1"/>
  <c r="T883" i="4" s="1"/>
  <c r="T884" i="4" a="1"/>
  <c r="T884" i="4" s="1"/>
  <c r="T885" i="4" a="1"/>
  <c r="T885" i="4" s="1"/>
  <c r="T886" i="4" a="1"/>
  <c r="T886" i="4" s="1"/>
  <c r="T887" i="4" a="1"/>
  <c r="T887" i="4" s="1"/>
  <c r="T888" i="4" a="1"/>
  <c r="T888" i="4" s="1"/>
  <c r="T889" i="4" a="1"/>
  <c r="T889" i="4" s="1"/>
  <c r="T890" i="4" a="1"/>
  <c r="T890" i="4" s="1"/>
  <c r="T891" i="4" a="1"/>
  <c r="T891" i="4" s="1"/>
  <c r="T892" i="4" a="1"/>
  <c r="T892" i="4" s="1"/>
  <c r="T893" i="4" a="1"/>
  <c r="T893" i="4" s="1"/>
  <c r="T894" i="4" a="1"/>
  <c r="T894" i="4" s="1"/>
  <c r="T895" i="4" a="1"/>
  <c r="T895" i="4" s="1"/>
  <c r="T896" i="4" a="1"/>
  <c r="T896" i="4" s="1"/>
  <c r="T897" i="4" a="1"/>
  <c r="T897" i="4" s="1"/>
  <c r="T898" i="4" a="1"/>
  <c r="T898" i="4" s="1"/>
  <c r="T899" i="4" a="1"/>
  <c r="T899" i="4" s="1"/>
  <c r="T900" i="4" a="1"/>
  <c r="T900" i="4" s="1"/>
  <c r="T901" i="4" a="1"/>
  <c r="T901" i="4" s="1"/>
  <c r="T902" i="4" a="1"/>
  <c r="T902" i="4" s="1"/>
  <c r="T903" i="4" a="1"/>
  <c r="T903" i="4" s="1"/>
  <c r="T904" i="4" a="1"/>
  <c r="T904" i="4" s="1"/>
  <c r="T905" i="4" a="1"/>
  <c r="T905" i="4" s="1"/>
  <c r="T906" i="4" a="1"/>
  <c r="T906" i="4" s="1"/>
  <c r="T907" i="4" a="1"/>
  <c r="T907" i="4" s="1"/>
  <c r="T908" i="4" a="1"/>
  <c r="T908" i="4" s="1"/>
  <c r="T909" i="4" a="1"/>
  <c r="T909" i="4" s="1"/>
  <c r="T910" i="4" a="1"/>
  <c r="T910" i="4" s="1"/>
  <c r="T911" i="4" a="1"/>
  <c r="T911" i="4" s="1"/>
  <c r="T912" i="4" a="1"/>
  <c r="T912" i="4" s="1"/>
  <c r="T913" i="4" a="1"/>
  <c r="T913" i="4" s="1"/>
  <c r="T914" i="4" a="1"/>
  <c r="T914" i="4" s="1"/>
  <c r="T915" i="4" a="1"/>
  <c r="T915" i="4" s="1"/>
  <c r="T916" i="4" a="1"/>
  <c r="T916" i="4" s="1"/>
  <c r="T917" i="4" a="1"/>
  <c r="T917" i="4" s="1"/>
  <c r="T918" i="4" a="1"/>
  <c r="T918" i="4" s="1"/>
  <c r="T919" i="4" a="1"/>
  <c r="T919" i="4" s="1"/>
  <c r="T920" i="4" a="1"/>
  <c r="T920" i="4" s="1"/>
  <c r="T921" i="4" a="1"/>
  <c r="T921" i="4" s="1"/>
  <c r="T922" i="4" a="1"/>
  <c r="T922" i="4" s="1"/>
  <c r="T923" i="4" a="1"/>
  <c r="T923" i="4" s="1"/>
  <c r="T924" i="4" a="1"/>
  <c r="T924" i="4" s="1"/>
  <c r="T925" i="4" a="1"/>
  <c r="T925" i="4" s="1"/>
  <c r="T926" i="4" a="1"/>
  <c r="T926" i="4" s="1"/>
  <c r="T927" i="4" a="1"/>
  <c r="T927" i="4" s="1"/>
  <c r="T928" i="4" a="1"/>
  <c r="T928" i="4" s="1"/>
  <c r="T929" i="4" a="1"/>
  <c r="T929" i="4" s="1"/>
  <c r="T930" i="4" a="1"/>
  <c r="T930" i="4" s="1"/>
  <c r="T931" i="4" a="1"/>
  <c r="T931" i="4" s="1"/>
  <c r="T932" i="4" a="1"/>
  <c r="T932" i="4" s="1"/>
  <c r="T933" i="4" a="1"/>
  <c r="T933" i="4" s="1"/>
  <c r="T934" i="4" a="1"/>
  <c r="T934" i="4" s="1"/>
  <c r="T935" i="4" a="1"/>
  <c r="T935" i="4"/>
  <c r="T936" i="4" a="1"/>
  <c r="T936" i="4" s="1"/>
  <c r="T937" i="4" a="1"/>
  <c r="T937" i="4" s="1"/>
  <c r="T938" i="4" a="1"/>
  <c r="T938" i="4" s="1"/>
  <c r="T939" i="4" a="1"/>
  <c r="T939" i="4" s="1"/>
  <c r="T940" i="4" a="1"/>
  <c r="T940" i="4" s="1"/>
  <c r="T941" i="4" a="1"/>
  <c r="T941" i="4" s="1"/>
  <c r="T942" i="4" a="1"/>
  <c r="T942" i="4" s="1"/>
  <c r="T943" i="4" a="1"/>
  <c r="T943" i="4" s="1"/>
  <c r="T944" i="4" a="1"/>
  <c r="T944" i="4" s="1"/>
  <c r="T945" i="4" a="1"/>
  <c r="T945" i="4" s="1"/>
  <c r="T946" i="4" a="1"/>
  <c r="T946" i="4" s="1"/>
  <c r="T947" i="4" a="1"/>
  <c r="T947" i="4" s="1"/>
  <c r="T948" i="4" a="1"/>
  <c r="T948" i="4" s="1"/>
  <c r="T949" i="4" a="1"/>
  <c r="T949" i="4" s="1"/>
  <c r="T950" i="4" a="1"/>
  <c r="T950" i="4" s="1"/>
  <c r="T951" i="4" a="1"/>
  <c r="T951" i="4" s="1"/>
  <c r="T952" i="4" a="1"/>
  <c r="T952" i="4" s="1"/>
  <c r="T953" i="4" a="1"/>
  <c r="T953" i="4" s="1"/>
  <c r="T954" i="4" a="1"/>
  <c r="T954" i="4" s="1"/>
  <c r="T955" i="4" a="1"/>
  <c r="T955" i="4" s="1"/>
  <c r="T956" i="4" a="1"/>
  <c r="T956" i="4" s="1"/>
  <c r="T957" i="4" a="1"/>
  <c r="T957" i="4" s="1"/>
  <c r="T958" i="4" a="1"/>
  <c r="T958" i="4" s="1"/>
  <c r="T959" i="4" a="1"/>
  <c r="T959" i="4" s="1"/>
  <c r="T960" i="4" a="1"/>
  <c r="T960" i="4" s="1"/>
  <c r="T961" i="4" a="1"/>
  <c r="T961" i="4" s="1"/>
  <c r="T962" i="4" a="1"/>
  <c r="T962" i="4" s="1"/>
  <c r="T963" i="4" a="1"/>
  <c r="T963" i="4" s="1"/>
  <c r="T964" i="4" a="1"/>
  <c r="T964" i="4" s="1"/>
  <c r="T965" i="4" a="1"/>
  <c r="T965" i="4" s="1"/>
  <c r="T966" i="4" a="1"/>
  <c r="T966" i="4" s="1"/>
  <c r="T967" i="4" a="1"/>
  <c r="T967" i="4" s="1"/>
  <c r="T968" i="4" a="1"/>
  <c r="T968" i="4" s="1"/>
  <c r="T969" i="4" a="1"/>
  <c r="T969" i="4" s="1"/>
  <c r="T970" i="4" a="1"/>
  <c r="T970" i="4" s="1"/>
  <c r="T971" i="4" a="1"/>
  <c r="T971" i="4" s="1"/>
  <c r="T972" i="4" a="1"/>
  <c r="T972" i="4" s="1"/>
  <c r="T973" i="4" a="1"/>
  <c r="T973" i="4" s="1"/>
  <c r="T974" i="4" a="1"/>
  <c r="T974" i="4" s="1"/>
  <c r="T975" i="4" a="1"/>
  <c r="T975" i="4" s="1"/>
  <c r="T976" i="4" a="1"/>
  <c r="T976" i="4" s="1"/>
  <c r="T977" i="4" a="1"/>
  <c r="T977" i="4" s="1"/>
  <c r="T978" i="4" a="1"/>
  <c r="T978" i="4" s="1"/>
  <c r="T979" i="4" a="1"/>
  <c r="T979" i="4" s="1"/>
  <c r="T980" i="4" a="1"/>
  <c r="T980" i="4" s="1"/>
  <c r="T981" i="4" a="1"/>
  <c r="T981" i="4" s="1"/>
  <c r="T982" i="4" a="1"/>
  <c r="T982" i="4" s="1"/>
  <c r="T983" i="4" a="1"/>
  <c r="T983" i="4" s="1"/>
  <c r="T984" i="4" a="1"/>
  <c r="T984" i="4" s="1"/>
  <c r="T985" i="4" a="1"/>
  <c r="T985" i="4" s="1"/>
  <c r="T986" i="4" a="1"/>
  <c r="T986" i="4" s="1"/>
  <c r="T987" i="4" a="1"/>
  <c r="T987" i="4" s="1"/>
  <c r="T988" i="4" a="1"/>
  <c r="T988" i="4" s="1"/>
  <c r="T989" i="4" a="1"/>
  <c r="T989" i="4" s="1"/>
  <c r="T990" i="4" a="1"/>
  <c r="T990" i="4" s="1"/>
  <c r="T991" i="4" a="1"/>
  <c r="T991" i="4" s="1"/>
  <c r="T992" i="4" a="1"/>
  <c r="T992" i="4" s="1"/>
  <c r="T993" i="4" a="1"/>
  <c r="T993" i="4" s="1"/>
  <c r="T994" i="4" a="1"/>
  <c r="T994" i="4" s="1"/>
  <c r="T995" i="4" a="1"/>
  <c r="T995" i="4" s="1"/>
  <c r="T996" i="4" a="1"/>
  <c r="T996" i="4" s="1"/>
  <c r="T997" i="4" a="1"/>
  <c r="T997" i="4" s="1"/>
  <c r="T998" i="4" a="1"/>
  <c r="T998" i="4" s="1"/>
  <c r="T999" i="4" a="1"/>
  <c r="T999" i="4" s="1"/>
  <c r="T1000" i="4" a="1"/>
  <c r="T1000" i="4" s="1"/>
  <c r="T1001" i="4" a="1"/>
  <c r="T1001"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E55721-EC7F-4979-9B9D-EA1BA3C0EC88}" keepAlive="1" name="Query - Append_Merge1and2_withTDS3" description="Connection to the 'Append_Merge1and2_withTDS3' query in the workbook." type="5" refreshedVersion="8" background="1" saveData="1">
    <dbPr connection="Provider=Microsoft.Mashup.OleDb.1;Data Source=$Workbook$;Location=Append_Merge1and2_withTDS3;Extended Properties=&quot;&quot;" command="SELECT * FROM [Append_Merge1and2_withTDS3]"/>
  </connection>
  <connection id="2" xr16:uid="{4B71FEE0-CBE3-4F93-9BBF-614163F6A02D}" keepAlive="1" name="Query - Merge1and2" description="Connection to the 'Merge1and2' query in the workbook." type="5" refreshedVersion="8" background="1" saveData="1">
    <dbPr connection="Provider=Microsoft.Mashup.OleDb.1;Data Source=$Workbook$;Location=Merge1and2;Extended Properties=&quot;&quot;" command="SELECT * FROM [Merge1and2]"/>
  </connection>
  <connection id="3" xr16:uid="{1996FBA1-BA49-440D-A30D-547248955E62}" keepAlive="1" name="Query - Tdataset1" description="Connection to the 'Tdataset1' query in the workbook." type="5" refreshedVersion="0" background="1">
    <dbPr connection="Provider=Microsoft.Mashup.OleDb.1;Data Source=$Workbook$;Location=Tdataset1;Extended Properties=&quot;&quot;" command="SELECT * FROM [Tdataset1]"/>
  </connection>
  <connection id="4" xr16:uid="{6A4B70F5-F092-4BE3-B98B-A0E6D0292D29}" keepAlive="1" name="Query - Tdataset2" description="Connection to the 'Tdataset2' query in the workbook." type="5" refreshedVersion="0" background="1">
    <dbPr connection="Provider=Microsoft.Mashup.OleDb.1;Data Source=$Workbook$;Location=Tdataset2;Extended Properties=&quot;&quot;" command="SELECT * FROM [Tdataset2]"/>
  </connection>
  <connection id="5" xr16:uid="{98837847-661A-4859-B2F1-8CB72621C7EF}" keepAlive="1" name="Query - Tdataset3" description="Connection to the 'Tdataset3' query in the workbook." type="5" refreshedVersion="0" background="1">
    <dbPr connection="Provider=Microsoft.Mashup.OleDb.1;Data Source=$Workbook$;Location=Tdataset3;Extended Properties=&quot;&quot;" command="SELECT * FROM [Tdataset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<sst xmlns="http://schemas.openxmlformats.org/spreadsheetml/2006/main" count="88" uniqueCount="58">
  <si>
    <t>instant</t>
  </si>
  <si>
    <t>dteday</t>
  </si>
  <si>
    <t>hr</t>
  </si>
  <si>
    <t>holiday</t>
  </si>
  <si>
    <t>weekday</t>
  </si>
  <si>
    <t>weathersit</t>
  </si>
  <si>
    <t>temp</t>
  </si>
  <si>
    <t>atemp</t>
  </si>
  <si>
    <t>hum</t>
  </si>
  <si>
    <t>windspeed</t>
  </si>
  <si>
    <t>casual</t>
  </si>
  <si>
    <t>registered</t>
  </si>
  <si>
    <t>cnt</t>
  </si>
  <si>
    <t>Day_Type</t>
  </si>
  <si>
    <t>Week_Type</t>
  </si>
  <si>
    <t>Humidity</t>
  </si>
  <si>
    <t>Day</t>
  </si>
  <si>
    <t>Holiday</t>
  </si>
  <si>
    <t>Weekday</t>
  </si>
  <si>
    <t>Quarter</t>
  </si>
  <si>
    <t>Q: How the average total count changed over days</t>
  </si>
  <si>
    <t>Row Labels</t>
  </si>
  <si>
    <t>Sunday</t>
  </si>
  <si>
    <t>Monday</t>
  </si>
  <si>
    <t>Tuesday</t>
  </si>
  <si>
    <t>Wednesday</t>
  </si>
  <si>
    <t>Thursday</t>
  </si>
  <si>
    <t>Friday</t>
  </si>
  <si>
    <t>Saturday</t>
  </si>
  <si>
    <t>Grand Total</t>
  </si>
  <si>
    <t>Average of Cnt</t>
  </si>
  <si>
    <t>Q : How humidity affects avg of total registration</t>
  </si>
  <si>
    <t>High</t>
  </si>
  <si>
    <t>Low</t>
  </si>
  <si>
    <t>Moderate</t>
  </si>
  <si>
    <t>Very High</t>
  </si>
  <si>
    <t>Q: How weektype affects avg total registration</t>
  </si>
  <si>
    <t>Weekend</t>
  </si>
  <si>
    <t>Q:How daytype affects avg total registration</t>
  </si>
  <si>
    <t>Workingday</t>
  </si>
  <si>
    <t>Weather</t>
  </si>
  <si>
    <t>Q: How weather affects avg total registration</t>
  </si>
  <si>
    <t>Cool</t>
  </si>
  <si>
    <t>Hot</t>
  </si>
  <si>
    <t>Very Hot</t>
  </si>
  <si>
    <t>Warm</t>
  </si>
  <si>
    <t>Q: Quarter wise avg total registration</t>
  </si>
  <si>
    <t>Q1</t>
  </si>
  <si>
    <t>Q2</t>
  </si>
  <si>
    <t>Q3</t>
  </si>
  <si>
    <t>Q4</t>
  </si>
  <si>
    <t>Average of cnt</t>
  </si>
  <si>
    <t>Weather Conditions</t>
  </si>
  <si>
    <t>Clear</t>
  </si>
  <si>
    <t>Heavy Rain</t>
  </si>
  <si>
    <t>Light Rain</t>
  </si>
  <si>
    <t>Partly cloudy</t>
  </si>
  <si>
    <t>Q: How day conditions affects the avg total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</si>
</sst>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0"/>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6">
    <xf numFmtId="0" fontId="0" fillId="0" borderId="0" xfId="0"/>
    <xf numFmtId="1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14" fontId="0" fillId="0" borderId="9" xfId="0" applyNumberFormat="1" applyBorder="1"/>
    <xf numFmtId="0" fontId="0" fillId="0" borderId="9" xfId="0" applyBorder="1"/>
    <xf numFmtId="0" fontId="0" fillId="0" borderId="14" xfId="0" applyBorder="1"/>
    <xf numFmtId="0" fontId="0" fillId="0" borderId="15" xfId="0" applyBorder="1"/>
    <xf numFmtId="14" fontId="0" fillId="0" borderId="16" xfId="0" applyNumberFormat="1" applyBorder="1"/>
    <xf numFmtId="0" fontId="0" fillId="0" borderId="16" xfId="0" applyBorder="1"/>
    <xf numFmtId="0" fontId="0" fillId="0" borderId="17" xfId="0" applyBorder="1"/>
    <xf numFmtId="0" fontId="0" fillId="2" borderId="9" xfId="0" applyFill="1" applyBorder="1"/>
    <xf numFmtId="0" fontId="0" fillId="3" borderId="9" xfId="0" applyFill="1" applyBorder="1"/>
    <xf numFmtId="0" fontId="0" fillId="3" borderId="16" xfId="0" applyFill="1" applyBorder="1"/>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cellXfs>
  <cellStyles count="1">
    <cellStyle name="Normal" xfId="0" builtinId="0"/>
  </cellStyles>
  <dxfs count="79">
    <dxf>
      <fill>
        <patternFill>
          <bgColor theme="0" tint="-4.9989318521683403E-2"/>
        </patternFill>
      </fill>
    </dxf>
    <dxf>
      <fill>
        <patternFill>
          <bgColor theme="0" tint="-0.24994659260841701"/>
        </patternFill>
      </fill>
    </dxf>
    <dxf>
      <fill>
        <patternFill>
          <bgColor theme="0" tint="-0.14996795556505021"/>
        </patternFill>
      </fill>
    </dxf>
    <dxf>
      <fill>
        <patternFill>
          <bgColor theme="7" tint="0.39994506668294322"/>
        </patternFill>
      </fill>
    </dxf>
    <dxf>
      <fill>
        <patternFill>
          <bgColor theme="1" tint="0.499984740745262"/>
        </patternFill>
      </fill>
    </dxf>
    <dxf>
      <fill>
        <patternFill>
          <bgColor theme="7" tint="0.39994506668294322"/>
        </patternFill>
      </fill>
    </dxf>
    <dxf>
      <fill>
        <patternFill>
          <bgColor theme="0" tint="-0.14996795556505021"/>
        </patternFill>
      </fill>
    </dxf>
    <dxf>
      <fill>
        <patternFill>
          <bgColor theme="0" tint="-0.24994659260841701"/>
        </patternFill>
      </fill>
    </dxf>
    <dxf>
      <fill>
        <patternFill>
          <bgColor theme="0" tint="-4.9989318521683403E-2"/>
        </patternFill>
      </fill>
    </dxf>
    <dxf>
      <fill>
        <patternFill>
          <bgColor theme="0" tint="-0.24994659260841701"/>
        </patternFill>
      </fill>
    </dxf>
    <dxf>
      <fill>
        <patternFill>
          <bgColor theme="0" tint="-0.14996795556505021"/>
        </patternFill>
      </fill>
    </dxf>
    <dxf>
      <fill>
        <patternFill>
          <bgColor theme="7" tint="0.39994506668294322"/>
        </patternFill>
      </fill>
    </dxf>
    <dxf>
      <fill>
        <patternFill>
          <bgColor theme="0" tint="-0.14996795556505021"/>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FC000"/>
        </patternFill>
      </fill>
    </dxf>
    <dxf>
      <fill>
        <patternFill>
          <bgColor rgb="FFFFFF00"/>
        </patternFill>
      </fill>
    </dxf>
    <dxf>
      <fill>
        <patternFill>
          <bgColor theme="9" tint="0.59996337778862885"/>
        </patternFill>
      </fill>
    </dxf>
    <dxf>
      <fill>
        <patternFill>
          <bgColor rgb="FFFFFF00"/>
        </patternFill>
      </fill>
    </dxf>
    <dxf>
      <fill>
        <patternFill>
          <bgColor rgb="FFFFC000"/>
        </patternFill>
      </fill>
    </dxf>
    <dxf>
      <fill>
        <patternFill>
          <bgColor theme="7" tint="0.39994506668294322"/>
        </patternFill>
      </fill>
    </dxf>
    <dxf>
      <fill>
        <patternFill>
          <bgColor rgb="FFFFC000"/>
        </patternFill>
      </fill>
    </dxf>
    <dxf>
      <fill>
        <patternFill>
          <bgColor rgb="FFFFFF00"/>
        </patternFill>
      </fill>
    </dxf>
    <dxf>
      <fill>
        <patternFill>
          <bgColor rgb="FFFFC000"/>
        </patternFill>
      </fill>
    </dxf>
    <dxf>
      <fill>
        <patternFill>
          <bgColor rgb="FFFFFF00"/>
        </patternFill>
      </fill>
    </dxf>
    <dxf>
      <fill>
        <patternFill>
          <bgColor rgb="FFFFFF00"/>
        </patternFill>
      </fill>
    </dxf>
    <dxf>
      <fill>
        <patternFill>
          <bgColor theme="5"/>
        </patternFill>
      </fill>
    </dxf>
    <dxf>
      <fill>
        <patternFill>
          <bgColor theme="7" tint="0.79998168889431442"/>
        </patternFill>
      </fill>
    </dxf>
    <dxf>
      <fill>
        <patternFill>
          <bgColor rgb="FFFFC000"/>
        </patternFill>
      </fill>
    </dxf>
    <dxf>
      <fill>
        <patternFill>
          <bgColor rgb="FFFF0000"/>
        </patternFill>
      </fill>
    </dxf>
    <dxf>
      <fill>
        <patternFill>
          <bgColor rgb="FFFFC000"/>
        </patternFill>
      </fill>
    </dxf>
    <dxf>
      <fill>
        <patternFill>
          <bgColor theme="7" tint="0.79998168889431442"/>
        </patternFill>
      </fill>
    </dxf>
    <dxf>
      <fill>
        <patternFill>
          <bgColor theme="5"/>
        </patternFill>
      </fill>
    </dxf>
    <dxf>
      <fill>
        <patternFill>
          <bgColor theme="7" tint="0.79998168889431442"/>
        </patternFill>
      </fill>
    </dxf>
    <dxf>
      <fill>
        <patternFill>
          <bgColor rgb="FFFFC000"/>
        </patternFill>
      </fill>
    </dxf>
    <dxf>
      <fill>
        <patternFill>
          <bgColor rgb="FFFFC000"/>
        </patternFill>
      </fill>
    </dxf>
    <dxf>
      <fill>
        <patternFill>
          <bgColor theme="9" tint="0.39994506668294322"/>
        </patternFill>
      </fill>
    </dxf>
    <dxf>
      <fill>
        <patternFill>
          <bgColor theme="8" tint="0.59996337778862885"/>
        </patternFill>
      </fill>
    </dxf>
    <dxf>
      <fill>
        <patternFill>
          <bgColor theme="9" tint="0.79998168889431442"/>
        </patternFill>
      </fill>
    </dxf>
    <dxf>
      <fill>
        <patternFill>
          <bgColor theme="8" tint="0.59996337778862885"/>
        </patternFill>
      </fill>
    </dxf>
    <dxf>
      <fill>
        <patternFill>
          <bgColor theme="9" tint="0.39994506668294322"/>
        </patternFill>
      </fill>
    </dxf>
    <dxf>
      <fill>
        <patternFill>
          <bgColor theme="8" tint="0.59996337778862885"/>
        </patternFill>
      </fill>
    </dxf>
    <dxf>
      <fill>
        <patternFill>
          <bgColor rgb="FFFF0000"/>
        </patternFill>
      </fill>
    </dxf>
    <dxf>
      <fill>
        <patternFill>
          <bgColor theme="5"/>
        </patternFill>
      </fill>
    </dxf>
    <dxf>
      <fill>
        <patternFill>
          <bgColor rgb="FF92D050"/>
        </patternFill>
      </fill>
    </dxf>
    <dxf>
      <fill>
        <patternFill>
          <bgColor rgb="FF00B050"/>
        </patternFill>
      </fill>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schemas.openxmlformats.org/officeDocument/2006/relationships/styles" Target="styles.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theme" Target="theme/theme1.xml"/><Relationship Id="rId5" Type="http://schemas.microsoft.com/office/2007/relationships/slicerCache" Target="slicerCaches/slicerCache2.xml"/><Relationship Id="rId15" Type="http://schemas.openxmlformats.org/officeDocument/2006/relationships/sheetMetadata" Target="metadata.xml"/><Relationship Id="rId10" Type="http://schemas.microsoft.com/office/2007/relationships/slicerCache" Target="slicerCaches/slicerCache7.xml"/><Relationship Id="rId4" Type="http://schemas.microsoft.com/office/2007/relationships/slicerCache" Target="slicerCaches/slicerCache1.xml"/><Relationship Id="rId9" Type="http://schemas.microsoft.com/office/2007/relationships/slicerCache" Target="slicerCaches/slicerCache6.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[NextHikes_1stProject.xlsx]Append1_2_3!PivotTable1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Daily variation in average total count registration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Append1_2_3!$W$9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Append1_2_3!$V$10:$V$17</c:f>
              <c:strCache>
                <c:ptCount val="7"/>
                <c:pt idx="0">
                  <c:v>Sunday</c:v>
                </c:pt>
                <c:pt idx="1">
                  <c:v>Monday</c:v>
                </c:pt>
                <c:pt idx="2">
                  <c:v>Tuesday</c:v>
                </c:pt>
                <c:pt idx="3">
                  <c:v>Wednesday</c:v>
                </c:pt>
                <c:pt idx="4">
                  <c:v>Thursday</c:v>
                </c:pt>
                <c:pt idx="5">
                  <c:v>Friday</c:v>
                </c:pt>
                <c:pt idx="6">
                  <c:v>Saturday</c:v>
                </c:pt>
              </c:strCache>
            </c:strRef>
          </c:cat>
          <c:val>
            <c:numRef>
              <c:f>Append1_2_3!$W$10:$W$17</c:f>
              <c:numCache>
                <c:formatCode>0</c:formatCode>
                <c:ptCount val="7"/>
                <c:pt idx="0">
                  <c:v>49.518292682926827</c:v>
                </c:pt>
                <c:pt idx="1">
                  <c:v>56.711409395973156</c:v>
                </c:pt>
                <c:pt idx="2">
                  <c:v>66.00787401574803</c:v>
                </c:pt>
                <c:pt idx="3">
                  <c:v>61.44274809160305</c:v>
                </c:pt>
                <c:pt idx="4">
                  <c:v>67.664000000000001</c:v>
                </c:pt>
                <c:pt idx="5">
                  <c:v>65.905797101449281</c:v>
                </c:pt>
                <c:pt idx="6">
                  <c:v>46.674698795180724</c:v>
                </c:pt>
              </c:numCache>
            </c:numRef>
          </c:val>
          <c:extLst>
            <c:ext xmlns:c16="http://schemas.microsoft.com/office/drawing/2014/chart" uri="{C3380CC4-5D6E-409C-BE32-E72D297353CC}">
              <c16:uniqueId val="{00000000-10C4-49E2-A8B6-E096A0840319}"/>
            </c:ext>
          </c:extLst>
        </c:ser>
        <c:dLbls>
          <c:dLblPos val="outEnd"/>
          <c:showLegendKey val="0"/>
          <c:showVal val="1"/>
          <c:showCatName val="0"/>
          <c:showSerName val="0"/>
          <c:showPercent val="0"/>
          <c:showBubbleSize val="0"/>
        </c:dLbls>
        <c:gapWidth val="150"/>
        <c:axId val="1884606640"/>
        <c:axId val="1884610480"/>
      </c:barChart>
      <c:catAx>
        <c:axId val="1884606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884610480"/>
        <c:crosses val="autoZero"/>
        <c:auto val="1"/>
        <c:lblAlgn val="ctr"/>
        <c:lblOffset val="100"/>
        <c:noMultiLvlLbl val="0"/>
      </c:catAx>
      <c:valAx>
        <c:axId val="188461048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Avg.</a:t>
                </a:r>
                <a:r>
                  <a:rPr lang="en-US" b="1" baseline="0"/>
                  <a:t> Total Count Registration</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crossAx val="18846066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[NextHikes_1stProject.xlsx]Append1_2_3!PivotTable2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Effect of humidity levels on average total registration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Append1_2_3!$W$38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Append1_2_3!$V$39:$V$43</c:f>
              <c:strCache>
                <c:ptCount val="4"/>
                <c:pt idx="0">
                  <c:v>High</c:v>
                </c:pt>
                <c:pt idx="1">
                  <c:v>Low</c:v>
                </c:pt>
                <c:pt idx="2">
                  <c:v>Moderate</c:v>
                </c:pt>
                <c:pt idx="3">
                  <c:v>Very High</c:v>
                </c:pt>
              </c:strCache>
            </c:strRef>
          </c:cat>
          <c:val>
            <c:numRef>
              <c:f>Append1_2_3!$W$39:$W$43</c:f>
              <c:numCache>
                <c:formatCode>0</c:formatCode>
                <c:ptCount val="4"/>
                <c:pt idx="0">
                  <c:v>44.9</c:v>
                </c:pt>
                <c:pt idx="1">
                  <c:v>101.45652173913044</c:v>
                </c:pt>
                <c:pt idx="2">
                  <c:v>64.435087719298252</c:v>
                </c:pt>
                <c:pt idx="3">
                  <c:v>42.740259740259738</c:v>
                </c:pt>
              </c:numCache>
            </c:numRef>
          </c:val>
          <c:extLst>
            <c:ext xmlns:c16="http://schemas.microsoft.com/office/drawing/2014/chart" uri="{C3380CC4-5D6E-409C-BE32-E72D297353CC}">
              <c16:uniqueId val="{00000000-E07B-47C9-870D-458EF3C14885}"/>
            </c:ext>
          </c:extLst>
        </c:ser>
        <c:dLbls>
          <c:dLblPos val="outEnd"/>
          <c:showLegendKey val="0"/>
          <c:showVal val="1"/>
          <c:showCatName val="0"/>
          <c:showSerName val="0"/>
          <c:showPercent val="0"/>
          <c:showBubbleSize val="0"/>
        </c:dLbls>
        <c:gapWidth val="150"/>
        <c:axId val="1966372880"/>
        <c:axId val="1966374320"/>
      </c:barChart>
      <c:catAx>
        <c:axId val="196637288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Humidity</a:t>
                </a:r>
                <a:r>
                  <a:rPr lang="en-US" b="1" baseline="0"/>
                  <a:t> Type</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66374320"/>
        <c:crosses val="autoZero"/>
        <c:auto val="1"/>
        <c:lblAlgn val="ctr"/>
        <c:lblOffset val="100"/>
        <c:noMultiLvlLbl val="0"/>
      </c:catAx>
      <c:valAx>
        <c:axId val="196637432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kern="1200" baseline="0">
                    <a:solidFill>
                      <a:sysClr val="windowText" lastClr="000000">
                        <a:lumMod val="65000"/>
                        <a:lumOff val="35000"/>
                      </a:sysClr>
                    </a:solidFill>
                  </a:rPr>
                  <a:t>Avg. Total Count Registration</a:t>
                </a:r>
                <a:endParaRPr lang="en-US" sz="11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crossAx val="19663728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[NextHikes_1stProject.xlsx]Append1_2_3!PivotTable3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a:t>
            </a:r>
            <a:r>
              <a:rPr lang="en-US" sz="1400" b="1" i="0" u="none" strike="noStrike" baseline="0"/>
              <a:t>mpact of week type on average total registrations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Append1_2_3!$W$65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Append1_2_3!$V$66:$V$68</c:f>
              <c:strCache>
                <c:ptCount val="2"/>
                <c:pt idx="0">
                  <c:v>Weekday</c:v>
                </c:pt>
                <c:pt idx="1">
                  <c:v>Weekend</c:v>
                </c:pt>
              </c:strCache>
            </c:strRef>
          </c:cat>
          <c:val>
            <c:numRef>
              <c:f>Append1_2_3!$W$66:$W$68</c:f>
              <c:numCache>
                <c:formatCode>0</c:formatCode>
                <c:ptCount val="2"/>
                <c:pt idx="0">
                  <c:v>63.335820895522389</c:v>
                </c:pt>
                <c:pt idx="1">
                  <c:v>48.087878787878786</c:v>
                </c:pt>
              </c:numCache>
            </c:numRef>
          </c:val>
          <c:extLst>
            <c:ext xmlns:c16="http://schemas.microsoft.com/office/drawing/2014/chart" uri="{C3380CC4-5D6E-409C-BE32-E72D297353CC}">
              <c16:uniqueId val="{00000000-1B17-4B56-B4EF-D0EBCA21E5ED}"/>
            </c:ext>
          </c:extLst>
        </c:ser>
        <c:dLbls>
          <c:dLblPos val="outEnd"/>
          <c:showLegendKey val="0"/>
          <c:showVal val="1"/>
          <c:showCatName val="0"/>
          <c:showSerName val="0"/>
          <c:showPercent val="0"/>
          <c:showBubbleSize val="0"/>
        </c:dLbls>
        <c:gapWidth val="150"/>
        <c:axId val="1892910128"/>
        <c:axId val="1892919248"/>
      </c:barChart>
      <c:catAx>
        <c:axId val="18929101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Week</a:t>
                </a:r>
                <a:r>
                  <a:rPr lang="en-US" b="1" baseline="0"/>
                  <a:t> Type</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892919248"/>
        <c:crosses val="autoZero"/>
        <c:auto val="1"/>
        <c:lblAlgn val="ctr"/>
        <c:lblOffset val="100"/>
        <c:noMultiLvlLbl val="0"/>
      </c:catAx>
      <c:valAx>
        <c:axId val="1892919248"/>
        <c:scaling>
          <c:orientation val="minMax"/>
        </c:scaling>
        <c:delete val="1"/>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50" b="1" i="0" u="none" strike="noStrike" kern="1200" baseline="0">
                    <a:solidFill>
                      <a:sysClr val="windowText" lastClr="000000">
                        <a:lumMod val="65000"/>
                        <a:lumOff val="35000"/>
                      </a:sysClr>
                    </a:solidFill>
                  </a:rPr>
                  <a:t>Avg. Total Count Registration</a:t>
                </a:r>
                <a:endParaRPr lang="en-US" sz="1200" b="0" i="0" u="none" strike="noStrike" kern="1200" baseline="0">
                  <a:solidFill>
                    <a:sysClr val="windowText" lastClr="000000">
                      <a:lumMod val="65000"/>
                      <a:lumOff val="35000"/>
                    </a:sysClr>
                  </a:solidFill>
                </a:endParaRP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0" sourceLinked="1"/>
        <c:majorTickMark val="out"/>
        <c:minorTickMark val="none"/>
        <c:tickLblPos val="nextTo"/>
        <c:crossAx val="18929101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[NextHikes_1stProject.xlsx]Append1_2_3!PivotTable4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Impact of day type on average total registrations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Append1_2_3!$W$89</c:f>
              <c:strCache>
                <c:ptCount val="1"/>
                <c:pt idx="0">
                  <c:v>Total</c:v>
                </c:pt>
              </c:strCache>
            </c:strRef>
          </c:tx>
          <c:spPr>
            <a:solidFill>
              <a:schemeClr val="accent1">
                <a:lumMod val="750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Append1_2_3!$V$90:$V$92</c:f>
              <c:strCache>
                <c:ptCount val="2"/>
                <c:pt idx="0">
                  <c:v>Holiday</c:v>
                </c:pt>
                <c:pt idx="1">
                  <c:v>Workingday</c:v>
                </c:pt>
              </c:strCache>
            </c:strRef>
          </c:cat>
          <c:val>
            <c:numRef>
              <c:f>Append1_2_3!$W$90:$W$92</c:f>
              <c:numCache>
                <c:formatCode>0</c:formatCode>
                <c:ptCount val="2"/>
                <c:pt idx="0">
                  <c:v>41.666666666666664</c:v>
                </c:pt>
                <c:pt idx="1">
                  <c:v>58.713114754098363</c:v>
                </c:pt>
              </c:numCache>
            </c:numRef>
          </c:val>
          <c:extLst>
            <c:ext xmlns:c16="http://schemas.microsoft.com/office/drawing/2014/chart" uri="{C3380CC4-5D6E-409C-BE32-E72D297353CC}">
              <c16:uniqueId val="{00000000-A42C-4001-9DCA-57D635CE253C}"/>
            </c:ext>
          </c:extLst>
        </c:ser>
        <c:dLbls>
          <c:dLblPos val="outEnd"/>
          <c:showLegendKey val="0"/>
          <c:showVal val="1"/>
          <c:showCatName val="0"/>
          <c:showSerName val="0"/>
          <c:showPercent val="0"/>
          <c:showBubbleSize val="0"/>
        </c:dLbls>
        <c:gapWidth val="150"/>
        <c:axId val="2100118048"/>
        <c:axId val="2100101728"/>
      </c:barChart>
      <c:catAx>
        <c:axId val="2100118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Day</a:t>
                </a:r>
                <a:r>
                  <a:rPr lang="en-US" b="1" baseline="0"/>
                  <a:t> Type</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00101728"/>
        <c:crosses val="autoZero"/>
        <c:auto val="1"/>
        <c:lblAlgn val="ctr"/>
        <c:lblOffset val="100"/>
        <c:noMultiLvlLbl val="0"/>
      </c:catAx>
      <c:valAx>
        <c:axId val="2100101728"/>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Avg. Total Count Registration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crossAx val="21001180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90000"/>
          <a:lumOff val="1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[NextHikes_1stProject.xlsx]Append1_2_3!PivotTable5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Impact of weather conditions on average total registrations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Append1_2_3!$W$114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Append1_2_3!$V$115:$V$119</c:f>
              <c:strCache>
                <c:ptCount val="4"/>
                <c:pt idx="0">
                  <c:v>Cool</c:v>
                </c:pt>
                <c:pt idx="1">
                  <c:v>Hot</c:v>
                </c:pt>
                <c:pt idx="2">
                  <c:v>Very Hot</c:v>
                </c:pt>
                <c:pt idx="3">
                  <c:v>Warm</c:v>
                </c:pt>
              </c:strCache>
            </c:strRef>
          </c:cat>
          <c:val>
            <c:numRef>
              <c:f>Append1_2_3!$W$115:$W$119</c:f>
              <c:numCache>
                <c:formatCode>0</c:formatCode>
                <c:ptCount val="4"/>
                <c:pt idx="0">
                  <c:v>52.256355932203391</c:v>
                </c:pt>
                <c:pt idx="1">
                  <c:v>95.170731707317074</c:v>
                </c:pt>
                <c:pt idx="2">
                  <c:v>61.973684210526315</c:v>
                </c:pt>
                <c:pt idx="3">
                  <c:v>57.549019607843135</c:v>
                </c:pt>
              </c:numCache>
            </c:numRef>
          </c:val>
          <c:extLst>
            <c:ext xmlns:c16="http://schemas.microsoft.com/office/drawing/2014/chart" uri="{C3380CC4-5D6E-409C-BE32-E72D297353CC}">
              <c16:uniqueId val="{00000000-0FBC-4E30-8BA1-A6FECC748DC7}"/>
            </c:ext>
          </c:extLst>
        </c:ser>
        <c:dLbls>
          <c:showLegendKey val="0"/>
          <c:showVal val="0"/>
          <c:showCatName val="0"/>
          <c:showSerName val="0"/>
          <c:showPercent val="0"/>
          <c:showBubbleSize val="0"/>
        </c:dLbls>
        <c:gapWidth val="150"/>
        <c:axId val="34546047"/>
        <c:axId val="34539327"/>
      </c:barChart>
      <c:catAx>
        <c:axId val="3454604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Weather</a:t>
                </a:r>
                <a:r>
                  <a:rPr lang="en-US" b="1" baseline="0"/>
                  <a:t> Type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539327"/>
        <c:crosses val="autoZero"/>
        <c:auto val="1"/>
        <c:lblAlgn val="ctr"/>
        <c:lblOffset val="100"/>
        <c:noMultiLvlLbl val="0"/>
      </c:catAx>
      <c:valAx>
        <c:axId val="34539327"/>
        <c:scaling>
          <c:orientation val="minMax"/>
        </c:scaling>
        <c:delete val="1"/>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Avg. Total Count Registration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crossAx val="345460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[NextHikes_1stProject.xlsx]Append1_2_3!PivotTable7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Quarter-wise Trends in Total Registrations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Append1_2_3!$W$142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Append1_2_3!$V$143:$V$147</c:f>
              <c:strCache>
                <c:ptCount val="4"/>
                <c:pt idx="0">
                  <c:v>Q1</c:v>
                </c:pt>
                <c:pt idx="1">
                  <c:v>Q2</c:v>
                </c:pt>
                <c:pt idx="2">
                  <c:v>Q3</c:v>
                </c:pt>
                <c:pt idx="3">
                  <c:v>Q4</c:v>
                </c:pt>
              </c:strCache>
            </c:strRef>
          </c:cat>
          <c:val>
            <c:numRef>
              <c:f>Append1_2_3!$W$143:$W$147</c:f>
              <c:numCache>
                <c:formatCode>0</c:formatCode>
                <c:ptCount val="4"/>
                <c:pt idx="0">
                  <c:v>56.041308089500859</c:v>
                </c:pt>
                <c:pt idx="1">
                  <c:v>65.028571428571425</c:v>
                </c:pt>
                <c:pt idx="2">
                  <c:v>57.309859154929576</c:v>
                </c:pt>
                <c:pt idx="3">
                  <c:v>62.058394160583944</c:v>
                </c:pt>
              </c:numCache>
            </c:numRef>
          </c:val>
          <c:extLst>
            <c:ext xmlns:c16="http://schemas.microsoft.com/office/drawing/2014/chart" uri="{C3380CC4-5D6E-409C-BE32-E72D297353CC}">
              <c16:uniqueId val="{00000000-35CC-42EC-A1B3-CBFBA0CDDA64}"/>
            </c:ext>
          </c:extLst>
        </c:ser>
        <c:dLbls>
          <c:dLblPos val="outEnd"/>
          <c:showLegendKey val="0"/>
          <c:showVal val="1"/>
          <c:showCatName val="0"/>
          <c:showSerName val="0"/>
          <c:showPercent val="0"/>
          <c:showBubbleSize val="0"/>
        </c:dLbls>
        <c:gapWidth val="150"/>
        <c:axId val="1959544576"/>
        <c:axId val="1959546016"/>
      </c:barChart>
      <c:catAx>
        <c:axId val="1959544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Quarter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59546016"/>
        <c:crosses val="autoZero"/>
        <c:auto val="1"/>
        <c:lblAlgn val="ctr"/>
        <c:lblOffset val="100"/>
        <c:noMultiLvlLbl val="0"/>
      </c:catAx>
      <c:valAx>
        <c:axId val="1959546016"/>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Avg. Total Count Registration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crossAx val="19595445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[NextHikes_1stProject.xlsx]Append1_2_3!PivotTable8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Impact of Day conditions on average total registrations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Append1_2_3!$W$168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Append1_2_3!$V$169:$V$173</c:f>
              <c:strCache>
                <c:ptCount val="4"/>
                <c:pt idx="0">
                  <c:v>Clear</c:v>
                </c:pt>
                <c:pt idx="1">
                  <c:v>Heavy Rain</c:v>
                </c:pt>
                <c:pt idx="2">
                  <c:v>Light Rain</c:v>
                </c:pt>
                <c:pt idx="3">
                  <c:v>Partly cloudy</c:v>
                </c:pt>
              </c:strCache>
            </c:strRef>
          </c:cat>
          <c:val>
            <c:numRef>
              <c:f>Append1_2_3!$W$169:$W$173</c:f>
              <c:numCache>
                <c:formatCode>0</c:formatCode>
                <c:ptCount val="4"/>
                <c:pt idx="0">
                  <c:v>61.671617161716171</c:v>
                </c:pt>
                <c:pt idx="1">
                  <c:v>36</c:v>
                </c:pt>
                <c:pt idx="2">
                  <c:v>33.202380952380949</c:v>
                </c:pt>
                <c:pt idx="3">
                  <c:v>58.595469255663431</c:v>
                </c:pt>
              </c:numCache>
            </c:numRef>
          </c:val>
          <c:extLst>
            <c:ext xmlns:c16="http://schemas.microsoft.com/office/drawing/2014/chart" uri="{C3380CC4-5D6E-409C-BE32-E72D297353CC}">
              <c16:uniqueId val="{00000000-2FFF-4139-8F1A-44F0849BE1D6}"/>
            </c:ext>
          </c:extLst>
        </c:ser>
        <c:dLbls>
          <c:showLegendKey val="0"/>
          <c:showVal val="0"/>
          <c:showCatName val="0"/>
          <c:showSerName val="0"/>
          <c:showPercent val="0"/>
          <c:showBubbleSize val="0"/>
        </c:dLbls>
        <c:gapWidth val="150"/>
        <c:axId val="1959773408"/>
        <c:axId val="1959761888"/>
      </c:barChart>
      <c:catAx>
        <c:axId val="1959773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Day</a:t>
                </a:r>
                <a:r>
                  <a:rPr lang="en-US" b="1" baseline="0"/>
                  <a:t> Conditions</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59761888"/>
        <c:crosses val="autoZero"/>
        <c:auto val="1"/>
        <c:lblAlgn val="ctr"/>
        <c:lblOffset val="100"/>
        <c:noMultiLvlLbl val="0"/>
      </c:catAx>
      <c:valAx>
        <c:axId val="1959761888"/>
        <c:scaling>
          <c:orientation val="minMax"/>
        </c:scaling>
        <c:delete val="1"/>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Avg. Total Count Registration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crossAx val="19597734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220980</xdr:colOff>
      <xdr:row>17</xdr:row>
      <xdr:rowOff>80010</xdr:rowOff>
    </xdr:from>
    <xdr:to>
      <xdr:col>28</xdr:col>
      <xdr:colOff>175260</xdr:colOff>
      <xdr:row>32</xdr:row>
      <xdr:rowOff>80010</xdr:rowOff>
    </xdr:to>
    <xdr:graphicFrame macro="">
      <xdr:nvGraphicFramePr>
        <xdr:cNvPr id="2" name="Chart 1">
          <a:extLst>
            <a:ext uri="{FF2B5EF4-FFF2-40B4-BE49-F238E27FC236}">
              <a16:creationId xmlns:a16="http://schemas.microsoft.com/office/drawing/2014/main" id="{188E0FCA-23D2-E70F-4E5B-6676CCE15A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335280</xdr:colOff>
      <xdr:row>43</xdr:row>
      <xdr:rowOff>110490</xdr:rowOff>
    </xdr:from>
    <xdr:to>
      <xdr:col>28</xdr:col>
      <xdr:colOff>289560</xdr:colOff>
      <xdr:row>58</xdr:row>
      <xdr:rowOff>110490</xdr:rowOff>
    </xdr:to>
    <xdr:graphicFrame macro="">
      <xdr:nvGraphicFramePr>
        <xdr:cNvPr id="3" name="Chart 2">
          <a:extLst>
            <a:ext uri="{FF2B5EF4-FFF2-40B4-BE49-F238E27FC236}">
              <a16:creationId xmlns:a16="http://schemas.microsoft.com/office/drawing/2014/main" id="{9673D9F5-0487-68E6-8C7C-FA70F8A109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297180</xdr:colOff>
      <xdr:row>68</xdr:row>
      <xdr:rowOff>49530</xdr:rowOff>
    </xdr:from>
    <xdr:to>
      <xdr:col>27</xdr:col>
      <xdr:colOff>495300</xdr:colOff>
      <xdr:row>83</xdr:row>
      <xdr:rowOff>49530</xdr:rowOff>
    </xdr:to>
    <xdr:graphicFrame macro="">
      <xdr:nvGraphicFramePr>
        <xdr:cNvPr id="4" name="Chart 3">
          <a:extLst>
            <a:ext uri="{FF2B5EF4-FFF2-40B4-BE49-F238E27FC236}">
              <a16:creationId xmlns:a16="http://schemas.microsoft.com/office/drawing/2014/main" id="{7B333961-C1AB-CAD8-C0DF-348F038303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350520</xdr:colOff>
      <xdr:row>92</xdr:row>
      <xdr:rowOff>125730</xdr:rowOff>
    </xdr:from>
    <xdr:to>
      <xdr:col>27</xdr:col>
      <xdr:colOff>152400</xdr:colOff>
      <xdr:row>107</xdr:row>
      <xdr:rowOff>125730</xdr:rowOff>
    </xdr:to>
    <xdr:graphicFrame macro="">
      <xdr:nvGraphicFramePr>
        <xdr:cNvPr id="5" name="Chart 4">
          <a:extLst>
            <a:ext uri="{FF2B5EF4-FFF2-40B4-BE49-F238E27FC236}">
              <a16:creationId xmlns:a16="http://schemas.microsoft.com/office/drawing/2014/main" id="{BBBF6072-ACD5-E4D4-883F-5468E3730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137160</xdr:colOff>
      <xdr:row>119</xdr:row>
      <xdr:rowOff>102870</xdr:rowOff>
    </xdr:from>
    <xdr:to>
      <xdr:col>31</xdr:col>
      <xdr:colOff>137160</xdr:colOff>
      <xdr:row>134</xdr:row>
      <xdr:rowOff>102870</xdr:rowOff>
    </xdr:to>
    <xdr:graphicFrame macro="">
      <xdr:nvGraphicFramePr>
        <xdr:cNvPr id="6" name="Chart 5">
          <a:extLst>
            <a:ext uri="{FF2B5EF4-FFF2-40B4-BE49-F238E27FC236}">
              <a16:creationId xmlns:a16="http://schemas.microsoft.com/office/drawing/2014/main" id="{2ABD47D5-1A47-58FA-604E-568120E3E9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167640</xdr:colOff>
      <xdr:row>147</xdr:row>
      <xdr:rowOff>72390</xdr:rowOff>
    </xdr:from>
    <xdr:to>
      <xdr:col>26</xdr:col>
      <xdr:colOff>594360</xdr:colOff>
      <xdr:row>162</xdr:row>
      <xdr:rowOff>72390</xdr:rowOff>
    </xdr:to>
    <xdr:graphicFrame macro="">
      <xdr:nvGraphicFramePr>
        <xdr:cNvPr id="7" name="Chart 6">
          <a:extLst>
            <a:ext uri="{FF2B5EF4-FFF2-40B4-BE49-F238E27FC236}">
              <a16:creationId xmlns:a16="http://schemas.microsoft.com/office/drawing/2014/main" id="{E69C3569-2045-D54F-A27B-31009CE007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28</xdr:col>
      <xdr:colOff>251460</xdr:colOff>
      <xdr:row>17</xdr:row>
      <xdr:rowOff>137160</xdr:rowOff>
    </xdr:from>
    <xdr:to>
      <xdr:col>30</xdr:col>
      <xdr:colOff>243840</xdr:colOff>
      <xdr:row>30</xdr:row>
      <xdr:rowOff>175260</xdr:rowOff>
    </xdr:to>
    <mc:AlternateContent xmlns:mc="http://schemas.openxmlformats.org/markup-compatibility/2006" xmlns:a14="http://schemas.microsoft.com/office/drawing/2010/main">
      <mc:Choice Requires="a14">
        <xdr:graphicFrame macro="">
          <xdr:nvGraphicFramePr>
            <xdr:cNvPr id="8" name="Day">
              <a:extLst>
                <a:ext uri="{FF2B5EF4-FFF2-40B4-BE49-F238E27FC236}">
                  <a16:creationId xmlns:a16="http://schemas.microsoft.com/office/drawing/2014/main" id="{DD1071BB-362B-7F9D-DF4D-EED83665BBCE}"/>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16908780" y="3261360"/>
              <a:ext cx="1211580" cy="2415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373380</xdr:colOff>
      <xdr:row>43</xdr:row>
      <xdr:rowOff>175261</xdr:rowOff>
    </xdr:from>
    <xdr:to>
      <xdr:col>31</xdr:col>
      <xdr:colOff>335280</xdr:colOff>
      <xdr:row>52</xdr:row>
      <xdr:rowOff>144781</xdr:rowOff>
    </xdr:to>
    <mc:AlternateContent xmlns:mc="http://schemas.openxmlformats.org/markup-compatibility/2006" xmlns:a14="http://schemas.microsoft.com/office/drawing/2010/main">
      <mc:Choice Requires="a14">
        <xdr:graphicFrame macro="">
          <xdr:nvGraphicFramePr>
            <xdr:cNvPr id="9" name="Humidity">
              <a:extLst>
                <a:ext uri="{FF2B5EF4-FFF2-40B4-BE49-F238E27FC236}">
                  <a16:creationId xmlns:a16="http://schemas.microsoft.com/office/drawing/2014/main" id="{E043F820-C475-C2F8-C454-88F3B5EFC8F8}"/>
                </a:ext>
              </a:extLst>
            </xdr:cNvPr>
            <xdr:cNvGraphicFramePr/>
          </xdr:nvGraphicFramePr>
          <xdr:xfrm>
            <a:off x="0" y="0"/>
            <a:ext cx="0" cy="0"/>
          </xdr:xfrm>
          <a:graphic>
            <a:graphicData uri="http://schemas.microsoft.com/office/drawing/2010/slicer">
              <sle:slicer xmlns:sle="http://schemas.microsoft.com/office/drawing/2010/slicer" name="Humidity"/>
            </a:graphicData>
          </a:graphic>
        </xdr:graphicFrame>
      </mc:Choice>
      <mc:Fallback xmlns="">
        <xdr:sp macro="" textlink="">
          <xdr:nvSpPr>
            <xdr:cNvPr id="0" name=""/>
            <xdr:cNvSpPr>
              <a:spLocks noTextEdit="1"/>
            </xdr:cNvSpPr>
          </xdr:nvSpPr>
          <xdr:spPr>
            <a:xfrm>
              <a:off x="17030700" y="8069581"/>
              <a:ext cx="1790700" cy="1615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541020</xdr:colOff>
      <xdr:row>68</xdr:row>
      <xdr:rowOff>91441</xdr:rowOff>
    </xdr:from>
    <xdr:to>
      <xdr:col>30</xdr:col>
      <xdr:colOff>510540</xdr:colOff>
      <xdr:row>75</xdr:row>
      <xdr:rowOff>99061</xdr:rowOff>
    </xdr:to>
    <mc:AlternateContent xmlns:mc="http://schemas.openxmlformats.org/markup-compatibility/2006" xmlns:a14="http://schemas.microsoft.com/office/drawing/2010/main">
      <mc:Choice Requires="a14">
        <xdr:graphicFrame macro="">
          <xdr:nvGraphicFramePr>
            <xdr:cNvPr id="10" name="Week_Type">
              <a:extLst>
                <a:ext uri="{FF2B5EF4-FFF2-40B4-BE49-F238E27FC236}">
                  <a16:creationId xmlns:a16="http://schemas.microsoft.com/office/drawing/2014/main" id="{91AC1A6B-42C6-BBFF-22A9-F6CC9A43447E}"/>
                </a:ext>
              </a:extLst>
            </xdr:cNvPr>
            <xdr:cNvGraphicFramePr/>
          </xdr:nvGraphicFramePr>
          <xdr:xfrm>
            <a:off x="0" y="0"/>
            <a:ext cx="0" cy="0"/>
          </xdr:xfrm>
          <a:graphic>
            <a:graphicData uri="http://schemas.microsoft.com/office/drawing/2010/slicer">
              <sle:slicer xmlns:sle="http://schemas.microsoft.com/office/drawing/2010/slicer" name="Week_Type"/>
            </a:graphicData>
          </a:graphic>
        </xdr:graphicFrame>
      </mc:Choice>
      <mc:Fallback xmlns="">
        <xdr:sp macro="" textlink="">
          <xdr:nvSpPr>
            <xdr:cNvPr id="0" name=""/>
            <xdr:cNvSpPr>
              <a:spLocks noTextEdit="1"/>
            </xdr:cNvSpPr>
          </xdr:nvSpPr>
          <xdr:spPr>
            <a:xfrm>
              <a:off x="16588740" y="12573001"/>
              <a:ext cx="1798320" cy="1287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243840</xdr:colOff>
      <xdr:row>93</xdr:row>
      <xdr:rowOff>22861</xdr:rowOff>
    </xdr:from>
    <xdr:to>
      <xdr:col>30</xdr:col>
      <xdr:colOff>167640</xdr:colOff>
      <xdr:row>100</xdr:row>
      <xdr:rowOff>167641</xdr:rowOff>
    </xdr:to>
    <mc:AlternateContent xmlns:mc="http://schemas.openxmlformats.org/markup-compatibility/2006" xmlns:a14="http://schemas.microsoft.com/office/drawing/2010/main">
      <mc:Choice Requires="a14">
        <xdr:graphicFrame macro="">
          <xdr:nvGraphicFramePr>
            <xdr:cNvPr id="11" name="Day_Type">
              <a:extLst>
                <a:ext uri="{FF2B5EF4-FFF2-40B4-BE49-F238E27FC236}">
                  <a16:creationId xmlns:a16="http://schemas.microsoft.com/office/drawing/2014/main" id="{B75638B9-6977-ACA6-5979-7F5BF1D0C74A}"/>
                </a:ext>
              </a:extLst>
            </xdr:cNvPr>
            <xdr:cNvGraphicFramePr/>
          </xdr:nvGraphicFramePr>
          <xdr:xfrm>
            <a:off x="0" y="0"/>
            <a:ext cx="0" cy="0"/>
          </xdr:xfrm>
          <a:graphic>
            <a:graphicData uri="http://schemas.microsoft.com/office/drawing/2010/slicer">
              <sle:slicer xmlns:sle="http://schemas.microsoft.com/office/drawing/2010/slicer" name="Day_Type"/>
            </a:graphicData>
          </a:graphic>
        </xdr:graphicFrame>
      </mc:Choice>
      <mc:Fallback xmlns="">
        <xdr:sp macro="" textlink="">
          <xdr:nvSpPr>
            <xdr:cNvPr id="0" name=""/>
            <xdr:cNvSpPr>
              <a:spLocks noTextEdit="1"/>
            </xdr:cNvSpPr>
          </xdr:nvSpPr>
          <xdr:spPr>
            <a:xfrm>
              <a:off x="16291560" y="17091661"/>
              <a:ext cx="1752600" cy="142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198120</xdr:colOff>
      <xdr:row>119</xdr:row>
      <xdr:rowOff>167641</xdr:rowOff>
    </xdr:from>
    <xdr:to>
      <xdr:col>34</xdr:col>
      <xdr:colOff>76200</xdr:colOff>
      <xdr:row>128</xdr:row>
      <xdr:rowOff>91441</xdr:rowOff>
    </xdr:to>
    <mc:AlternateContent xmlns:mc="http://schemas.openxmlformats.org/markup-compatibility/2006" xmlns:a14="http://schemas.microsoft.com/office/drawing/2010/main">
      <mc:Choice Requires="a14">
        <xdr:graphicFrame macro="">
          <xdr:nvGraphicFramePr>
            <xdr:cNvPr id="12" name="Weather">
              <a:extLst>
                <a:ext uri="{FF2B5EF4-FFF2-40B4-BE49-F238E27FC236}">
                  <a16:creationId xmlns:a16="http://schemas.microsoft.com/office/drawing/2014/main" id="{030075A1-FCBB-D8FA-D5C2-796C6C1C20E8}"/>
                </a:ext>
              </a:extLst>
            </xdr:cNvPr>
            <xdr:cNvGraphicFramePr/>
          </xdr:nvGraphicFramePr>
          <xdr:xfrm>
            <a:off x="0" y="0"/>
            <a:ext cx="0" cy="0"/>
          </xdr:xfrm>
          <a:graphic>
            <a:graphicData uri="http://schemas.microsoft.com/office/drawing/2010/slicer">
              <sle:slicer xmlns:sle="http://schemas.microsoft.com/office/drawing/2010/slicer" name="Weather"/>
            </a:graphicData>
          </a:graphic>
        </xdr:graphicFrame>
      </mc:Choice>
      <mc:Fallback xmlns="">
        <xdr:sp macro="" textlink="">
          <xdr:nvSpPr>
            <xdr:cNvPr id="0" name=""/>
            <xdr:cNvSpPr>
              <a:spLocks noTextEdit="1"/>
            </xdr:cNvSpPr>
          </xdr:nvSpPr>
          <xdr:spPr>
            <a:xfrm>
              <a:off x="18684240" y="22006561"/>
              <a:ext cx="1706880" cy="1569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68580</xdr:colOff>
      <xdr:row>147</xdr:row>
      <xdr:rowOff>99061</xdr:rowOff>
    </xdr:from>
    <xdr:to>
      <xdr:col>30</xdr:col>
      <xdr:colOff>0</xdr:colOff>
      <xdr:row>156</xdr:row>
      <xdr:rowOff>15241</xdr:rowOff>
    </xdr:to>
    <mc:AlternateContent xmlns:mc="http://schemas.openxmlformats.org/markup-compatibility/2006" xmlns:a14="http://schemas.microsoft.com/office/drawing/2010/main">
      <mc:Choice Requires="a14">
        <xdr:graphicFrame macro="">
          <xdr:nvGraphicFramePr>
            <xdr:cNvPr id="14" name="Quarter">
              <a:extLst>
                <a:ext uri="{FF2B5EF4-FFF2-40B4-BE49-F238E27FC236}">
                  <a16:creationId xmlns:a16="http://schemas.microsoft.com/office/drawing/2014/main" id="{7F974165-5A54-FA33-F091-5291E47C0927}"/>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6116300" y="27073861"/>
              <a:ext cx="1760220" cy="1562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388620</xdr:colOff>
      <xdr:row>173</xdr:row>
      <xdr:rowOff>72390</xdr:rowOff>
    </xdr:from>
    <xdr:to>
      <xdr:col>29</xdr:col>
      <xdr:colOff>205740</xdr:colOff>
      <xdr:row>188</xdr:row>
      <xdr:rowOff>72390</xdr:rowOff>
    </xdr:to>
    <xdr:graphicFrame macro="">
      <xdr:nvGraphicFramePr>
        <xdr:cNvPr id="15" name="Chart 14">
          <a:extLst>
            <a:ext uri="{FF2B5EF4-FFF2-40B4-BE49-F238E27FC236}">
              <a16:creationId xmlns:a16="http://schemas.microsoft.com/office/drawing/2014/main" id="{00DDB145-4B74-F4C0-B212-FE0955D364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29</xdr:col>
      <xdr:colOff>266700</xdr:colOff>
      <xdr:row>173</xdr:row>
      <xdr:rowOff>83821</xdr:rowOff>
    </xdr:from>
    <xdr:to>
      <xdr:col>32</xdr:col>
      <xdr:colOff>350520</xdr:colOff>
      <xdr:row>182</xdr:row>
      <xdr:rowOff>53341</xdr:rowOff>
    </xdr:to>
    <mc:AlternateContent xmlns:mc="http://schemas.openxmlformats.org/markup-compatibility/2006" xmlns:a14="http://schemas.microsoft.com/office/drawing/2010/main">
      <mc:Choice Requires="a14">
        <xdr:graphicFrame macro="">
          <xdr:nvGraphicFramePr>
            <xdr:cNvPr id="16" name="Weather Conditions">
              <a:extLst>
                <a:ext uri="{FF2B5EF4-FFF2-40B4-BE49-F238E27FC236}">
                  <a16:creationId xmlns:a16="http://schemas.microsoft.com/office/drawing/2014/main" id="{0BB2AABA-8093-C39E-04DB-ADA1000ADDC0}"/>
                </a:ext>
              </a:extLst>
            </xdr:cNvPr>
            <xdr:cNvGraphicFramePr/>
          </xdr:nvGraphicFramePr>
          <xdr:xfrm>
            <a:off x="0" y="0"/>
            <a:ext cx="0" cy="0"/>
          </xdr:xfrm>
          <a:graphic>
            <a:graphicData uri="http://schemas.microsoft.com/office/drawing/2010/slicer">
              <sle:slicer xmlns:sle="http://schemas.microsoft.com/office/drawing/2010/slicer" name="Weather Conditions"/>
            </a:graphicData>
          </a:graphic>
        </xdr:graphicFrame>
      </mc:Choice>
      <mc:Fallback xmlns="">
        <xdr:sp macro="" textlink="">
          <xdr:nvSpPr>
            <xdr:cNvPr id="0" name=""/>
            <xdr:cNvSpPr>
              <a:spLocks noTextEdit="1"/>
            </xdr:cNvSpPr>
          </xdr:nvSpPr>
          <xdr:spPr>
            <a:xfrm>
              <a:off x="17533620" y="31828741"/>
              <a:ext cx="1912620" cy="1615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mran Bhatti" refreshedDate="45953.374980671295" createdVersion="8" refreshedVersion="8" minRefreshableVersion="3" recordCount="1000" xr:uid="{78D9DAFC-4BBE-489F-A023-CDA4AE38F24D}">
  <cacheSource type="worksheet">
    <worksheetSource name="Append_Merge1and2_withTDS3"/>
  </cacheSource>
  <cacheFields count="20">
    <cacheField name="instant" numFmtId="0">
      <sharedItems containsSemiMixedTypes="0" containsString="0" containsNumber="1" containsInteger="1" minValue="1" maxValue="1000"/>
    </cacheField>
    <cacheField name="dteday" numFmtId="14">
      <sharedItems containsSemiMixedTypes="0" containsNonDate="0" containsDate="1" containsString="0" minDate="2011-01-01T00:00:00" maxDate="2011-12-03T00:00:00"/>
    </cacheField>
    <cacheField name="hr" numFmtId="0">
      <sharedItems containsSemiMixedTypes="0" containsString="0" containsNumber="1" containsInteger="1" minValue="0" maxValue="23"/>
    </cacheField>
    <cacheField name="holiday" numFmtId="0">
      <sharedItems/>
    </cacheField>
    <cacheField name="weekday" numFmtId="0">
      <sharedItems containsSemiMixedTypes="0" containsString="0" containsNumber="1" containsInteger="1" minValue="0" maxValue="6"/>
    </cacheField>
    <cacheField name="weathersit" numFmtId="0">
      <sharedItems containsSemiMixedTypes="0" containsString="0" containsNumber="1" containsInteger="1" minValue="1" maxValue="4"/>
    </cacheField>
    <cacheField name="temp" numFmtId="0">
      <sharedItems containsSemiMixedTypes="0" containsString="0" containsNumber="1" minValue="0.02" maxValue="0.46"/>
    </cacheField>
    <cacheField name="atemp" numFmtId="0">
      <sharedItems containsSemiMixedTypes="0" containsString="0" containsNumber="1" minValue="0" maxValue="0.45450000000000002"/>
    </cacheField>
    <cacheField name="hum" numFmtId="0">
      <sharedItems containsSemiMixedTypes="0" containsString="0" containsNumber="1" minValue="0.21" maxValue="1"/>
    </cacheField>
    <cacheField name="windspeed" numFmtId="0">
      <sharedItems containsSemiMixedTypes="0" containsString="0" containsNumber="1" minValue="0" maxValue="0.58209999999999995"/>
    </cacheField>
    <cacheField name="casual" numFmtId="0">
      <sharedItems containsSemiMixedTypes="0" containsString="0" containsNumber="1" containsInteger="1" minValue="0" maxValue="62"/>
    </cacheField>
    <cacheField name="registered" numFmtId="0">
      <sharedItems containsSemiMixedTypes="0" containsString="0" containsNumber="1" containsInteger="1" minValue="0" maxValue="247"/>
    </cacheField>
    <cacheField name="cnt" numFmtId="0">
      <sharedItems containsSemiMixedTypes="0" containsString="0" containsNumber="1" containsInteger="1" minValue="1" maxValue="249"/>
    </cacheField>
    <cacheField name="Day" numFmtId="0">
      <sharedItems count="7">
        <s v="Saturday"/>
        <s v="Sunday"/>
        <s v="Monday"/>
        <s v="Tuesday"/>
        <s v="Wednesday"/>
        <s v="Thursday"/>
        <s v="Friday"/>
      </sharedItems>
    </cacheField>
    <cacheField name="Week_Type" numFmtId="0">
      <sharedItems count="2">
        <s v="Weekend"/>
        <s v="Weekday"/>
      </sharedItems>
    </cacheField>
    <cacheField name="Humidity" numFmtId="0">
      <sharedItems count="4">
        <s v="Very High"/>
        <s v="High"/>
        <s v="Moderate"/>
        <s v="Low"/>
      </sharedItems>
    </cacheField>
    <cacheField name="Day_Type" numFmtId="0">
      <sharedItems count="2">
        <s v="Workingday"/>
        <s v="Holiday"/>
      </sharedItems>
    </cacheField>
    <cacheField name="Weather" numFmtId="0">
      <sharedItems count="4">
        <s v="Warm"/>
        <s v="Cool"/>
        <s v="Hot"/>
        <s v="Very Hot"/>
      </sharedItems>
    </cacheField>
    <cacheField name="Quarter" numFmtId="0">
      <sharedItems count="4">
        <s v="Q1"/>
        <s v="Q2"/>
        <s v="Q3"/>
        <s v="Q4"/>
      </sharedItems>
    </cacheField>
    <cacheField name="Weather Conditions" numFmtId="0">
      <sharedItems count="4">
        <s v="Clear"/>
        <s v="Partly cloudy"/>
        <s v="Light Rain"/>
        <s v="Heavy Rain"/>
      </sharedItems>
    </cacheField>
  </cacheFields>
  <extLst>
    <ext xmlns:x14="http://schemas.microsoft.com/office/spreadsheetml/2009/9/main" uri="{725AE2AE-9491-48be-B2B4-4EB974FC3084}">
      <x14:pivotCacheDefinition pivotCacheId="9123725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11-01-01T00:00:00"/>
    <n v="0"/>
    <b v="0"/>
    <n v="6"/>
    <n v="1"/>
    <n v="0.24"/>
    <n v="0.28789999999999999"/>
    <n v="0.81"/>
    <n v="0"/>
    <n v="3"/>
    <n v="13"/>
    <n v="16"/>
    <x v="0"/>
    <x v="0"/>
    <x v="0"/>
    <x v="0"/>
    <x v="0"/>
    <x v="0"/>
    <x v="0"/>
  </r>
  <r>
    <n v="2"/>
    <d v="2011-01-01T00:00:00"/>
    <n v="1"/>
    <b v="0"/>
    <n v="6"/>
    <n v="1"/>
    <n v="0.22"/>
    <n v="0.2727"/>
    <n v="0.8"/>
    <n v="0"/>
    <n v="8"/>
    <n v="32"/>
    <n v="40"/>
    <x v="0"/>
    <x v="0"/>
    <x v="1"/>
    <x v="0"/>
    <x v="0"/>
    <x v="0"/>
    <x v="0"/>
  </r>
  <r>
    <n v="3"/>
    <d v="2011-01-01T00:00:00"/>
    <n v="2"/>
    <b v="0"/>
    <n v="6"/>
    <n v="1"/>
    <n v="0.22"/>
    <n v="0.2727"/>
    <n v="0.8"/>
    <n v="0"/>
    <n v="5"/>
    <n v="27"/>
    <n v="32"/>
    <x v="0"/>
    <x v="0"/>
    <x v="1"/>
    <x v="0"/>
    <x v="0"/>
    <x v="0"/>
    <x v="0"/>
  </r>
  <r>
    <n v="4"/>
    <d v="2011-01-01T00:00:00"/>
    <n v="3"/>
    <b v="0"/>
    <n v="6"/>
    <n v="1"/>
    <n v="0.24"/>
    <n v="0.28789999999999999"/>
    <n v="0.75"/>
    <n v="0"/>
    <n v="3"/>
    <n v="10"/>
    <n v="13"/>
    <x v="0"/>
    <x v="0"/>
    <x v="1"/>
    <x v="0"/>
    <x v="0"/>
    <x v="0"/>
    <x v="0"/>
  </r>
  <r>
    <n v="5"/>
    <d v="2011-01-01T00:00:00"/>
    <n v="4"/>
    <b v="0"/>
    <n v="6"/>
    <n v="1"/>
    <n v="0.24"/>
    <n v="0.28789999999999999"/>
    <n v="0.75"/>
    <n v="0"/>
    <n v="0"/>
    <n v="1"/>
    <n v="1"/>
    <x v="0"/>
    <x v="0"/>
    <x v="1"/>
    <x v="0"/>
    <x v="0"/>
    <x v="0"/>
    <x v="0"/>
  </r>
  <r>
    <n v="6"/>
    <d v="2011-01-01T00:00:00"/>
    <n v="5"/>
    <b v="0"/>
    <n v="6"/>
    <n v="2"/>
    <n v="0.24"/>
    <n v="0.2576"/>
    <n v="0.75"/>
    <n v="8.9599999999999999E-2"/>
    <n v="0"/>
    <n v="1"/>
    <n v="1"/>
    <x v="0"/>
    <x v="0"/>
    <x v="1"/>
    <x v="0"/>
    <x v="0"/>
    <x v="0"/>
    <x v="1"/>
  </r>
  <r>
    <n v="7"/>
    <d v="2011-01-01T00:00:00"/>
    <n v="6"/>
    <b v="0"/>
    <n v="6"/>
    <n v="1"/>
    <n v="0.22"/>
    <n v="0.2727"/>
    <n v="0.8"/>
    <n v="0"/>
    <n v="2"/>
    <n v="0"/>
    <n v="2"/>
    <x v="0"/>
    <x v="0"/>
    <x v="1"/>
    <x v="0"/>
    <x v="0"/>
    <x v="0"/>
    <x v="0"/>
  </r>
  <r>
    <n v="8"/>
    <d v="2011-01-01T00:00:00"/>
    <n v="7"/>
    <b v="0"/>
    <n v="6"/>
    <n v="1"/>
    <n v="0.2"/>
    <n v="0.2576"/>
    <n v="0.86"/>
    <n v="0"/>
    <n v="1"/>
    <n v="2"/>
    <n v="3"/>
    <x v="0"/>
    <x v="0"/>
    <x v="0"/>
    <x v="0"/>
    <x v="0"/>
    <x v="0"/>
    <x v="0"/>
  </r>
  <r>
    <n v="9"/>
    <d v="2011-01-01T00:00:00"/>
    <n v="8"/>
    <b v="0"/>
    <n v="6"/>
    <n v="1"/>
    <n v="0.24"/>
    <n v="0.19989999999999999"/>
    <n v="0.75"/>
    <n v="0"/>
    <n v="1"/>
    <n v="7"/>
    <n v="8"/>
    <x v="0"/>
    <x v="0"/>
    <x v="1"/>
    <x v="0"/>
    <x v="1"/>
    <x v="0"/>
    <x v="0"/>
  </r>
  <r>
    <n v="10"/>
    <d v="2011-01-01T00:00:00"/>
    <n v="9"/>
    <b v="0"/>
    <n v="6"/>
    <n v="1"/>
    <n v="0.32"/>
    <n v="0.34849999999999998"/>
    <n v="0.76"/>
    <n v="0"/>
    <n v="8"/>
    <n v="6"/>
    <n v="14"/>
    <x v="0"/>
    <x v="0"/>
    <x v="1"/>
    <x v="0"/>
    <x v="2"/>
    <x v="0"/>
    <x v="0"/>
  </r>
  <r>
    <n v="11"/>
    <d v="2011-01-01T00:00:00"/>
    <n v="10"/>
    <b v="0"/>
    <n v="6"/>
    <n v="1"/>
    <n v="0.38"/>
    <n v="0.39389999999999997"/>
    <n v="0.76"/>
    <n v="0.25369999999999998"/>
    <n v="12"/>
    <n v="24"/>
    <n v="36"/>
    <x v="0"/>
    <x v="0"/>
    <x v="1"/>
    <x v="0"/>
    <x v="3"/>
    <x v="0"/>
    <x v="0"/>
  </r>
  <r>
    <n v="12"/>
    <d v="2011-01-01T00:00:00"/>
    <n v="11"/>
    <b v="0"/>
    <n v="6"/>
    <n v="1"/>
    <n v="0.36"/>
    <n v="0.33329999999999999"/>
    <n v="0.81"/>
    <n v="0.28360000000000002"/>
    <n v="26"/>
    <n v="30"/>
    <n v="56"/>
    <x v="0"/>
    <x v="0"/>
    <x v="0"/>
    <x v="0"/>
    <x v="2"/>
    <x v="0"/>
    <x v="0"/>
  </r>
  <r>
    <n v="13"/>
    <d v="2011-01-01T00:00:00"/>
    <n v="12"/>
    <b v="0"/>
    <n v="6"/>
    <n v="1"/>
    <n v="0.42"/>
    <n v="0.42420000000000002"/>
    <n v="0.77"/>
    <n v="0.28360000000000002"/>
    <n v="29"/>
    <n v="55"/>
    <n v="84"/>
    <x v="0"/>
    <x v="0"/>
    <x v="1"/>
    <x v="0"/>
    <x v="3"/>
    <x v="0"/>
    <x v="0"/>
  </r>
  <r>
    <n v="14"/>
    <d v="2011-01-01T00:00:00"/>
    <n v="13"/>
    <b v="0"/>
    <n v="6"/>
    <n v="2"/>
    <n v="0.46"/>
    <n v="0.45450000000000002"/>
    <n v="0.72"/>
    <n v="0.29849999999999999"/>
    <n v="47"/>
    <n v="47"/>
    <n v="94"/>
    <x v="0"/>
    <x v="0"/>
    <x v="1"/>
    <x v="0"/>
    <x v="3"/>
    <x v="0"/>
    <x v="1"/>
  </r>
  <r>
    <n v="15"/>
    <d v="2011-01-01T00:00:00"/>
    <n v="14"/>
    <b v="0"/>
    <n v="6"/>
    <n v="2"/>
    <n v="0.46"/>
    <n v="0.45450000000000002"/>
    <n v="0.72"/>
    <n v="0.28360000000000002"/>
    <n v="35"/>
    <n v="71"/>
    <n v="106"/>
    <x v="0"/>
    <x v="0"/>
    <x v="1"/>
    <x v="0"/>
    <x v="3"/>
    <x v="0"/>
    <x v="1"/>
  </r>
  <r>
    <n v="16"/>
    <d v="2011-01-01T00:00:00"/>
    <n v="15"/>
    <b v="0"/>
    <n v="6"/>
    <n v="2"/>
    <n v="0.44"/>
    <n v="0.43940000000000001"/>
    <n v="0.77"/>
    <n v="0.29849999999999999"/>
    <n v="40"/>
    <n v="70"/>
    <n v="110"/>
    <x v="0"/>
    <x v="0"/>
    <x v="1"/>
    <x v="0"/>
    <x v="3"/>
    <x v="0"/>
    <x v="1"/>
  </r>
  <r>
    <n v="17"/>
    <d v="2011-01-01T00:00:00"/>
    <n v="16"/>
    <b v="0"/>
    <n v="6"/>
    <n v="2"/>
    <n v="0.42"/>
    <n v="0.42420000000000002"/>
    <n v="0.82"/>
    <n v="0.29849999999999999"/>
    <n v="41"/>
    <n v="52"/>
    <n v="93"/>
    <x v="0"/>
    <x v="0"/>
    <x v="0"/>
    <x v="0"/>
    <x v="3"/>
    <x v="0"/>
    <x v="1"/>
  </r>
  <r>
    <n v="18"/>
    <d v="2011-01-01T00:00:00"/>
    <n v="17"/>
    <b v="0"/>
    <n v="6"/>
    <n v="2"/>
    <n v="0.44"/>
    <n v="0.19989999999999999"/>
    <n v="0.82"/>
    <n v="0.28360000000000002"/>
    <n v="15"/>
    <n v="52"/>
    <n v="67"/>
    <x v="0"/>
    <x v="0"/>
    <x v="0"/>
    <x v="0"/>
    <x v="1"/>
    <x v="0"/>
    <x v="1"/>
  </r>
  <r>
    <n v="19"/>
    <d v="2011-01-01T00:00:00"/>
    <n v="18"/>
    <b v="0"/>
    <n v="6"/>
    <n v="3"/>
    <n v="0.42"/>
    <n v="0.42420000000000002"/>
    <n v="0.88"/>
    <n v="0.25369999999999998"/>
    <n v="9"/>
    <n v="26"/>
    <n v="35"/>
    <x v="0"/>
    <x v="0"/>
    <x v="0"/>
    <x v="0"/>
    <x v="3"/>
    <x v="0"/>
    <x v="2"/>
  </r>
  <r>
    <n v="20"/>
    <d v="2011-01-01T00:00:00"/>
    <n v="19"/>
    <b v="0"/>
    <n v="6"/>
    <n v="3"/>
    <n v="0.42"/>
    <n v="0.42420000000000002"/>
    <n v="0.88"/>
    <n v="0.25369999999999998"/>
    <n v="6"/>
    <n v="31"/>
    <n v="37"/>
    <x v="0"/>
    <x v="0"/>
    <x v="0"/>
    <x v="0"/>
    <x v="3"/>
    <x v="0"/>
    <x v="2"/>
  </r>
  <r>
    <n v="21"/>
    <d v="2011-01-01T00:00:00"/>
    <n v="20"/>
    <b v="0"/>
    <n v="6"/>
    <n v="2"/>
    <n v="0.4"/>
    <n v="0.40910000000000002"/>
    <n v="0.87"/>
    <n v="0.25369999999999998"/>
    <n v="11"/>
    <n v="25"/>
    <n v="36"/>
    <x v="0"/>
    <x v="0"/>
    <x v="0"/>
    <x v="0"/>
    <x v="3"/>
    <x v="0"/>
    <x v="1"/>
  </r>
  <r>
    <n v="22"/>
    <d v="2011-01-01T00:00:00"/>
    <n v="21"/>
    <b v="0"/>
    <n v="6"/>
    <n v="2"/>
    <n v="0.4"/>
    <n v="0.40910000000000002"/>
    <n v="0.87"/>
    <n v="0.19400000000000001"/>
    <n v="3"/>
    <n v="31"/>
    <n v="34"/>
    <x v="0"/>
    <x v="0"/>
    <x v="0"/>
    <x v="0"/>
    <x v="3"/>
    <x v="0"/>
    <x v="1"/>
  </r>
  <r>
    <n v="23"/>
    <d v="2011-01-01T00:00:00"/>
    <n v="22"/>
    <b v="0"/>
    <n v="6"/>
    <n v="2"/>
    <n v="0.4"/>
    <n v="0.40910000000000002"/>
    <n v="0.94"/>
    <n v="0.22389999999999999"/>
    <n v="11"/>
    <n v="17"/>
    <n v="28"/>
    <x v="0"/>
    <x v="0"/>
    <x v="0"/>
    <x v="0"/>
    <x v="3"/>
    <x v="0"/>
    <x v="1"/>
  </r>
  <r>
    <n v="24"/>
    <d v="2011-01-01T00:00:00"/>
    <n v="23"/>
    <b v="0"/>
    <n v="6"/>
    <n v="2"/>
    <n v="0.46"/>
    <n v="0.19989999999999999"/>
    <n v="0.88"/>
    <n v="0.29849999999999999"/>
    <n v="15"/>
    <n v="24"/>
    <n v="39"/>
    <x v="0"/>
    <x v="0"/>
    <x v="0"/>
    <x v="0"/>
    <x v="1"/>
    <x v="0"/>
    <x v="1"/>
  </r>
  <r>
    <n v="25"/>
    <d v="2011-02-01T00:00:00"/>
    <n v="0"/>
    <b v="0"/>
    <n v="0"/>
    <n v="2"/>
    <n v="0.46"/>
    <n v="0.45450000000000002"/>
    <n v="0.88"/>
    <n v="0.29849999999999999"/>
    <n v="4"/>
    <n v="13"/>
    <n v="17"/>
    <x v="1"/>
    <x v="0"/>
    <x v="0"/>
    <x v="0"/>
    <x v="3"/>
    <x v="0"/>
    <x v="1"/>
  </r>
  <r>
    <n v="26"/>
    <d v="2011-02-01T00:00:00"/>
    <n v="1"/>
    <b v="0"/>
    <n v="0"/>
    <n v="2"/>
    <n v="0.44"/>
    <n v="0.43940000000000001"/>
    <n v="0.94"/>
    <n v="0.25369999999999998"/>
    <n v="1"/>
    <n v="16"/>
    <n v="17"/>
    <x v="1"/>
    <x v="0"/>
    <x v="0"/>
    <x v="0"/>
    <x v="3"/>
    <x v="0"/>
    <x v="1"/>
  </r>
  <r>
    <n v="27"/>
    <d v="2011-02-01T00:00:00"/>
    <n v="2"/>
    <b v="0"/>
    <n v="0"/>
    <n v="2"/>
    <n v="0.42"/>
    <n v="0.42420000000000002"/>
    <n v="1"/>
    <n v="0.28360000000000002"/>
    <n v="1"/>
    <n v="8"/>
    <n v="9"/>
    <x v="1"/>
    <x v="0"/>
    <x v="0"/>
    <x v="0"/>
    <x v="3"/>
    <x v="0"/>
    <x v="1"/>
  </r>
  <r>
    <n v="28"/>
    <d v="2011-02-01T00:00:00"/>
    <n v="3"/>
    <b v="0"/>
    <n v="0"/>
    <n v="2"/>
    <n v="0.46"/>
    <n v="0.45450000000000002"/>
    <n v="0.94"/>
    <n v="0.19400000000000001"/>
    <n v="2"/>
    <n v="4"/>
    <n v="6"/>
    <x v="1"/>
    <x v="0"/>
    <x v="0"/>
    <x v="0"/>
    <x v="3"/>
    <x v="0"/>
    <x v="1"/>
  </r>
  <r>
    <n v="29"/>
    <d v="2011-02-01T00:00:00"/>
    <n v="4"/>
    <b v="0"/>
    <n v="0"/>
    <n v="2"/>
    <n v="0.46"/>
    <n v="0.19989999999999999"/>
    <n v="0.94"/>
    <n v="0.19400000000000001"/>
    <n v="2"/>
    <n v="1"/>
    <n v="3"/>
    <x v="1"/>
    <x v="0"/>
    <x v="0"/>
    <x v="0"/>
    <x v="1"/>
    <x v="0"/>
    <x v="1"/>
  </r>
  <r>
    <n v="30"/>
    <d v="2011-02-01T00:00:00"/>
    <n v="6"/>
    <b v="0"/>
    <n v="0"/>
    <n v="3"/>
    <n v="0.42"/>
    <n v="0.42420000000000002"/>
    <n v="0.77"/>
    <n v="0.29849999999999999"/>
    <n v="0"/>
    <n v="2"/>
    <n v="2"/>
    <x v="1"/>
    <x v="0"/>
    <x v="1"/>
    <x v="0"/>
    <x v="3"/>
    <x v="0"/>
    <x v="2"/>
  </r>
  <r>
    <n v="31"/>
    <d v="2011-02-01T00:00:00"/>
    <n v="7"/>
    <b v="0"/>
    <n v="0"/>
    <n v="2"/>
    <n v="0.4"/>
    <n v="0.40910000000000002"/>
    <n v="0.76"/>
    <n v="0.19400000000000001"/>
    <n v="0"/>
    <n v="1"/>
    <n v="1"/>
    <x v="1"/>
    <x v="0"/>
    <x v="1"/>
    <x v="0"/>
    <x v="3"/>
    <x v="0"/>
    <x v="1"/>
  </r>
  <r>
    <n v="32"/>
    <d v="2011-02-01T00:00:00"/>
    <n v="8"/>
    <b v="0"/>
    <n v="0"/>
    <n v="3"/>
    <n v="0.4"/>
    <n v="0.40910000000000002"/>
    <n v="0.71"/>
    <n v="0.22389999999999999"/>
    <n v="0"/>
    <n v="8"/>
    <n v="8"/>
    <x v="1"/>
    <x v="0"/>
    <x v="1"/>
    <x v="0"/>
    <x v="3"/>
    <x v="0"/>
    <x v="2"/>
  </r>
  <r>
    <n v="33"/>
    <d v="2011-02-01T00:00:00"/>
    <n v="9"/>
    <b v="0"/>
    <n v="0"/>
    <n v="2"/>
    <n v="0.38"/>
    <n v="0.19989999999999999"/>
    <n v="0.76"/>
    <n v="0.22389999999999999"/>
    <n v="1"/>
    <n v="19"/>
    <n v="20"/>
    <x v="1"/>
    <x v="0"/>
    <x v="1"/>
    <x v="0"/>
    <x v="1"/>
    <x v="0"/>
    <x v="1"/>
  </r>
  <r>
    <n v="34"/>
    <d v="2011-02-01T00:00:00"/>
    <n v="10"/>
    <b v="0"/>
    <n v="0"/>
    <n v="2"/>
    <n v="0.36"/>
    <n v="0.34849999999999998"/>
    <n v="0.81"/>
    <n v="0.22389999999999999"/>
    <n v="7"/>
    <n v="46"/>
    <n v="53"/>
    <x v="1"/>
    <x v="0"/>
    <x v="0"/>
    <x v="0"/>
    <x v="2"/>
    <x v="0"/>
    <x v="1"/>
  </r>
  <r>
    <n v="35"/>
    <d v="2011-02-01T00:00:00"/>
    <n v="11"/>
    <b v="0"/>
    <n v="0"/>
    <n v="2"/>
    <n v="0.36"/>
    <n v="0.33329999999999999"/>
    <n v="0.71"/>
    <n v="0.25369999999999998"/>
    <n v="16"/>
    <n v="54"/>
    <n v="70"/>
    <x v="1"/>
    <x v="0"/>
    <x v="1"/>
    <x v="0"/>
    <x v="2"/>
    <x v="0"/>
    <x v="1"/>
  </r>
  <r>
    <n v="36"/>
    <d v="2011-02-01T00:00:00"/>
    <n v="12"/>
    <b v="0"/>
    <n v="0"/>
    <n v="2"/>
    <n v="0.36"/>
    <n v="0.33329999999999999"/>
    <n v="0.66"/>
    <n v="0.29849999999999999"/>
    <n v="20"/>
    <n v="73"/>
    <n v="93"/>
    <x v="1"/>
    <x v="0"/>
    <x v="1"/>
    <x v="0"/>
    <x v="2"/>
    <x v="0"/>
    <x v="1"/>
  </r>
  <r>
    <n v="37"/>
    <d v="2011-02-01T00:00:00"/>
    <n v="13"/>
    <b v="0"/>
    <n v="0"/>
    <n v="2"/>
    <n v="0.36"/>
    <n v="0.34849999999999998"/>
    <n v="0.66"/>
    <n v="0.1343"/>
    <n v="11"/>
    <n v="64"/>
    <n v="75"/>
    <x v="1"/>
    <x v="0"/>
    <x v="1"/>
    <x v="0"/>
    <x v="2"/>
    <x v="0"/>
    <x v="1"/>
  </r>
  <r>
    <n v="38"/>
    <d v="2011-02-01T00:00:00"/>
    <n v="14"/>
    <b v="0"/>
    <n v="0"/>
    <n v="3"/>
    <n v="0.36"/>
    <n v="0.19989999999999999"/>
    <n v="0.76"/>
    <n v="0.19400000000000001"/>
    <n v="4"/>
    <n v="55"/>
    <n v="59"/>
    <x v="1"/>
    <x v="0"/>
    <x v="1"/>
    <x v="0"/>
    <x v="1"/>
    <x v="0"/>
    <x v="2"/>
  </r>
  <r>
    <n v="39"/>
    <d v="2011-02-01T00:00:00"/>
    <n v="15"/>
    <b v="0"/>
    <n v="0"/>
    <n v="3"/>
    <n v="0.34"/>
    <n v="0.33329999999999999"/>
    <n v="0.81"/>
    <n v="0.16420000000000001"/>
    <n v="19"/>
    <n v="55"/>
    <n v="74"/>
    <x v="1"/>
    <x v="0"/>
    <x v="0"/>
    <x v="0"/>
    <x v="2"/>
    <x v="0"/>
    <x v="2"/>
  </r>
  <r>
    <n v="40"/>
    <d v="2011-02-01T00:00:00"/>
    <n v="16"/>
    <b v="0"/>
    <n v="0"/>
    <n v="3"/>
    <n v="0.34"/>
    <n v="0.33329999999999999"/>
    <n v="0.71"/>
    <n v="0.16420000000000001"/>
    <n v="9"/>
    <n v="67"/>
    <n v="76"/>
    <x v="1"/>
    <x v="0"/>
    <x v="1"/>
    <x v="0"/>
    <x v="2"/>
    <x v="0"/>
    <x v="2"/>
  </r>
  <r>
    <n v="41"/>
    <d v="2011-02-01T00:00:00"/>
    <n v="17"/>
    <b v="0"/>
    <n v="0"/>
    <n v="1"/>
    <n v="0.34"/>
    <n v="0.33329999999999999"/>
    <n v="0.56999999999999995"/>
    <n v="0.19400000000000001"/>
    <n v="7"/>
    <n v="58"/>
    <n v="65"/>
    <x v="1"/>
    <x v="0"/>
    <x v="2"/>
    <x v="0"/>
    <x v="2"/>
    <x v="0"/>
    <x v="0"/>
  </r>
  <r>
    <n v="42"/>
    <d v="2011-02-01T00:00:00"/>
    <n v="18"/>
    <b v="0"/>
    <n v="0"/>
    <n v="2"/>
    <n v="0.36"/>
    <n v="0.33329999999999999"/>
    <n v="0.46"/>
    <n v="0.32840000000000003"/>
    <n v="10"/>
    <n v="43"/>
    <n v="53"/>
    <x v="1"/>
    <x v="0"/>
    <x v="2"/>
    <x v="0"/>
    <x v="2"/>
    <x v="0"/>
    <x v="1"/>
  </r>
  <r>
    <n v="43"/>
    <d v="2011-02-01T00:00:00"/>
    <n v="19"/>
    <b v="0"/>
    <n v="0"/>
    <n v="1"/>
    <n v="0.32"/>
    <n v="0.28789999999999999"/>
    <n v="0.42"/>
    <n v="0.44779999999999998"/>
    <n v="1"/>
    <n v="29"/>
    <n v="30"/>
    <x v="1"/>
    <x v="0"/>
    <x v="2"/>
    <x v="0"/>
    <x v="0"/>
    <x v="0"/>
    <x v="0"/>
  </r>
  <r>
    <n v="44"/>
    <d v="2011-02-01T00:00:00"/>
    <n v="20"/>
    <b v="0"/>
    <n v="0"/>
    <n v="1"/>
    <n v="0.3"/>
    <n v="0.19989999999999999"/>
    <n v="0.39"/>
    <n v="0.35820000000000002"/>
    <n v="5"/>
    <n v="17"/>
    <n v="22"/>
    <x v="1"/>
    <x v="0"/>
    <x v="2"/>
    <x v="0"/>
    <x v="1"/>
    <x v="0"/>
    <x v="0"/>
  </r>
  <r>
    <n v="45"/>
    <d v="2011-02-01T00:00:00"/>
    <n v="21"/>
    <b v="0"/>
    <n v="0"/>
    <n v="1"/>
    <n v="0.26"/>
    <n v="0.2273"/>
    <n v="0.44"/>
    <n v="0.32840000000000003"/>
    <n v="11"/>
    <n v="20"/>
    <n v="31"/>
    <x v="1"/>
    <x v="0"/>
    <x v="2"/>
    <x v="0"/>
    <x v="0"/>
    <x v="0"/>
    <x v="0"/>
  </r>
  <r>
    <n v="46"/>
    <d v="2011-02-01T00:00:00"/>
    <n v="22"/>
    <b v="0"/>
    <n v="0"/>
    <n v="1"/>
    <n v="0.24"/>
    <n v="0.21210000000000001"/>
    <n v="0.44"/>
    <n v="0.29849999999999999"/>
    <n v="0"/>
    <n v="9"/>
    <n v="9"/>
    <x v="1"/>
    <x v="0"/>
    <x v="2"/>
    <x v="0"/>
    <x v="0"/>
    <x v="0"/>
    <x v="0"/>
  </r>
  <r>
    <n v="47"/>
    <d v="2011-02-01T00:00:00"/>
    <n v="23"/>
    <b v="0"/>
    <n v="0"/>
    <n v="1"/>
    <n v="0.22"/>
    <n v="0.2273"/>
    <n v="0.47"/>
    <n v="0.16420000000000001"/>
    <n v="0"/>
    <n v="8"/>
    <n v="8"/>
    <x v="1"/>
    <x v="0"/>
    <x v="2"/>
    <x v="0"/>
    <x v="0"/>
    <x v="0"/>
    <x v="0"/>
  </r>
  <r>
    <n v="48"/>
    <d v="2011-03-01T00:00:00"/>
    <n v="0"/>
    <b v="0"/>
    <n v="1"/>
    <n v="1"/>
    <n v="0.22"/>
    <n v="0.19700000000000001"/>
    <n v="0.44"/>
    <n v="0.35820000000000002"/>
    <n v="0"/>
    <n v="5"/>
    <n v="5"/>
    <x v="2"/>
    <x v="1"/>
    <x v="2"/>
    <x v="0"/>
    <x v="1"/>
    <x v="0"/>
    <x v="0"/>
  </r>
  <r>
    <n v="49"/>
    <d v="2011-03-01T00:00:00"/>
    <n v="1"/>
    <b v="0"/>
    <n v="1"/>
    <n v="1"/>
    <n v="0.2"/>
    <n v="0.19989999999999999"/>
    <n v="0.44"/>
    <n v="0.41789999999999999"/>
    <n v="0"/>
    <n v="2"/>
    <n v="2"/>
    <x v="2"/>
    <x v="1"/>
    <x v="2"/>
    <x v="0"/>
    <x v="1"/>
    <x v="0"/>
    <x v="0"/>
  </r>
  <r>
    <n v="50"/>
    <d v="2011-03-01T00:00:00"/>
    <n v="4"/>
    <b v="0"/>
    <n v="1"/>
    <n v="1"/>
    <n v="0.16"/>
    <n v="0.13639999999999999"/>
    <n v="0.47"/>
    <n v="0.3881"/>
    <n v="0"/>
    <n v="1"/>
    <n v="1"/>
    <x v="2"/>
    <x v="1"/>
    <x v="2"/>
    <x v="0"/>
    <x v="1"/>
    <x v="0"/>
    <x v="0"/>
  </r>
  <r>
    <n v="51"/>
    <d v="2011-03-01T00:00:00"/>
    <n v="5"/>
    <b v="0"/>
    <n v="1"/>
    <n v="1"/>
    <n v="0.16"/>
    <n v="0.13639999999999999"/>
    <n v="0.47"/>
    <n v="0.28360000000000002"/>
    <n v="0"/>
    <n v="3"/>
    <n v="3"/>
    <x v="2"/>
    <x v="1"/>
    <x v="2"/>
    <x v="0"/>
    <x v="1"/>
    <x v="0"/>
    <x v="0"/>
  </r>
  <r>
    <n v="52"/>
    <d v="2011-03-01T00:00:00"/>
    <n v="6"/>
    <b v="0"/>
    <n v="1"/>
    <n v="1"/>
    <n v="0.14000000000000001"/>
    <n v="0.1061"/>
    <n v="0.5"/>
    <n v="0.3881"/>
    <n v="0"/>
    <n v="30"/>
    <n v="30"/>
    <x v="2"/>
    <x v="1"/>
    <x v="2"/>
    <x v="0"/>
    <x v="1"/>
    <x v="0"/>
    <x v="0"/>
  </r>
  <r>
    <n v="53"/>
    <d v="2011-03-01T00:00:00"/>
    <n v="7"/>
    <b v="0"/>
    <n v="1"/>
    <n v="1"/>
    <n v="0.14000000000000001"/>
    <n v="0.13639999999999999"/>
    <n v="0.5"/>
    <n v="0.19400000000000001"/>
    <n v="1"/>
    <n v="63"/>
    <n v="64"/>
    <x v="2"/>
    <x v="1"/>
    <x v="2"/>
    <x v="0"/>
    <x v="1"/>
    <x v="0"/>
    <x v="0"/>
  </r>
  <r>
    <n v="54"/>
    <d v="2011-03-01T00:00:00"/>
    <n v="8"/>
    <b v="0"/>
    <n v="1"/>
    <n v="1"/>
    <n v="0.14000000000000001"/>
    <n v="0.1212"/>
    <n v="0.5"/>
    <n v="0.28360000000000002"/>
    <n v="1"/>
    <n v="153"/>
    <n v="154"/>
    <x v="2"/>
    <x v="1"/>
    <x v="2"/>
    <x v="0"/>
    <x v="1"/>
    <x v="0"/>
    <x v="0"/>
  </r>
  <r>
    <n v="55"/>
    <d v="2011-03-01T00:00:00"/>
    <n v="9"/>
    <b v="0"/>
    <n v="1"/>
    <n v="1"/>
    <n v="0.16"/>
    <n v="0.13639999999999999"/>
    <n v="0.43"/>
    <n v="0.3881"/>
    <n v="7"/>
    <n v="81"/>
    <n v="88"/>
    <x v="2"/>
    <x v="1"/>
    <x v="2"/>
    <x v="0"/>
    <x v="1"/>
    <x v="0"/>
    <x v="0"/>
  </r>
  <r>
    <n v="56"/>
    <d v="2011-03-01T00:00:00"/>
    <n v="10"/>
    <b v="0"/>
    <n v="1"/>
    <n v="1"/>
    <n v="0.18"/>
    <n v="0.16669999999999999"/>
    <n v="0.43"/>
    <n v="0.25369999999999998"/>
    <n v="11"/>
    <n v="33"/>
    <n v="44"/>
    <x v="2"/>
    <x v="1"/>
    <x v="2"/>
    <x v="0"/>
    <x v="1"/>
    <x v="0"/>
    <x v="0"/>
  </r>
  <r>
    <n v="57"/>
    <d v="2011-03-01T00:00:00"/>
    <n v="11"/>
    <b v="0"/>
    <n v="1"/>
    <n v="1"/>
    <n v="0.2"/>
    <n v="0.18179999999999999"/>
    <n v="0.4"/>
    <n v="0.32840000000000003"/>
    <n v="10"/>
    <n v="41"/>
    <n v="51"/>
    <x v="2"/>
    <x v="1"/>
    <x v="2"/>
    <x v="0"/>
    <x v="1"/>
    <x v="0"/>
    <x v="0"/>
  </r>
  <r>
    <n v="58"/>
    <d v="2011-03-01T00:00:00"/>
    <n v="12"/>
    <b v="0"/>
    <n v="1"/>
    <n v="1"/>
    <n v="0.22"/>
    <n v="0.21210000000000001"/>
    <n v="0.35"/>
    <n v="0.29849999999999999"/>
    <n v="13"/>
    <n v="48"/>
    <n v="61"/>
    <x v="2"/>
    <x v="1"/>
    <x v="2"/>
    <x v="0"/>
    <x v="0"/>
    <x v="0"/>
    <x v="0"/>
  </r>
  <r>
    <n v="59"/>
    <d v="2011-03-01T00:00:00"/>
    <n v="13"/>
    <b v="0"/>
    <n v="1"/>
    <n v="1"/>
    <n v="0.24"/>
    <n v="0.19989999999999999"/>
    <n v="0.35"/>
    <n v="0.28360000000000002"/>
    <n v="8"/>
    <n v="53"/>
    <n v="61"/>
    <x v="2"/>
    <x v="1"/>
    <x v="2"/>
    <x v="0"/>
    <x v="1"/>
    <x v="0"/>
    <x v="0"/>
  </r>
  <r>
    <n v="60"/>
    <d v="2011-03-01T00:00:00"/>
    <n v="14"/>
    <b v="0"/>
    <n v="1"/>
    <n v="1"/>
    <n v="0.26"/>
    <n v="0.2424"/>
    <n v="0.3"/>
    <n v="0.28360000000000002"/>
    <n v="11"/>
    <n v="66"/>
    <n v="77"/>
    <x v="2"/>
    <x v="1"/>
    <x v="3"/>
    <x v="0"/>
    <x v="0"/>
    <x v="0"/>
    <x v="0"/>
  </r>
  <r>
    <n v="61"/>
    <d v="2011-03-01T00:00:00"/>
    <n v="15"/>
    <b v="0"/>
    <n v="1"/>
    <n v="1"/>
    <n v="0.26"/>
    <n v="0.2424"/>
    <n v="0.3"/>
    <n v="0.25369999999999998"/>
    <n v="14"/>
    <n v="58"/>
    <n v="72"/>
    <x v="2"/>
    <x v="1"/>
    <x v="3"/>
    <x v="0"/>
    <x v="0"/>
    <x v="0"/>
    <x v="0"/>
  </r>
  <r>
    <n v="62"/>
    <d v="2011-03-01T00:00:00"/>
    <n v="16"/>
    <b v="0"/>
    <n v="1"/>
    <n v="1"/>
    <n v="0.26"/>
    <n v="0.2424"/>
    <n v="0.3"/>
    <n v="0.25369999999999998"/>
    <n v="9"/>
    <n v="67"/>
    <n v="76"/>
    <x v="2"/>
    <x v="1"/>
    <x v="3"/>
    <x v="0"/>
    <x v="0"/>
    <x v="0"/>
    <x v="0"/>
  </r>
  <r>
    <n v="63"/>
    <d v="2011-03-01T00:00:00"/>
    <n v="17"/>
    <b v="0"/>
    <n v="1"/>
    <n v="1"/>
    <n v="0.24"/>
    <n v="0.2273"/>
    <n v="0.3"/>
    <n v="0.22389999999999999"/>
    <n v="11"/>
    <n v="146"/>
    <n v="157"/>
    <x v="2"/>
    <x v="1"/>
    <x v="3"/>
    <x v="0"/>
    <x v="0"/>
    <x v="0"/>
    <x v="0"/>
  </r>
  <r>
    <n v="64"/>
    <d v="2011-03-01T00:00:00"/>
    <n v="18"/>
    <b v="0"/>
    <n v="1"/>
    <n v="1"/>
    <n v="0.24"/>
    <n v="0.2576"/>
    <n v="0.32"/>
    <n v="0.1045"/>
    <n v="9"/>
    <n v="148"/>
    <n v="157"/>
    <x v="2"/>
    <x v="1"/>
    <x v="2"/>
    <x v="0"/>
    <x v="0"/>
    <x v="0"/>
    <x v="0"/>
  </r>
  <r>
    <n v="65"/>
    <d v="2011-03-01T00:00:00"/>
    <n v="19"/>
    <b v="0"/>
    <n v="1"/>
    <n v="1"/>
    <n v="0.2"/>
    <n v="0.2576"/>
    <n v="0.47"/>
    <n v="0"/>
    <n v="8"/>
    <n v="102"/>
    <n v="110"/>
    <x v="2"/>
    <x v="1"/>
    <x v="2"/>
    <x v="0"/>
    <x v="0"/>
    <x v="0"/>
    <x v="0"/>
  </r>
  <r>
    <n v="66"/>
    <d v="2011-03-01T00:00:00"/>
    <n v="20"/>
    <b v="0"/>
    <n v="1"/>
    <n v="1"/>
    <n v="0.2"/>
    <n v="0.19989999999999999"/>
    <n v="0.47"/>
    <n v="0.1045"/>
    <n v="3"/>
    <n v="49"/>
    <n v="52"/>
    <x v="2"/>
    <x v="1"/>
    <x v="2"/>
    <x v="0"/>
    <x v="1"/>
    <x v="0"/>
    <x v="0"/>
  </r>
  <r>
    <n v="67"/>
    <d v="2011-03-01T00:00:00"/>
    <n v="21"/>
    <b v="0"/>
    <n v="1"/>
    <n v="1"/>
    <n v="0.18"/>
    <n v="0.19700000000000001"/>
    <n v="0.64"/>
    <n v="0.1343"/>
    <n v="3"/>
    <n v="49"/>
    <n v="52"/>
    <x v="2"/>
    <x v="1"/>
    <x v="1"/>
    <x v="0"/>
    <x v="1"/>
    <x v="0"/>
    <x v="0"/>
  </r>
  <r>
    <n v="68"/>
    <d v="2011-03-01T00:00:00"/>
    <n v="22"/>
    <b v="0"/>
    <n v="1"/>
    <n v="1"/>
    <n v="0.14000000000000001"/>
    <n v="0.1515"/>
    <n v="0.69"/>
    <n v="0.1343"/>
    <n v="0"/>
    <n v="20"/>
    <n v="20"/>
    <x v="2"/>
    <x v="1"/>
    <x v="1"/>
    <x v="0"/>
    <x v="1"/>
    <x v="0"/>
    <x v="0"/>
  </r>
  <r>
    <n v="69"/>
    <d v="2011-03-01T00:00:00"/>
    <n v="23"/>
    <b v="0"/>
    <n v="1"/>
    <n v="1"/>
    <n v="0.18"/>
    <n v="0.21210000000000001"/>
    <n v="0.55000000000000004"/>
    <n v="0.1045"/>
    <n v="1"/>
    <n v="11"/>
    <n v="12"/>
    <x v="2"/>
    <x v="1"/>
    <x v="2"/>
    <x v="0"/>
    <x v="0"/>
    <x v="0"/>
    <x v="0"/>
  </r>
  <r>
    <n v="70"/>
    <d v="2011-04-01T00:00:00"/>
    <n v="0"/>
    <b v="0"/>
    <n v="2"/>
    <n v="1"/>
    <n v="0.16"/>
    <n v="0.19989999999999999"/>
    <n v="0.55000000000000004"/>
    <n v="0.1045"/>
    <n v="0"/>
    <n v="5"/>
    <n v="5"/>
    <x v="3"/>
    <x v="1"/>
    <x v="2"/>
    <x v="0"/>
    <x v="1"/>
    <x v="1"/>
    <x v="0"/>
  </r>
  <r>
    <n v="71"/>
    <d v="2011-04-01T00:00:00"/>
    <n v="1"/>
    <b v="0"/>
    <n v="2"/>
    <n v="1"/>
    <n v="0.16"/>
    <n v="0.18179999999999999"/>
    <n v="0.59"/>
    <n v="0.1045"/>
    <n v="0"/>
    <n v="2"/>
    <n v="2"/>
    <x v="3"/>
    <x v="1"/>
    <x v="2"/>
    <x v="0"/>
    <x v="1"/>
    <x v="1"/>
    <x v="0"/>
  </r>
  <r>
    <n v="72"/>
    <d v="2011-04-01T00:00:00"/>
    <n v="2"/>
    <b v="0"/>
    <n v="2"/>
    <n v="1"/>
    <n v="0.14000000000000001"/>
    <n v="0.1515"/>
    <n v="0.63"/>
    <n v="0.1343"/>
    <n v="0"/>
    <n v="1"/>
    <n v="1"/>
    <x v="3"/>
    <x v="1"/>
    <x v="1"/>
    <x v="0"/>
    <x v="1"/>
    <x v="1"/>
    <x v="0"/>
  </r>
  <r>
    <n v="73"/>
    <d v="2011-04-01T00:00:00"/>
    <n v="4"/>
    <b v="0"/>
    <n v="2"/>
    <n v="1"/>
    <n v="0.14000000000000001"/>
    <n v="0.18179999999999999"/>
    <n v="0.63"/>
    <n v="8.9599999999999999E-2"/>
    <n v="0"/>
    <n v="2"/>
    <n v="2"/>
    <x v="3"/>
    <x v="1"/>
    <x v="1"/>
    <x v="0"/>
    <x v="1"/>
    <x v="1"/>
    <x v="0"/>
  </r>
  <r>
    <n v="74"/>
    <d v="2011-04-01T00:00:00"/>
    <n v="5"/>
    <b v="0"/>
    <n v="2"/>
    <n v="1"/>
    <n v="0.12"/>
    <n v="0.1515"/>
    <n v="0.68"/>
    <n v="0.1045"/>
    <n v="0"/>
    <n v="4"/>
    <n v="4"/>
    <x v="3"/>
    <x v="1"/>
    <x v="1"/>
    <x v="0"/>
    <x v="1"/>
    <x v="1"/>
    <x v="0"/>
  </r>
  <r>
    <n v="75"/>
    <d v="2011-04-01T00:00:00"/>
    <n v="6"/>
    <b v="0"/>
    <n v="2"/>
    <n v="1"/>
    <n v="0.12"/>
    <n v="0.1515"/>
    <n v="0.74"/>
    <n v="0.1045"/>
    <n v="0"/>
    <n v="36"/>
    <n v="36"/>
    <x v="3"/>
    <x v="1"/>
    <x v="1"/>
    <x v="0"/>
    <x v="1"/>
    <x v="1"/>
    <x v="0"/>
  </r>
  <r>
    <n v="76"/>
    <d v="2011-04-01T00:00:00"/>
    <n v="7"/>
    <b v="0"/>
    <n v="2"/>
    <n v="1"/>
    <n v="0.12"/>
    <n v="0.1515"/>
    <n v="0.74"/>
    <n v="0.1343"/>
    <n v="2"/>
    <n v="92"/>
    <n v="94"/>
    <x v="3"/>
    <x v="1"/>
    <x v="1"/>
    <x v="0"/>
    <x v="1"/>
    <x v="1"/>
    <x v="0"/>
  </r>
  <r>
    <n v="77"/>
    <d v="2011-04-01T00:00:00"/>
    <n v="8"/>
    <b v="0"/>
    <n v="2"/>
    <n v="1"/>
    <n v="0.14000000000000001"/>
    <n v="0.1515"/>
    <n v="0.69"/>
    <n v="0.16420000000000001"/>
    <n v="2"/>
    <n v="177"/>
    <n v="179"/>
    <x v="3"/>
    <x v="1"/>
    <x v="1"/>
    <x v="0"/>
    <x v="1"/>
    <x v="1"/>
    <x v="0"/>
  </r>
  <r>
    <n v="78"/>
    <d v="2011-04-01T00:00:00"/>
    <n v="9"/>
    <b v="0"/>
    <n v="2"/>
    <n v="1"/>
    <n v="0.16"/>
    <n v="0.1515"/>
    <n v="0.64"/>
    <n v="0.22389999999999999"/>
    <n v="2"/>
    <n v="98"/>
    <n v="100"/>
    <x v="3"/>
    <x v="1"/>
    <x v="1"/>
    <x v="0"/>
    <x v="1"/>
    <x v="1"/>
    <x v="0"/>
  </r>
  <r>
    <n v="79"/>
    <d v="2011-04-01T00:00:00"/>
    <n v="10"/>
    <b v="0"/>
    <n v="2"/>
    <n v="2"/>
    <n v="0.16"/>
    <n v="0.13639999999999999"/>
    <n v="0.69"/>
    <n v="0.32840000000000003"/>
    <n v="5"/>
    <n v="37"/>
    <n v="42"/>
    <x v="3"/>
    <x v="1"/>
    <x v="1"/>
    <x v="0"/>
    <x v="1"/>
    <x v="1"/>
    <x v="1"/>
  </r>
  <r>
    <n v="80"/>
    <d v="2011-04-01T00:00:00"/>
    <n v="11"/>
    <b v="0"/>
    <n v="2"/>
    <n v="1"/>
    <n v="0.22"/>
    <n v="0.21210000000000001"/>
    <n v="0.51"/>
    <n v="0.29849999999999999"/>
    <n v="7"/>
    <n v="50"/>
    <n v="57"/>
    <x v="3"/>
    <x v="1"/>
    <x v="2"/>
    <x v="0"/>
    <x v="0"/>
    <x v="1"/>
    <x v="0"/>
  </r>
  <r>
    <n v="81"/>
    <d v="2011-04-01T00:00:00"/>
    <n v="12"/>
    <b v="0"/>
    <n v="2"/>
    <n v="1"/>
    <n v="0.22"/>
    <n v="0.2273"/>
    <n v="0.51"/>
    <n v="0.16420000000000001"/>
    <n v="12"/>
    <n v="66"/>
    <n v="78"/>
    <x v="3"/>
    <x v="1"/>
    <x v="2"/>
    <x v="0"/>
    <x v="0"/>
    <x v="1"/>
    <x v="0"/>
  </r>
  <r>
    <n v="82"/>
    <d v="2011-04-01T00:00:00"/>
    <n v="13"/>
    <b v="0"/>
    <n v="2"/>
    <n v="1"/>
    <n v="0.24"/>
    <n v="0.2273"/>
    <n v="0.56000000000000005"/>
    <n v="0.19400000000000001"/>
    <n v="18"/>
    <n v="79"/>
    <n v="97"/>
    <x v="3"/>
    <x v="1"/>
    <x v="2"/>
    <x v="0"/>
    <x v="0"/>
    <x v="1"/>
    <x v="0"/>
  </r>
  <r>
    <n v="83"/>
    <d v="2011-04-01T00:00:00"/>
    <n v="14"/>
    <b v="0"/>
    <n v="2"/>
    <n v="1"/>
    <n v="0.26"/>
    <n v="0.2576"/>
    <n v="0.52"/>
    <n v="0.22389999999999999"/>
    <n v="9"/>
    <n v="54"/>
    <n v="63"/>
    <x v="3"/>
    <x v="1"/>
    <x v="2"/>
    <x v="0"/>
    <x v="0"/>
    <x v="1"/>
    <x v="0"/>
  </r>
  <r>
    <n v="84"/>
    <d v="2011-04-01T00:00:00"/>
    <n v="15"/>
    <b v="0"/>
    <n v="2"/>
    <n v="1"/>
    <n v="0.28000000000000003"/>
    <n v="0.2727"/>
    <n v="0.52"/>
    <n v="0.25369999999999998"/>
    <n v="17"/>
    <n v="48"/>
    <n v="65"/>
    <x v="3"/>
    <x v="1"/>
    <x v="2"/>
    <x v="0"/>
    <x v="0"/>
    <x v="1"/>
    <x v="0"/>
  </r>
  <r>
    <n v="85"/>
    <d v="2011-04-01T00:00:00"/>
    <n v="16"/>
    <b v="0"/>
    <n v="2"/>
    <n v="1"/>
    <n v="0.3"/>
    <n v="0.28789999999999999"/>
    <n v="0.49"/>
    <n v="0.25369999999999998"/>
    <n v="15"/>
    <n v="68"/>
    <n v="83"/>
    <x v="3"/>
    <x v="1"/>
    <x v="2"/>
    <x v="0"/>
    <x v="0"/>
    <x v="1"/>
    <x v="0"/>
  </r>
  <r>
    <n v="86"/>
    <d v="2011-04-01T00:00:00"/>
    <n v="17"/>
    <b v="0"/>
    <n v="2"/>
    <n v="1"/>
    <n v="0.28000000000000003"/>
    <n v="0.2727"/>
    <n v="0.48"/>
    <n v="0.22389999999999999"/>
    <n v="10"/>
    <n v="202"/>
    <n v="212"/>
    <x v="3"/>
    <x v="1"/>
    <x v="2"/>
    <x v="0"/>
    <x v="0"/>
    <x v="1"/>
    <x v="0"/>
  </r>
  <r>
    <n v="87"/>
    <d v="2011-04-01T00:00:00"/>
    <n v="18"/>
    <b v="0"/>
    <n v="2"/>
    <n v="1"/>
    <n v="0.26"/>
    <n v="0.2576"/>
    <n v="0.48"/>
    <n v="0.19400000000000001"/>
    <n v="3"/>
    <n v="179"/>
    <n v="182"/>
    <x v="3"/>
    <x v="1"/>
    <x v="2"/>
    <x v="0"/>
    <x v="0"/>
    <x v="1"/>
    <x v="0"/>
  </r>
  <r>
    <n v="88"/>
    <d v="2011-04-01T00:00:00"/>
    <n v="19"/>
    <b v="0"/>
    <n v="2"/>
    <n v="1"/>
    <n v="0.24"/>
    <n v="0.2576"/>
    <n v="0.48"/>
    <n v="0.1045"/>
    <n v="2"/>
    <n v="110"/>
    <n v="112"/>
    <x v="3"/>
    <x v="1"/>
    <x v="2"/>
    <x v="0"/>
    <x v="0"/>
    <x v="1"/>
    <x v="0"/>
  </r>
  <r>
    <n v="89"/>
    <d v="2011-04-01T00:00:00"/>
    <n v="20"/>
    <b v="0"/>
    <n v="2"/>
    <n v="1"/>
    <n v="0.24"/>
    <n v="0.2576"/>
    <n v="0.48"/>
    <n v="0.1045"/>
    <n v="1"/>
    <n v="53"/>
    <n v="54"/>
    <x v="3"/>
    <x v="1"/>
    <x v="2"/>
    <x v="0"/>
    <x v="0"/>
    <x v="1"/>
    <x v="0"/>
  </r>
  <r>
    <n v="90"/>
    <d v="2011-04-01T00:00:00"/>
    <n v="21"/>
    <b v="0"/>
    <n v="2"/>
    <n v="1"/>
    <n v="0.22"/>
    <n v="0.2727"/>
    <n v="0.64"/>
    <n v="0"/>
    <n v="0"/>
    <n v="48"/>
    <n v="48"/>
    <x v="3"/>
    <x v="1"/>
    <x v="1"/>
    <x v="0"/>
    <x v="0"/>
    <x v="1"/>
    <x v="0"/>
  </r>
  <r>
    <n v="91"/>
    <d v="2011-04-01T00:00:00"/>
    <n v="22"/>
    <b v="0"/>
    <n v="2"/>
    <n v="1"/>
    <n v="0.22"/>
    <n v="0.2576"/>
    <n v="0.64"/>
    <n v="8.9599999999999999E-2"/>
    <n v="1"/>
    <n v="34"/>
    <n v="35"/>
    <x v="3"/>
    <x v="1"/>
    <x v="1"/>
    <x v="0"/>
    <x v="0"/>
    <x v="1"/>
    <x v="0"/>
  </r>
  <r>
    <n v="92"/>
    <d v="2011-04-01T00:00:00"/>
    <n v="23"/>
    <b v="0"/>
    <n v="2"/>
    <n v="1"/>
    <n v="0.2"/>
    <n v="0.2273"/>
    <n v="0.69"/>
    <n v="8.9599999999999999E-2"/>
    <n v="2"/>
    <n v="9"/>
    <n v="11"/>
    <x v="3"/>
    <x v="1"/>
    <x v="1"/>
    <x v="0"/>
    <x v="0"/>
    <x v="1"/>
    <x v="0"/>
  </r>
  <r>
    <n v="93"/>
    <d v="2011-05-01T00:00:00"/>
    <n v="0"/>
    <b v="0"/>
    <n v="3"/>
    <n v="1"/>
    <n v="0.2"/>
    <n v="0.2576"/>
    <n v="0.64"/>
    <n v="0"/>
    <n v="0"/>
    <n v="6"/>
    <n v="6"/>
    <x v="4"/>
    <x v="1"/>
    <x v="1"/>
    <x v="0"/>
    <x v="0"/>
    <x v="1"/>
    <x v="0"/>
  </r>
  <r>
    <n v="94"/>
    <d v="2011-05-01T00:00:00"/>
    <n v="1"/>
    <b v="0"/>
    <n v="3"/>
    <n v="1"/>
    <n v="0.16"/>
    <n v="0.19700000000000001"/>
    <n v="0.74"/>
    <n v="8.9599999999999999E-2"/>
    <n v="0"/>
    <n v="6"/>
    <n v="6"/>
    <x v="4"/>
    <x v="1"/>
    <x v="1"/>
    <x v="0"/>
    <x v="1"/>
    <x v="1"/>
    <x v="0"/>
  </r>
  <r>
    <n v="95"/>
    <d v="2011-05-01T00:00:00"/>
    <n v="2"/>
    <b v="0"/>
    <n v="3"/>
    <n v="1"/>
    <n v="0.16"/>
    <n v="0.19700000000000001"/>
    <n v="0.74"/>
    <n v="8.9599999999999999E-2"/>
    <n v="0"/>
    <n v="2"/>
    <n v="2"/>
    <x v="4"/>
    <x v="1"/>
    <x v="1"/>
    <x v="0"/>
    <x v="1"/>
    <x v="1"/>
    <x v="0"/>
  </r>
  <r>
    <n v="96"/>
    <d v="2011-05-01T00:00:00"/>
    <n v="4"/>
    <b v="0"/>
    <n v="3"/>
    <n v="1"/>
    <n v="0.24"/>
    <n v="0.2273"/>
    <n v="0.48"/>
    <n v="0.22389999999999999"/>
    <n v="0"/>
    <n v="2"/>
    <n v="2"/>
    <x v="4"/>
    <x v="1"/>
    <x v="2"/>
    <x v="0"/>
    <x v="0"/>
    <x v="1"/>
    <x v="0"/>
  </r>
  <r>
    <n v="97"/>
    <d v="2011-05-01T00:00:00"/>
    <n v="5"/>
    <b v="0"/>
    <n v="3"/>
    <n v="1"/>
    <n v="0.22"/>
    <n v="0.2273"/>
    <n v="0.47"/>
    <n v="0.16420000000000001"/>
    <n v="0"/>
    <n v="3"/>
    <n v="3"/>
    <x v="4"/>
    <x v="1"/>
    <x v="2"/>
    <x v="0"/>
    <x v="0"/>
    <x v="1"/>
    <x v="0"/>
  </r>
  <r>
    <n v="98"/>
    <d v="2011-05-01T00:00:00"/>
    <n v="6"/>
    <b v="0"/>
    <n v="3"/>
    <n v="1"/>
    <n v="0.2"/>
    <n v="0.19700000000000001"/>
    <n v="0.47"/>
    <n v="0.22389999999999999"/>
    <n v="0"/>
    <n v="33"/>
    <n v="33"/>
    <x v="4"/>
    <x v="1"/>
    <x v="2"/>
    <x v="0"/>
    <x v="1"/>
    <x v="1"/>
    <x v="0"/>
  </r>
  <r>
    <n v="99"/>
    <d v="2011-05-01T00:00:00"/>
    <n v="7"/>
    <b v="0"/>
    <n v="3"/>
    <n v="1"/>
    <n v="0.18"/>
    <n v="0.18179999999999999"/>
    <n v="0.43"/>
    <n v="0.19400000000000001"/>
    <n v="1"/>
    <n v="87"/>
    <n v="88"/>
    <x v="4"/>
    <x v="1"/>
    <x v="2"/>
    <x v="0"/>
    <x v="1"/>
    <x v="1"/>
    <x v="0"/>
  </r>
  <r>
    <n v="100"/>
    <d v="2011-05-01T00:00:00"/>
    <n v="8"/>
    <b v="0"/>
    <n v="3"/>
    <n v="1"/>
    <n v="0.2"/>
    <n v="0.18179999999999999"/>
    <n v="0.4"/>
    <n v="0.29849999999999999"/>
    <n v="3"/>
    <n v="192"/>
    <n v="195"/>
    <x v="4"/>
    <x v="1"/>
    <x v="2"/>
    <x v="0"/>
    <x v="1"/>
    <x v="1"/>
    <x v="0"/>
  </r>
  <r>
    <n v="101"/>
    <d v="2011-05-01T00:00:00"/>
    <n v="9"/>
    <b v="0"/>
    <n v="3"/>
    <n v="1"/>
    <n v="0.22"/>
    <n v="0.19700000000000001"/>
    <n v="0.37"/>
    <n v="0.32840000000000003"/>
    <n v="6"/>
    <n v="109"/>
    <n v="115"/>
    <x v="4"/>
    <x v="1"/>
    <x v="2"/>
    <x v="0"/>
    <x v="1"/>
    <x v="1"/>
    <x v="0"/>
  </r>
  <r>
    <n v="102"/>
    <d v="2011-05-01T00:00:00"/>
    <n v="10"/>
    <b v="0"/>
    <n v="3"/>
    <n v="1"/>
    <n v="0.22"/>
    <n v="0.19700000000000001"/>
    <n v="0.37"/>
    <n v="0.32840000000000003"/>
    <n v="4"/>
    <n v="53"/>
    <n v="57"/>
    <x v="4"/>
    <x v="1"/>
    <x v="2"/>
    <x v="0"/>
    <x v="1"/>
    <x v="1"/>
    <x v="0"/>
  </r>
  <r>
    <n v="103"/>
    <d v="2011-05-01T00:00:00"/>
    <n v="11"/>
    <b v="0"/>
    <n v="3"/>
    <n v="1"/>
    <n v="0.26"/>
    <n v="0.2273"/>
    <n v="0.33"/>
    <n v="0.32840000000000003"/>
    <n v="12"/>
    <n v="34"/>
    <n v="46"/>
    <x v="4"/>
    <x v="1"/>
    <x v="2"/>
    <x v="0"/>
    <x v="0"/>
    <x v="1"/>
    <x v="0"/>
  </r>
  <r>
    <n v="104"/>
    <d v="2011-05-01T00:00:00"/>
    <n v="12"/>
    <b v="0"/>
    <n v="3"/>
    <n v="1"/>
    <n v="0.26"/>
    <n v="0.2273"/>
    <n v="0.33"/>
    <n v="0.32840000000000003"/>
    <n v="5"/>
    <n v="74"/>
    <n v="79"/>
    <x v="4"/>
    <x v="1"/>
    <x v="2"/>
    <x v="0"/>
    <x v="0"/>
    <x v="1"/>
    <x v="0"/>
  </r>
  <r>
    <n v="105"/>
    <d v="2011-05-01T00:00:00"/>
    <n v="13"/>
    <b v="0"/>
    <n v="3"/>
    <n v="1"/>
    <n v="0.28000000000000003"/>
    <n v="0.2576"/>
    <n v="0.3"/>
    <n v="0.29849999999999999"/>
    <n v="6"/>
    <n v="65"/>
    <n v="71"/>
    <x v="4"/>
    <x v="1"/>
    <x v="3"/>
    <x v="0"/>
    <x v="0"/>
    <x v="1"/>
    <x v="0"/>
  </r>
  <r>
    <n v="106"/>
    <d v="2011-05-01T00:00:00"/>
    <n v="14"/>
    <b v="0"/>
    <n v="3"/>
    <n v="1"/>
    <n v="0.3"/>
    <n v="0.28789999999999999"/>
    <n v="0.28000000000000003"/>
    <n v="0.19400000000000001"/>
    <n v="10"/>
    <n v="52"/>
    <n v="62"/>
    <x v="4"/>
    <x v="1"/>
    <x v="3"/>
    <x v="0"/>
    <x v="0"/>
    <x v="1"/>
    <x v="0"/>
  </r>
  <r>
    <n v="107"/>
    <d v="2011-05-01T00:00:00"/>
    <n v="15"/>
    <b v="0"/>
    <n v="3"/>
    <n v="1"/>
    <n v="0.3"/>
    <n v="0.28789999999999999"/>
    <n v="0.28000000000000003"/>
    <n v="0.19400000000000001"/>
    <n v="7"/>
    <n v="55"/>
    <n v="62"/>
    <x v="4"/>
    <x v="1"/>
    <x v="3"/>
    <x v="0"/>
    <x v="0"/>
    <x v="1"/>
    <x v="0"/>
  </r>
  <r>
    <n v="108"/>
    <d v="2011-05-01T00:00:00"/>
    <n v="16"/>
    <b v="0"/>
    <n v="3"/>
    <n v="1"/>
    <n v="0.3"/>
    <n v="0.31819999999999998"/>
    <n v="0.28000000000000003"/>
    <n v="8.9599999999999999E-2"/>
    <n v="4"/>
    <n v="85"/>
    <n v="89"/>
    <x v="4"/>
    <x v="1"/>
    <x v="3"/>
    <x v="0"/>
    <x v="2"/>
    <x v="1"/>
    <x v="0"/>
  </r>
  <r>
    <n v="109"/>
    <d v="2011-05-01T00:00:00"/>
    <n v="17"/>
    <b v="0"/>
    <n v="3"/>
    <n v="1"/>
    <n v="0.24"/>
    <n v="0.2273"/>
    <n v="0.38"/>
    <n v="0.19400000000000001"/>
    <n v="4"/>
    <n v="186"/>
    <n v="190"/>
    <x v="4"/>
    <x v="1"/>
    <x v="2"/>
    <x v="0"/>
    <x v="0"/>
    <x v="1"/>
    <x v="0"/>
  </r>
  <r>
    <n v="110"/>
    <d v="2011-05-01T00:00:00"/>
    <n v="18"/>
    <b v="0"/>
    <n v="3"/>
    <n v="1"/>
    <n v="0.24"/>
    <n v="0.2424"/>
    <n v="0.38"/>
    <n v="0.1343"/>
    <n v="3"/>
    <n v="166"/>
    <n v="169"/>
    <x v="4"/>
    <x v="1"/>
    <x v="2"/>
    <x v="0"/>
    <x v="0"/>
    <x v="1"/>
    <x v="0"/>
  </r>
  <r>
    <n v="111"/>
    <d v="2011-05-01T00:00:00"/>
    <n v="19"/>
    <b v="0"/>
    <n v="3"/>
    <n v="1"/>
    <n v="0.24"/>
    <n v="0.2576"/>
    <n v="0.38"/>
    <n v="0.1045"/>
    <n v="5"/>
    <n v="127"/>
    <n v="132"/>
    <x v="4"/>
    <x v="1"/>
    <x v="2"/>
    <x v="0"/>
    <x v="0"/>
    <x v="1"/>
    <x v="0"/>
  </r>
  <r>
    <n v="112"/>
    <d v="2011-05-01T00:00:00"/>
    <n v="20"/>
    <b v="0"/>
    <n v="3"/>
    <n v="1"/>
    <n v="0.22"/>
    <n v="0.2273"/>
    <n v="0.47"/>
    <n v="0.16420000000000001"/>
    <n v="7"/>
    <n v="82"/>
    <n v="89"/>
    <x v="4"/>
    <x v="1"/>
    <x v="2"/>
    <x v="0"/>
    <x v="0"/>
    <x v="1"/>
    <x v="0"/>
  </r>
  <r>
    <n v="113"/>
    <d v="2011-05-01T00:00:00"/>
    <n v="21"/>
    <b v="0"/>
    <n v="3"/>
    <n v="1"/>
    <n v="0.2"/>
    <n v="0.19700000000000001"/>
    <n v="0.51"/>
    <n v="0.19400000000000001"/>
    <n v="3"/>
    <n v="40"/>
    <n v="43"/>
    <x v="4"/>
    <x v="1"/>
    <x v="2"/>
    <x v="0"/>
    <x v="1"/>
    <x v="1"/>
    <x v="0"/>
  </r>
  <r>
    <n v="114"/>
    <d v="2011-05-01T00:00:00"/>
    <n v="22"/>
    <b v="0"/>
    <n v="3"/>
    <n v="1"/>
    <n v="0.18"/>
    <n v="0.19700000000000001"/>
    <n v="0.55000000000000004"/>
    <n v="0.1343"/>
    <n v="1"/>
    <n v="41"/>
    <n v="42"/>
    <x v="4"/>
    <x v="1"/>
    <x v="2"/>
    <x v="0"/>
    <x v="1"/>
    <x v="1"/>
    <x v="0"/>
  </r>
  <r>
    <n v="115"/>
    <d v="2011-05-01T00:00:00"/>
    <n v="23"/>
    <b v="0"/>
    <n v="3"/>
    <n v="1"/>
    <n v="0.2"/>
    <n v="0.2576"/>
    <n v="0.47"/>
    <n v="0"/>
    <n v="1"/>
    <n v="18"/>
    <n v="19"/>
    <x v="4"/>
    <x v="1"/>
    <x v="2"/>
    <x v="0"/>
    <x v="0"/>
    <x v="1"/>
    <x v="0"/>
  </r>
  <r>
    <n v="116"/>
    <d v="2011-06-01T00:00:00"/>
    <n v="0"/>
    <b v="0"/>
    <n v="4"/>
    <n v="1"/>
    <n v="0.18"/>
    <n v="0.2424"/>
    <n v="0.55000000000000004"/>
    <n v="0"/>
    <n v="0"/>
    <n v="11"/>
    <n v="11"/>
    <x v="5"/>
    <x v="1"/>
    <x v="2"/>
    <x v="0"/>
    <x v="0"/>
    <x v="1"/>
    <x v="0"/>
  </r>
  <r>
    <n v="117"/>
    <d v="2011-06-01T00:00:00"/>
    <n v="1"/>
    <b v="0"/>
    <n v="4"/>
    <n v="1"/>
    <n v="0.16"/>
    <n v="0.2273"/>
    <n v="0.64"/>
    <n v="0"/>
    <n v="0"/>
    <n v="4"/>
    <n v="4"/>
    <x v="5"/>
    <x v="1"/>
    <x v="1"/>
    <x v="0"/>
    <x v="0"/>
    <x v="1"/>
    <x v="0"/>
  </r>
  <r>
    <n v="118"/>
    <d v="2011-06-01T00:00:00"/>
    <n v="2"/>
    <b v="0"/>
    <n v="4"/>
    <n v="1"/>
    <n v="0.16"/>
    <n v="0.2273"/>
    <n v="0.64"/>
    <n v="0"/>
    <n v="0"/>
    <n v="2"/>
    <n v="2"/>
    <x v="5"/>
    <x v="1"/>
    <x v="1"/>
    <x v="0"/>
    <x v="0"/>
    <x v="1"/>
    <x v="0"/>
  </r>
  <r>
    <n v="119"/>
    <d v="2011-06-01T00:00:00"/>
    <n v="4"/>
    <b v="0"/>
    <n v="4"/>
    <n v="2"/>
    <n v="0.16"/>
    <n v="0.19700000000000001"/>
    <n v="0.64"/>
    <n v="8.9599999999999999E-2"/>
    <n v="0"/>
    <n v="1"/>
    <n v="1"/>
    <x v="5"/>
    <x v="1"/>
    <x v="1"/>
    <x v="0"/>
    <x v="1"/>
    <x v="1"/>
    <x v="1"/>
  </r>
  <r>
    <n v="120"/>
    <d v="2011-06-01T00:00:00"/>
    <n v="5"/>
    <b v="0"/>
    <n v="4"/>
    <n v="2"/>
    <n v="0.14000000000000001"/>
    <n v="0.18179999999999999"/>
    <n v="0.69"/>
    <n v="8.9599999999999999E-2"/>
    <n v="0"/>
    <n v="4"/>
    <n v="4"/>
    <x v="5"/>
    <x v="1"/>
    <x v="1"/>
    <x v="0"/>
    <x v="1"/>
    <x v="1"/>
    <x v="1"/>
  </r>
  <r>
    <n v="121"/>
    <d v="2011-06-01T00:00:00"/>
    <n v="6"/>
    <b v="0"/>
    <n v="4"/>
    <n v="2"/>
    <n v="0.14000000000000001"/>
    <n v="0.16669999999999999"/>
    <n v="0.63"/>
    <n v="0.1045"/>
    <n v="0"/>
    <n v="36"/>
    <n v="36"/>
    <x v="5"/>
    <x v="1"/>
    <x v="1"/>
    <x v="0"/>
    <x v="1"/>
    <x v="1"/>
    <x v="1"/>
  </r>
  <r>
    <n v="122"/>
    <d v="2011-06-01T00:00:00"/>
    <n v="7"/>
    <b v="0"/>
    <n v="4"/>
    <n v="2"/>
    <n v="0.16"/>
    <n v="0.2273"/>
    <n v="0.59"/>
    <n v="0"/>
    <n v="0"/>
    <n v="95"/>
    <n v="95"/>
    <x v="5"/>
    <x v="1"/>
    <x v="2"/>
    <x v="0"/>
    <x v="0"/>
    <x v="1"/>
    <x v="1"/>
  </r>
  <r>
    <n v="123"/>
    <d v="2011-06-01T00:00:00"/>
    <n v="8"/>
    <b v="0"/>
    <n v="4"/>
    <n v="1"/>
    <n v="0.16"/>
    <n v="0.2273"/>
    <n v="0.59"/>
    <n v="0"/>
    <n v="3"/>
    <n v="216"/>
    <n v="219"/>
    <x v="5"/>
    <x v="1"/>
    <x v="2"/>
    <x v="0"/>
    <x v="0"/>
    <x v="1"/>
    <x v="0"/>
  </r>
  <r>
    <n v="124"/>
    <d v="2011-06-01T00:00:00"/>
    <n v="9"/>
    <b v="0"/>
    <n v="4"/>
    <n v="2"/>
    <n v="0.18"/>
    <n v="0.2424"/>
    <n v="0.51"/>
    <n v="0"/>
    <n v="6"/>
    <n v="116"/>
    <n v="122"/>
    <x v="5"/>
    <x v="1"/>
    <x v="2"/>
    <x v="0"/>
    <x v="0"/>
    <x v="1"/>
    <x v="1"/>
  </r>
  <r>
    <n v="125"/>
    <d v="2011-06-01T00:00:00"/>
    <n v="10"/>
    <b v="0"/>
    <n v="4"/>
    <n v="1"/>
    <n v="0.2"/>
    <n v="0.2576"/>
    <n v="0.47"/>
    <n v="0"/>
    <n v="3"/>
    <n v="42"/>
    <n v="45"/>
    <x v="5"/>
    <x v="1"/>
    <x v="2"/>
    <x v="0"/>
    <x v="0"/>
    <x v="1"/>
    <x v="0"/>
  </r>
  <r>
    <n v="126"/>
    <d v="2011-06-01T00:00:00"/>
    <n v="11"/>
    <b v="0"/>
    <n v="4"/>
    <n v="1"/>
    <n v="0.22"/>
    <n v="0.2576"/>
    <n v="0.44"/>
    <n v="8.9599999999999999E-2"/>
    <n v="2"/>
    <n v="57"/>
    <n v="59"/>
    <x v="5"/>
    <x v="1"/>
    <x v="2"/>
    <x v="0"/>
    <x v="0"/>
    <x v="1"/>
    <x v="0"/>
  </r>
  <r>
    <n v="127"/>
    <d v="2011-06-01T00:00:00"/>
    <n v="12"/>
    <b v="0"/>
    <n v="4"/>
    <n v="1"/>
    <n v="0.26"/>
    <n v="0.28789999999999999"/>
    <n v="0.35"/>
    <n v="0"/>
    <n v="6"/>
    <n v="78"/>
    <n v="84"/>
    <x v="5"/>
    <x v="1"/>
    <x v="2"/>
    <x v="0"/>
    <x v="0"/>
    <x v="1"/>
    <x v="0"/>
  </r>
  <r>
    <n v="128"/>
    <d v="2011-06-01T00:00:00"/>
    <n v="13"/>
    <b v="0"/>
    <n v="4"/>
    <n v="1"/>
    <n v="0.26"/>
    <n v="0.2727"/>
    <n v="0.35"/>
    <n v="0.1045"/>
    <n v="12"/>
    <n v="55"/>
    <n v="67"/>
    <x v="5"/>
    <x v="1"/>
    <x v="2"/>
    <x v="0"/>
    <x v="0"/>
    <x v="1"/>
    <x v="0"/>
  </r>
  <r>
    <n v="129"/>
    <d v="2011-06-01T00:00:00"/>
    <n v="14"/>
    <b v="0"/>
    <n v="4"/>
    <n v="1"/>
    <n v="0.28000000000000003"/>
    <n v="0.2727"/>
    <n v="0.36"/>
    <n v="0.16420000000000001"/>
    <n v="11"/>
    <n v="59"/>
    <n v="70"/>
    <x v="5"/>
    <x v="1"/>
    <x v="2"/>
    <x v="0"/>
    <x v="0"/>
    <x v="1"/>
    <x v="0"/>
  </r>
  <r>
    <n v="130"/>
    <d v="2011-06-01T00:00:00"/>
    <n v="15"/>
    <b v="0"/>
    <n v="4"/>
    <n v="1"/>
    <n v="0.28000000000000003"/>
    <n v="0.2727"/>
    <n v="0.36"/>
    <n v="0"/>
    <n v="8"/>
    <n v="54"/>
    <n v="62"/>
    <x v="5"/>
    <x v="1"/>
    <x v="2"/>
    <x v="0"/>
    <x v="0"/>
    <x v="1"/>
    <x v="0"/>
  </r>
  <r>
    <n v="131"/>
    <d v="2011-06-01T00:00:00"/>
    <n v="16"/>
    <b v="0"/>
    <n v="4"/>
    <n v="1"/>
    <n v="0.26"/>
    <n v="0.2576"/>
    <n v="0.38"/>
    <n v="0.16420000000000001"/>
    <n v="12"/>
    <n v="74"/>
    <n v="86"/>
    <x v="5"/>
    <x v="1"/>
    <x v="2"/>
    <x v="0"/>
    <x v="0"/>
    <x v="1"/>
    <x v="0"/>
  </r>
  <r>
    <n v="132"/>
    <d v="2011-06-01T00:00:00"/>
    <n v="17"/>
    <b v="0"/>
    <n v="4"/>
    <n v="1"/>
    <n v="0.22"/>
    <n v="0.2273"/>
    <n v="0.51"/>
    <n v="0.16420000000000001"/>
    <n v="9"/>
    <n v="163"/>
    <n v="172"/>
    <x v="5"/>
    <x v="1"/>
    <x v="2"/>
    <x v="0"/>
    <x v="0"/>
    <x v="1"/>
    <x v="0"/>
  </r>
  <r>
    <n v="133"/>
    <d v="2011-06-01T00:00:00"/>
    <n v="18"/>
    <b v="0"/>
    <n v="4"/>
    <n v="1"/>
    <n v="0.22"/>
    <n v="0.2273"/>
    <n v="0.51"/>
    <n v="0.1343"/>
    <n v="5"/>
    <n v="158"/>
    <n v="163"/>
    <x v="5"/>
    <x v="1"/>
    <x v="2"/>
    <x v="0"/>
    <x v="0"/>
    <x v="1"/>
    <x v="0"/>
  </r>
  <r>
    <n v="134"/>
    <d v="2011-06-01T00:00:00"/>
    <n v="19"/>
    <b v="0"/>
    <n v="4"/>
    <n v="1"/>
    <n v="0.22"/>
    <n v="0.2576"/>
    <n v="0.55000000000000004"/>
    <n v="8.9599999999999999E-2"/>
    <n v="3"/>
    <n v="109"/>
    <n v="112"/>
    <x v="5"/>
    <x v="1"/>
    <x v="2"/>
    <x v="0"/>
    <x v="0"/>
    <x v="1"/>
    <x v="0"/>
  </r>
  <r>
    <n v="135"/>
    <d v="2011-06-01T00:00:00"/>
    <n v="20"/>
    <b v="0"/>
    <n v="4"/>
    <n v="1"/>
    <n v="0.2"/>
    <n v="0.21210000000000001"/>
    <n v="0.51"/>
    <n v="0.16420000000000001"/>
    <n v="3"/>
    <n v="66"/>
    <n v="69"/>
    <x v="5"/>
    <x v="1"/>
    <x v="2"/>
    <x v="0"/>
    <x v="0"/>
    <x v="1"/>
    <x v="0"/>
  </r>
  <r>
    <n v="136"/>
    <d v="2011-06-01T00:00:00"/>
    <n v="21"/>
    <b v="0"/>
    <n v="4"/>
    <n v="2"/>
    <n v="0.22"/>
    <n v="0.21210000000000001"/>
    <n v="0.55000000000000004"/>
    <n v="0.22389999999999999"/>
    <n v="0"/>
    <n v="48"/>
    <n v="48"/>
    <x v="5"/>
    <x v="1"/>
    <x v="2"/>
    <x v="0"/>
    <x v="0"/>
    <x v="1"/>
    <x v="1"/>
  </r>
  <r>
    <n v="137"/>
    <d v="2011-06-01T00:00:00"/>
    <n v="22"/>
    <b v="0"/>
    <n v="4"/>
    <n v="2"/>
    <n v="0.22"/>
    <n v="0.21210000000000001"/>
    <n v="0.51"/>
    <n v="0.28360000000000002"/>
    <n v="1"/>
    <n v="51"/>
    <n v="52"/>
    <x v="5"/>
    <x v="1"/>
    <x v="2"/>
    <x v="0"/>
    <x v="0"/>
    <x v="1"/>
    <x v="1"/>
  </r>
  <r>
    <n v="138"/>
    <d v="2011-06-01T00:00:00"/>
    <n v="23"/>
    <b v="0"/>
    <n v="4"/>
    <n v="2"/>
    <n v="0.2"/>
    <n v="0.19700000000000001"/>
    <n v="0.59"/>
    <n v="0.19400000000000001"/>
    <n v="4"/>
    <n v="19"/>
    <n v="23"/>
    <x v="5"/>
    <x v="1"/>
    <x v="2"/>
    <x v="0"/>
    <x v="1"/>
    <x v="1"/>
    <x v="1"/>
  </r>
  <r>
    <n v="139"/>
    <d v="2011-07-01T00:00:00"/>
    <n v="0"/>
    <b v="0"/>
    <n v="5"/>
    <n v="2"/>
    <n v="0.2"/>
    <n v="0.19700000000000001"/>
    <n v="0.64"/>
    <n v="0.19400000000000001"/>
    <n v="4"/>
    <n v="13"/>
    <n v="17"/>
    <x v="6"/>
    <x v="1"/>
    <x v="1"/>
    <x v="0"/>
    <x v="1"/>
    <x v="2"/>
    <x v="1"/>
  </r>
  <r>
    <n v="140"/>
    <d v="2011-07-01T00:00:00"/>
    <n v="1"/>
    <b v="0"/>
    <n v="5"/>
    <n v="2"/>
    <n v="0.2"/>
    <n v="0.19700000000000001"/>
    <n v="0.69"/>
    <n v="0.22389999999999999"/>
    <n v="2"/>
    <n v="5"/>
    <n v="7"/>
    <x v="6"/>
    <x v="1"/>
    <x v="1"/>
    <x v="0"/>
    <x v="1"/>
    <x v="2"/>
    <x v="1"/>
  </r>
  <r>
    <n v="141"/>
    <d v="2011-07-01T00:00:00"/>
    <n v="2"/>
    <b v="0"/>
    <n v="5"/>
    <n v="2"/>
    <n v="0.2"/>
    <n v="0.19700000000000001"/>
    <n v="0.69"/>
    <n v="0.22389999999999999"/>
    <n v="0"/>
    <n v="1"/>
    <n v="1"/>
    <x v="6"/>
    <x v="1"/>
    <x v="1"/>
    <x v="0"/>
    <x v="1"/>
    <x v="2"/>
    <x v="1"/>
  </r>
  <r>
    <n v="142"/>
    <d v="2011-07-01T00:00:00"/>
    <n v="4"/>
    <b v="0"/>
    <n v="5"/>
    <n v="2"/>
    <n v="0.2"/>
    <n v="0.21210000000000001"/>
    <n v="0.69"/>
    <n v="0.1343"/>
    <n v="0"/>
    <n v="1"/>
    <n v="1"/>
    <x v="6"/>
    <x v="1"/>
    <x v="1"/>
    <x v="0"/>
    <x v="0"/>
    <x v="2"/>
    <x v="1"/>
  </r>
  <r>
    <n v="143"/>
    <d v="2011-07-01T00:00:00"/>
    <n v="5"/>
    <b v="0"/>
    <n v="5"/>
    <n v="3"/>
    <n v="0.22"/>
    <n v="0.2727"/>
    <n v="0.55000000000000004"/>
    <n v="0"/>
    <n v="0"/>
    <n v="5"/>
    <n v="5"/>
    <x v="6"/>
    <x v="1"/>
    <x v="2"/>
    <x v="0"/>
    <x v="0"/>
    <x v="2"/>
    <x v="2"/>
  </r>
  <r>
    <n v="144"/>
    <d v="2011-07-01T00:00:00"/>
    <n v="6"/>
    <b v="0"/>
    <n v="5"/>
    <n v="2"/>
    <n v="0.2"/>
    <n v="0.2576"/>
    <n v="0.69"/>
    <n v="0"/>
    <n v="8"/>
    <n v="26"/>
    <n v="34"/>
    <x v="6"/>
    <x v="1"/>
    <x v="1"/>
    <x v="0"/>
    <x v="0"/>
    <x v="2"/>
    <x v="1"/>
  </r>
  <r>
    <n v="145"/>
    <d v="2011-07-01T00:00:00"/>
    <n v="7"/>
    <b v="0"/>
    <n v="5"/>
    <n v="1"/>
    <n v="0.2"/>
    <n v="0.21210000000000001"/>
    <n v="0.69"/>
    <n v="0.1343"/>
    <n v="8"/>
    <n v="76"/>
    <n v="84"/>
    <x v="6"/>
    <x v="1"/>
    <x v="1"/>
    <x v="0"/>
    <x v="0"/>
    <x v="2"/>
    <x v="0"/>
  </r>
  <r>
    <n v="146"/>
    <d v="2011-07-01T00:00:00"/>
    <n v="8"/>
    <b v="0"/>
    <n v="5"/>
    <n v="1"/>
    <n v="0.2"/>
    <n v="0.19700000000000001"/>
    <n v="0.51"/>
    <n v="0.25369999999999998"/>
    <n v="20"/>
    <n v="190"/>
    <n v="210"/>
    <x v="6"/>
    <x v="1"/>
    <x v="2"/>
    <x v="0"/>
    <x v="1"/>
    <x v="2"/>
    <x v="0"/>
  </r>
  <r>
    <n v="147"/>
    <d v="2011-07-01T00:00:00"/>
    <n v="9"/>
    <b v="0"/>
    <n v="5"/>
    <n v="1"/>
    <n v="0.2"/>
    <n v="0.18179999999999999"/>
    <n v="0.47"/>
    <n v="0.29849999999999999"/>
    <n v="9"/>
    <n v="125"/>
    <n v="134"/>
    <x v="6"/>
    <x v="1"/>
    <x v="2"/>
    <x v="0"/>
    <x v="1"/>
    <x v="2"/>
    <x v="0"/>
  </r>
  <r>
    <n v="148"/>
    <d v="2011-07-01T00:00:00"/>
    <n v="10"/>
    <b v="0"/>
    <n v="5"/>
    <n v="1"/>
    <n v="0.22"/>
    <n v="0.19700000000000001"/>
    <n v="0.37"/>
    <n v="0.32840000000000003"/>
    <n v="16"/>
    <n v="47"/>
    <n v="63"/>
    <x v="6"/>
    <x v="1"/>
    <x v="2"/>
    <x v="0"/>
    <x v="1"/>
    <x v="2"/>
    <x v="0"/>
  </r>
  <r>
    <n v="149"/>
    <d v="2011-07-01T00:00:00"/>
    <n v="11"/>
    <b v="0"/>
    <n v="5"/>
    <n v="2"/>
    <n v="0.2"/>
    <n v="0.19700000000000001"/>
    <n v="0.4"/>
    <n v="0.22389999999999999"/>
    <n v="19"/>
    <n v="48"/>
    <n v="67"/>
    <x v="6"/>
    <x v="1"/>
    <x v="2"/>
    <x v="0"/>
    <x v="1"/>
    <x v="2"/>
    <x v="1"/>
  </r>
  <r>
    <n v="150"/>
    <d v="2011-07-01T00:00:00"/>
    <n v="12"/>
    <b v="0"/>
    <n v="5"/>
    <n v="2"/>
    <n v="0.2"/>
    <n v="0.19700000000000001"/>
    <n v="0.37"/>
    <n v="0.25369999999999998"/>
    <n v="9"/>
    <n v="50"/>
    <n v="59"/>
    <x v="6"/>
    <x v="1"/>
    <x v="2"/>
    <x v="0"/>
    <x v="1"/>
    <x v="2"/>
    <x v="1"/>
  </r>
  <r>
    <n v="151"/>
    <d v="2011-07-01T00:00:00"/>
    <n v="13"/>
    <b v="0"/>
    <n v="5"/>
    <n v="2"/>
    <n v="0.2"/>
    <n v="0.18179999999999999"/>
    <n v="0.37"/>
    <n v="0.28360000000000002"/>
    <n v="9"/>
    <n v="64"/>
    <n v="73"/>
    <x v="6"/>
    <x v="1"/>
    <x v="2"/>
    <x v="0"/>
    <x v="1"/>
    <x v="2"/>
    <x v="1"/>
  </r>
  <r>
    <n v="152"/>
    <d v="2011-07-01T00:00:00"/>
    <n v="14"/>
    <b v="0"/>
    <n v="5"/>
    <n v="2"/>
    <n v="0.2"/>
    <n v="0.19700000000000001"/>
    <n v="0.4"/>
    <n v="0.25369999999999998"/>
    <n v="7"/>
    <n v="43"/>
    <n v="50"/>
    <x v="6"/>
    <x v="1"/>
    <x v="2"/>
    <x v="0"/>
    <x v="1"/>
    <x v="2"/>
    <x v="1"/>
  </r>
  <r>
    <n v="153"/>
    <d v="2011-07-01T00:00:00"/>
    <n v="15"/>
    <b v="0"/>
    <n v="5"/>
    <n v="2"/>
    <n v="0.2"/>
    <n v="0.21210000000000001"/>
    <n v="0.37"/>
    <n v="0.16420000000000001"/>
    <n v="9"/>
    <n v="63"/>
    <n v="72"/>
    <x v="6"/>
    <x v="1"/>
    <x v="2"/>
    <x v="0"/>
    <x v="0"/>
    <x v="2"/>
    <x v="1"/>
  </r>
  <r>
    <n v="154"/>
    <d v="2011-07-01T00:00:00"/>
    <n v="16"/>
    <b v="0"/>
    <n v="5"/>
    <n v="2"/>
    <n v="0.2"/>
    <n v="0.21210000000000001"/>
    <n v="0.37"/>
    <n v="0.16420000000000001"/>
    <n v="5"/>
    <n v="82"/>
    <n v="87"/>
    <x v="6"/>
    <x v="1"/>
    <x v="2"/>
    <x v="0"/>
    <x v="0"/>
    <x v="2"/>
    <x v="1"/>
  </r>
  <r>
    <n v="155"/>
    <d v="2011-07-01T00:00:00"/>
    <n v="17"/>
    <b v="0"/>
    <n v="5"/>
    <n v="2"/>
    <n v="0.2"/>
    <n v="0.2576"/>
    <n v="0.37"/>
    <n v="0"/>
    <n v="9"/>
    <n v="178"/>
    <n v="187"/>
    <x v="6"/>
    <x v="1"/>
    <x v="2"/>
    <x v="0"/>
    <x v="0"/>
    <x v="2"/>
    <x v="1"/>
  </r>
  <r>
    <n v="156"/>
    <d v="2011-07-01T00:00:00"/>
    <n v="18"/>
    <b v="0"/>
    <n v="5"/>
    <n v="1"/>
    <n v="0.2"/>
    <n v="0.2273"/>
    <n v="0.4"/>
    <n v="8.9599999999999999E-2"/>
    <n v="7"/>
    <n v="116"/>
    <n v="123"/>
    <x v="6"/>
    <x v="1"/>
    <x v="2"/>
    <x v="0"/>
    <x v="0"/>
    <x v="2"/>
    <x v="0"/>
  </r>
  <r>
    <n v="157"/>
    <d v="2011-07-01T00:00:00"/>
    <n v="19"/>
    <b v="0"/>
    <n v="5"/>
    <n v="1"/>
    <n v="0.16"/>
    <n v="0.19700000000000001"/>
    <n v="0.55000000000000004"/>
    <n v="8.9599999999999999E-2"/>
    <n v="3"/>
    <n v="92"/>
    <n v="95"/>
    <x v="6"/>
    <x v="1"/>
    <x v="2"/>
    <x v="0"/>
    <x v="1"/>
    <x v="2"/>
    <x v="0"/>
  </r>
  <r>
    <n v="158"/>
    <d v="2011-07-01T00:00:00"/>
    <n v="20"/>
    <b v="0"/>
    <n v="5"/>
    <n v="1"/>
    <n v="0.18"/>
    <n v="0.21210000000000001"/>
    <n v="0.47"/>
    <n v="0.1045"/>
    <n v="1"/>
    <n v="50"/>
    <n v="51"/>
    <x v="6"/>
    <x v="1"/>
    <x v="2"/>
    <x v="0"/>
    <x v="0"/>
    <x v="2"/>
    <x v="0"/>
  </r>
  <r>
    <n v="159"/>
    <d v="2011-07-01T00:00:00"/>
    <n v="21"/>
    <b v="0"/>
    <n v="5"/>
    <n v="1"/>
    <n v="0.18"/>
    <n v="0.19700000000000001"/>
    <n v="0.47"/>
    <n v="0.1343"/>
    <n v="0"/>
    <n v="39"/>
    <n v="39"/>
    <x v="6"/>
    <x v="1"/>
    <x v="2"/>
    <x v="0"/>
    <x v="1"/>
    <x v="2"/>
    <x v="0"/>
  </r>
  <r>
    <n v="160"/>
    <d v="2011-07-01T00:00:00"/>
    <n v="22"/>
    <b v="0"/>
    <n v="5"/>
    <n v="2"/>
    <n v="0.18"/>
    <n v="0.19700000000000001"/>
    <n v="0.43"/>
    <n v="0.16420000000000001"/>
    <n v="2"/>
    <n v="34"/>
    <n v="36"/>
    <x v="6"/>
    <x v="1"/>
    <x v="2"/>
    <x v="0"/>
    <x v="1"/>
    <x v="2"/>
    <x v="1"/>
  </r>
  <r>
    <n v="161"/>
    <d v="2011-07-01T00:00:00"/>
    <n v="23"/>
    <b v="0"/>
    <n v="5"/>
    <n v="2"/>
    <n v="0.18"/>
    <n v="0.19700000000000001"/>
    <n v="0.51"/>
    <n v="0.16420000000000001"/>
    <n v="1"/>
    <n v="14"/>
    <n v="15"/>
    <x v="6"/>
    <x v="1"/>
    <x v="2"/>
    <x v="0"/>
    <x v="1"/>
    <x v="2"/>
    <x v="1"/>
  </r>
  <r>
    <n v="162"/>
    <d v="2011-08-01T00:00:00"/>
    <n v="0"/>
    <b v="0"/>
    <n v="6"/>
    <n v="2"/>
    <n v="0.18"/>
    <n v="0.19700000000000001"/>
    <n v="0.51"/>
    <n v="0.16420000000000001"/>
    <n v="1"/>
    <n v="24"/>
    <n v="25"/>
    <x v="0"/>
    <x v="0"/>
    <x v="2"/>
    <x v="0"/>
    <x v="1"/>
    <x v="2"/>
    <x v="1"/>
  </r>
  <r>
    <n v="163"/>
    <d v="2011-08-01T00:00:00"/>
    <n v="1"/>
    <b v="0"/>
    <n v="6"/>
    <n v="2"/>
    <n v="0.18"/>
    <n v="0.21210000000000001"/>
    <n v="0.55000000000000004"/>
    <n v="8.9599999999999999E-2"/>
    <n v="1"/>
    <n v="15"/>
    <n v="16"/>
    <x v="0"/>
    <x v="0"/>
    <x v="2"/>
    <x v="0"/>
    <x v="0"/>
    <x v="2"/>
    <x v="1"/>
  </r>
  <r>
    <n v="164"/>
    <d v="2011-08-01T00:00:00"/>
    <n v="2"/>
    <b v="0"/>
    <n v="6"/>
    <n v="2"/>
    <n v="0.18"/>
    <n v="0.2424"/>
    <n v="0.55000000000000004"/>
    <n v="0"/>
    <n v="3"/>
    <n v="13"/>
    <n v="16"/>
    <x v="0"/>
    <x v="0"/>
    <x v="2"/>
    <x v="0"/>
    <x v="0"/>
    <x v="2"/>
    <x v="1"/>
  </r>
  <r>
    <n v="165"/>
    <d v="2011-08-01T00:00:00"/>
    <n v="3"/>
    <b v="0"/>
    <n v="6"/>
    <n v="3"/>
    <n v="0.18"/>
    <n v="0.19700000000000001"/>
    <n v="0.55000000000000004"/>
    <n v="0.16420000000000001"/>
    <n v="0"/>
    <n v="7"/>
    <n v="7"/>
    <x v="0"/>
    <x v="0"/>
    <x v="2"/>
    <x v="0"/>
    <x v="1"/>
    <x v="2"/>
    <x v="2"/>
  </r>
  <r>
    <n v="166"/>
    <d v="2011-08-01T00:00:00"/>
    <n v="4"/>
    <b v="0"/>
    <n v="6"/>
    <n v="3"/>
    <n v="0.18"/>
    <n v="0.19700000000000001"/>
    <n v="0.55000000000000004"/>
    <n v="0.16420000000000001"/>
    <n v="0"/>
    <n v="1"/>
    <n v="1"/>
    <x v="0"/>
    <x v="0"/>
    <x v="2"/>
    <x v="0"/>
    <x v="1"/>
    <x v="2"/>
    <x v="2"/>
  </r>
  <r>
    <n v="167"/>
    <d v="2011-08-01T00:00:00"/>
    <n v="5"/>
    <b v="0"/>
    <n v="6"/>
    <n v="2"/>
    <n v="0.16"/>
    <n v="0.16669999999999999"/>
    <n v="0.74"/>
    <n v="0.16420000000000001"/>
    <n v="0"/>
    <n v="5"/>
    <n v="5"/>
    <x v="0"/>
    <x v="0"/>
    <x v="1"/>
    <x v="0"/>
    <x v="1"/>
    <x v="2"/>
    <x v="1"/>
  </r>
  <r>
    <n v="168"/>
    <d v="2011-08-01T00:00:00"/>
    <n v="6"/>
    <b v="0"/>
    <n v="6"/>
    <n v="2"/>
    <n v="0.16"/>
    <n v="0.16669999999999999"/>
    <n v="0.74"/>
    <n v="0.16420000000000001"/>
    <n v="0"/>
    <n v="2"/>
    <n v="2"/>
    <x v="0"/>
    <x v="0"/>
    <x v="1"/>
    <x v="0"/>
    <x v="1"/>
    <x v="2"/>
    <x v="1"/>
  </r>
  <r>
    <n v="169"/>
    <d v="2011-08-01T00:00:00"/>
    <n v="7"/>
    <b v="0"/>
    <n v="6"/>
    <n v="2"/>
    <n v="0.16"/>
    <n v="0.18179999999999999"/>
    <n v="0.74"/>
    <n v="0.1045"/>
    <n v="1"/>
    <n v="8"/>
    <n v="9"/>
    <x v="0"/>
    <x v="0"/>
    <x v="1"/>
    <x v="0"/>
    <x v="1"/>
    <x v="2"/>
    <x v="1"/>
  </r>
  <r>
    <n v="170"/>
    <d v="2011-08-01T00:00:00"/>
    <n v="8"/>
    <b v="0"/>
    <n v="6"/>
    <n v="3"/>
    <n v="0.16"/>
    <n v="0.18179999999999999"/>
    <n v="0.93"/>
    <n v="0.1045"/>
    <n v="0"/>
    <n v="15"/>
    <n v="15"/>
    <x v="0"/>
    <x v="0"/>
    <x v="0"/>
    <x v="0"/>
    <x v="1"/>
    <x v="2"/>
    <x v="2"/>
  </r>
  <r>
    <n v="171"/>
    <d v="2011-08-01T00:00:00"/>
    <n v="9"/>
    <b v="0"/>
    <n v="6"/>
    <n v="3"/>
    <n v="0.16"/>
    <n v="0.18179999999999999"/>
    <n v="0.93"/>
    <n v="0.1045"/>
    <n v="0"/>
    <n v="20"/>
    <n v="20"/>
    <x v="0"/>
    <x v="0"/>
    <x v="0"/>
    <x v="0"/>
    <x v="1"/>
    <x v="2"/>
    <x v="2"/>
  </r>
  <r>
    <n v="172"/>
    <d v="2011-08-01T00:00:00"/>
    <n v="10"/>
    <b v="0"/>
    <n v="6"/>
    <n v="2"/>
    <n v="0.18"/>
    <n v="0.19700000000000001"/>
    <n v="0.8"/>
    <n v="0.16420000000000001"/>
    <n v="5"/>
    <n v="56"/>
    <n v="61"/>
    <x v="0"/>
    <x v="0"/>
    <x v="1"/>
    <x v="0"/>
    <x v="1"/>
    <x v="2"/>
    <x v="1"/>
  </r>
  <r>
    <n v="173"/>
    <d v="2011-08-01T00:00:00"/>
    <n v="11"/>
    <b v="0"/>
    <n v="6"/>
    <n v="2"/>
    <n v="0.2"/>
    <n v="0.18179999999999999"/>
    <n v="0.69"/>
    <n v="0.3881"/>
    <n v="2"/>
    <n v="60"/>
    <n v="62"/>
    <x v="0"/>
    <x v="0"/>
    <x v="1"/>
    <x v="0"/>
    <x v="1"/>
    <x v="2"/>
    <x v="1"/>
  </r>
  <r>
    <n v="174"/>
    <d v="2011-08-01T00:00:00"/>
    <n v="12"/>
    <b v="0"/>
    <n v="6"/>
    <n v="2"/>
    <n v="0.2"/>
    <n v="0.18179999999999999"/>
    <n v="0.59"/>
    <n v="0.35820000000000002"/>
    <n v="8"/>
    <n v="90"/>
    <n v="98"/>
    <x v="0"/>
    <x v="0"/>
    <x v="2"/>
    <x v="0"/>
    <x v="1"/>
    <x v="2"/>
    <x v="1"/>
  </r>
  <r>
    <n v="175"/>
    <d v="2011-08-01T00:00:00"/>
    <n v="13"/>
    <b v="0"/>
    <n v="6"/>
    <n v="1"/>
    <n v="0.2"/>
    <n v="0.18179999999999999"/>
    <n v="0.44"/>
    <n v="0.32840000000000003"/>
    <n v="7"/>
    <n v="95"/>
    <n v="102"/>
    <x v="0"/>
    <x v="0"/>
    <x v="2"/>
    <x v="0"/>
    <x v="1"/>
    <x v="2"/>
    <x v="0"/>
  </r>
  <r>
    <n v="176"/>
    <d v="2011-08-01T00:00:00"/>
    <n v="14"/>
    <b v="0"/>
    <n v="6"/>
    <n v="1"/>
    <n v="0.2"/>
    <n v="0.16669999999999999"/>
    <n v="0.32"/>
    <n v="0.49249999999999999"/>
    <n v="12"/>
    <n v="83"/>
    <n v="95"/>
    <x v="0"/>
    <x v="0"/>
    <x v="2"/>
    <x v="0"/>
    <x v="1"/>
    <x v="2"/>
    <x v="0"/>
  </r>
  <r>
    <n v="177"/>
    <d v="2011-08-01T00:00:00"/>
    <n v="15"/>
    <b v="0"/>
    <n v="6"/>
    <n v="1"/>
    <n v="0.2"/>
    <n v="0.16669999999999999"/>
    <n v="0.32"/>
    <n v="0.44779999999999998"/>
    <n v="5"/>
    <n v="69"/>
    <n v="74"/>
    <x v="0"/>
    <x v="0"/>
    <x v="2"/>
    <x v="0"/>
    <x v="1"/>
    <x v="2"/>
    <x v="0"/>
  </r>
  <r>
    <n v="178"/>
    <d v="2011-08-01T00:00:00"/>
    <n v="16"/>
    <b v="0"/>
    <n v="6"/>
    <n v="1"/>
    <n v="0.18"/>
    <n v="0.13639999999999999"/>
    <n v="0.28999999999999998"/>
    <n v="0.44779999999999998"/>
    <n v="8"/>
    <n v="68"/>
    <n v="76"/>
    <x v="0"/>
    <x v="0"/>
    <x v="3"/>
    <x v="0"/>
    <x v="1"/>
    <x v="2"/>
    <x v="0"/>
  </r>
  <r>
    <n v="179"/>
    <d v="2011-08-01T00:00:00"/>
    <n v="17"/>
    <b v="0"/>
    <n v="6"/>
    <n v="1"/>
    <n v="0.16"/>
    <n v="0.1212"/>
    <n v="0.37"/>
    <n v="0.55220000000000002"/>
    <n v="5"/>
    <n v="64"/>
    <n v="69"/>
    <x v="0"/>
    <x v="0"/>
    <x v="2"/>
    <x v="0"/>
    <x v="1"/>
    <x v="2"/>
    <x v="0"/>
  </r>
  <r>
    <n v="180"/>
    <d v="2011-08-01T00:00:00"/>
    <n v="18"/>
    <b v="0"/>
    <n v="6"/>
    <n v="1"/>
    <n v="0.14000000000000001"/>
    <n v="0.1212"/>
    <n v="0.39"/>
    <n v="0.29849999999999999"/>
    <n v="3"/>
    <n v="52"/>
    <n v="55"/>
    <x v="0"/>
    <x v="0"/>
    <x v="2"/>
    <x v="0"/>
    <x v="1"/>
    <x v="2"/>
    <x v="0"/>
  </r>
  <r>
    <n v="181"/>
    <d v="2011-08-01T00:00:00"/>
    <n v="19"/>
    <b v="0"/>
    <n v="6"/>
    <n v="1"/>
    <n v="0.14000000000000001"/>
    <n v="0.1212"/>
    <n v="0.36"/>
    <n v="0.25369999999999998"/>
    <n v="4"/>
    <n v="26"/>
    <n v="30"/>
    <x v="0"/>
    <x v="0"/>
    <x v="2"/>
    <x v="0"/>
    <x v="1"/>
    <x v="2"/>
    <x v="0"/>
  </r>
  <r>
    <n v="182"/>
    <d v="2011-08-01T00:00:00"/>
    <n v="20"/>
    <b v="0"/>
    <n v="6"/>
    <n v="1"/>
    <n v="0.12"/>
    <n v="0.1212"/>
    <n v="0.36"/>
    <n v="0.25369999999999998"/>
    <n v="0"/>
    <n v="28"/>
    <n v="28"/>
    <x v="0"/>
    <x v="0"/>
    <x v="2"/>
    <x v="0"/>
    <x v="1"/>
    <x v="2"/>
    <x v="0"/>
  </r>
  <r>
    <n v="183"/>
    <d v="2011-08-01T00:00:00"/>
    <n v="21"/>
    <b v="0"/>
    <n v="6"/>
    <n v="1"/>
    <n v="0.12"/>
    <n v="0.1061"/>
    <n v="0.39"/>
    <n v="0.35820000000000002"/>
    <n v="2"/>
    <n v="35"/>
    <n v="37"/>
    <x v="0"/>
    <x v="0"/>
    <x v="2"/>
    <x v="0"/>
    <x v="1"/>
    <x v="2"/>
    <x v="0"/>
  </r>
  <r>
    <n v="184"/>
    <d v="2011-08-01T00:00:00"/>
    <n v="22"/>
    <b v="0"/>
    <n v="6"/>
    <n v="1"/>
    <n v="0.12"/>
    <n v="0.1061"/>
    <n v="0.36"/>
    <n v="0.3881"/>
    <n v="1"/>
    <n v="33"/>
    <n v="34"/>
    <x v="0"/>
    <x v="0"/>
    <x v="2"/>
    <x v="0"/>
    <x v="1"/>
    <x v="2"/>
    <x v="0"/>
  </r>
  <r>
    <n v="185"/>
    <d v="2011-08-01T00:00:00"/>
    <n v="23"/>
    <b v="0"/>
    <n v="6"/>
    <n v="1"/>
    <n v="0.1"/>
    <n v="6.0600000000000001E-2"/>
    <n v="0.39"/>
    <n v="0.44779999999999998"/>
    <n v="0"/>
    <n v="22"/>
    <n v="22"/>
    <x v="0"/>
    <x v="0"/>
    <x v="2"/>
    <x v="0"/>
    <x v="1"/>
    <x v="2"/>
    <x v="0"/>
  </r>
  <r>
    <n v="186"/>
    <d v="2011-09-01T00:00:00"/>
    <n v="0"/>
    <b v="0"/>
    <n v="0"/>
    <n v="1"/>
    <n v="0.1"/>
    <n v="7.5800000000000006E-2"/>
    <n v="0.42"/>
    <n v="0.3881"/>
    <n v="1"/>
    <n v="24"/>
    <n v="25"/>
    <x v="1"/>
    <x v="0"/>
    <x v="2"/>
    <x v="0"/>
    <x v="1"/>
    <x v="2"/>
    <x v="0"/>
  </r>
  <r>
    <n v="187"/>
    <d v="2011-09-01T00:00:00"/>
    <n v="1"/>
    <b v="0"/>
    <n v="0"/>
    <n v="1"/>
    <n v="0.1"/>
    <n v="6.0600000000000001E-2"/>
    <n v="0.42"/>
    <n v="0.4627"/>
    <n v="0"/>
    <n v="12"/>
    <n v="12"/>
    <x v="1"/>
    <x v="0"/>
    <x v="2"/>
    <x v="0"/>
    <x v="1"/>
    <x v="2"/>
    <x v="0"/>
  </r>
  <r>
    <n v="188"/>
    <d v="2011-09-01T00:00:00"/>
    <n v="2"/>
    <b v="0"/>
    <n v="0"/>
    <n v="1"/>
    <n v="0.1"/>
    <n v="6.0600000000000001E-2"/>
    <n v="0.46"/>
    <n v="0.4627"/>
    <n v="0"/>
    <n v="11"/>
    <n v="11"/>
    <x v="1"/>
    <x v="0"/>
    <x v="2"/>
    <x v="0"/>
    <x v="1"/>
    <x v="2"/>
    <x v="0"/>
  </r>
  <r>
    <n v="189"/>
    <d v="2011-09-01T00:00:00"/>
    <n v="3"/>
    <b v="0"/>
    <n v="0"/>
    <n v="1"/>
    <n v="0.1"/>
    <n v="7.5800000000000006E-2"/>
    <n v="0.46"/>
    <n v="0.41789999999999999"/>
    <n v="0"/>
    <n v="4"/>
    <n v="4"/>
    <x v="1"/>
    <x v="0"/>
    <x v="2"/>
    <x v="0"/>
    <x v="1"/>
    <x v="2"/>
    <x v="0"/>
  </r>
  <r>
    <n v="190"/>
    <d v="2011-09-01T00:00:00"/>
    <n v="4"/>
    <b v="0"/>
    <n v="0"/>
    <n v="1"/>
    <n v="0.08"/>
    <n v="9.0899999999999995E-2"/>
    <n v="0.53"/>
    <n v="0.19400000000000001"/>
    <n v="0"/>
    <n v="1"/>
    <n v="1"/>
    <x v="1"/>
    <x v="0"/>
    <x v="2"/>
    <x v="0"/>
    <x v="1"/>
    <x v="2"/>
    <x v="0"/>
  </r>
  <r>
    <n v="191"/>
    <d v="2011-09-01T00:00:00"/>
    <n v="5"/>
    <b v="0"/>
    <n v="0"/>
    <n v="1"/>
    <n v="0.08"/>
    <n v="9.0899999999999995E-2"/>
    <n v="0.53"/>
    <n v="0.19400000000000001"/>
    <n v="0"/>
    <n v="1"/>
    <n v="1"/>
    <x v="1"/>
    <x v="0"/>
    <x v="2"/>
    <x v="0"/>
    <x v="1"/>
    <x v="2"/>
    <x v="0"/>
  </r>
  <r>
    <n v="192"/>
    <d v="2011-09-01T00:00:00"/>
    <n v="6"/>
    <b v="0"/>
    <n v="0"/>
    <n v="1"/>
    <n v="0.1"/>
    <n v="9.0899999999999995E-2"/>
    <n v="0.49"/>
    <n v="0.28360000000000002"/>
    <n v="0"/>
    <n v="1"/>
    <n v="1"/>
    <x v="1"/>
    <x v="0"/>
    <x v="2"/>
    <x v="0"/>
    <x v="1"/>
    <x v="2"/>
    <x v="0"/>
  </r>
  <r>
    <n v="193"/>
    <d v="2011-09-01T00:00:00"/>
    <n v="7"/>
    <b v="0"/>
    <n v="0"/>
    <n v="1"/>
    <n v="0.08"/>
    <n v="9.0899999999999995E-2"/>
    <n v="0.53"/>
    <n v="0.19400000000000001"/>
    <n v="1"/>
    <n v="5"/>
    <n v="6"/>
    <x v="1"/>
    <x v="0"/>
    <x v="2"/>
    <x v="0"/>
    <x v="1"/>
    <x v="2"/>
    <x v="0"/>
  </r>
  <r>
    <n v="194"/>
    <d v="2011-09-01T00:00:00"/>
    <n v="8"/>
    <b v="0"/>
    <n v="0"/>
    <n v="1"/>
    <n v="0.1"/>
    <n v="9.0899999999999995E-2"/>
    <n v="0.49"/>
    <n v="0.28360000000000002"/>
    <n v="0"/>
    <n v="10"/>
    <n v="10"/>
    <x v="1"/>
    <x v="0"/>
    <x v="2"/>
    <x v="0"/>
    <x v="1"/>
    <x v="2"/>
    <x v="0"/>
  </r>
  <r>
    <n v="195"/>
    <d v="2011-09-01T00:00:00"/>
    <n v="9"/>
    <b v="0"/>
    <n v="0"/>
    <n v="1"/>
    <n v="0.12"/>
    <n v="7.5800000000000006E-2"/>
    <n v="0.46"/>
    <n v="0.52239999999999998"/>
    <n v="0"/>
    <n v="19"/>
    <n v="19"/>
    <x v="1"/>
    <x v="0"/>
    <x v="2"/>
    <x v="0"/>
    <x v="1"/>
    <x v="2"/>
    <x v="0"/>
  </r>
  <r>
    <n v="196"/>
    <d v="2011-09-01T00:00:00"/>
    <n v="10"/>
    <b v="0"/>
    <n v="0"/>
    <n v="1"/>
    <n v="0.14000000000000001"/>
    <n v="0.1061"/>
    <n v="0.43"/>
    <n v="0.3881"/>
    <n v="0"/>
    <n v="49"/>
    <n v="49"/>
    <x v="1"/>
    <x v="0"/>
    <x v="2"/>
    <x v="0"/>
    <x v="1"/>
    <x v="2"/>
    <x v="0"/>
  </r>
  <r>
    <n v="197"/>
    <d v="2011-09-01T00:00:00"/>
    <n v="11"/>
    <b v="0"/>
    <n v="0"/>
    <n v="1"/>
    <n v="0.16"/>
    <n v="0.1212"/>
    <n v="0.4"/>
    <n v="0.52239999999999998"/>
    <n v="2"/>
    <n v="47"/>
    <n v="49"/>
    <x v="1"/>
    <x v="0"/>
    <x v="2"/>
    <x v="0"/>
    <x v="1"/>
    <x v="2"/>
    <x v="0"/>
  </r>
  <r>
    <n v="198"/>
    <d v="2011-09-01T00:00:00"/>
    <n v="12"/>
    <b v="0"/>
    <n v="0"/>
    <n v="1"/>
    <n v="0.18"/>
    <n v="0.13639999999999999"/>
    <n v="0.37"/>
    <n v="0.44779999999999998"/>
    <n v="4"/>
    <n v="79"/>
    <n v="83"/>
    <x v="1"/>
    <x v="0"/>
    <x v="2"/>
    <x v="0"/>
    <x v="1"/>
    <x v="2"/>
    <x v="0"/>
  </r>
  <r>
    <n v="199"/>
    <d v="2011-09-01T00:00:00"/>
    <n v="13"/>
    <b v="0"/>
    <n v="0"/>
    <n v="1"/>
    <n v="0.2"/>
    <n v="0.16669999999999999"/>
    <n v="0.34"/>
    <n v="0.44779999999999998"/>
    <n v="6"/>
    <n v="69"/>
    <n v="75"/>
    <x v="1"/>
    <x v="0"/>
    <x v="2"/>
    <x v="0"/>
    <x v="1"/>
    <x v="2"/>
    <x v="0"/>
  </r>
  <r>
    <n v="200"/>
    <d v="2011-09-01T00:00:00"/>
    <n v="14"/>
    <b v="0"/>
    <n v="0"/>
    <n v="1"/>
    <n v="0.22"/>
    <n v="0.18179999999999999"/>
    <n v="0.32"/>
    <n v="0.4627"/>
    <n v="8"/>
    <n v="64"/>
    <n v="72"/>
    <x v="1"/>
    <x v="0"/>
    <x v="2"/>
    <x v="0"/>
    <x v="1"/>
    <x v="2"/>
    <x v="0"/>
  </r>
  <r>
    <n v="201"/>
    <d v="2011-09-01T00:00:00"/>
    <n v="15"/>
    <b v="0"/>
    <n v="0"/>
    <n v="1"/>
    <n v="0.22"/>
    <n v="0.19700000000000001"/>
    <n v="0.35"/>
    <n v="0.35820000000000002"/>
    <n v="5"/>
    <n v="77"/>
    <n v="82"/>
    <x v="1"/>
    <x v="0"/>
    <x v="2"/>
    <x v="0"/>
    <x v="1"/>
    <x v="2"/>
    <x v="0"/>
  </r>
  <r>
    <n v="202"/>
    <d v="2011-09-01T00:00:00"/>
    <n v="16"/>
    <b v="0"/>
    <n v="0"/>
    <n v="1"/>
    <n v="0.2"/>
    <n v="0.16669999999999999"/>
    <n v="0.34"/>
    <n v="0.44779999999999998"/>
    <n v="13"/>
    <n v="79"/>
    <n v="92"/>
    <x v="1"/>
    <x v="0"/>
    <x v="2"/>
    <x v="0"/>
    <x v="1"/>
    <x v="2"/>
    <x v="0"/>
  </r>
  <r>
    <n v="203"/>
    <d v="2011-09-01T00:00:00"/>
    <n v="17"/>
    <b v="0"/>
    <n v="0"/>
    <n v="1"/>
    <n v="0.18"/>
    <n v="0.1515"/>
    <n v="0.37"/>
    <n v="0.3881"/>
    <n v="3"/>
    <n v="59"/>
    <n v="62"/>
    <x v="1"/>
    <x v="0"/>
    <x v="2"/>
    <x v="0"/>
    <x v="1"/>
    <x v="2"/>
    <x v="0"/>
  </r>
  <r>
    <n v="204"/>
    <d v="2011-09-01T00:00:00"/>
    <n v="18"/>
    <b v="0"/>
    <n v="0"/>
    <n v="1"/>
    <n v="0.16"/>
    <n v="0.13639999999999999"/>
    <n v="0.4"/>
    <n v="0.32840000000000003"/>
    <n v="4"/>
    <n v="44"/>
    <n v="48"/>
    <x v="1"/>
    <x v="0"/>
    <x v="2"/>
    <x v="0"/>
    <x v="1"/>
    <x v="2"/>
    <x v="0"/>
  </r>
  <r>
    <n v="205"/>
    <d v="2011-09-01T00:00:00"/>
    <n v="19"/>
    <b v="0"/>
    <n v="0"/>
    <n v="1"/>
    <n v="0.16"/>
    <n v="0.13639999999999999"/>
    <n v="0.43"/>
    <n v="0.32840000000000003"/>
    <n v="1"/>
    <n v="40"/>
    <n v="41"/>
    <x v="1"/>
    <x v="0"/>
    <x v="2"/>
    <x v="0"/>
    <x v="1"/>
    <x v="2"/>
    <x v="0"/>
  </r>
  <r>
    <n v="206"/>
    <d v="2011-09-01T00:00:00"/>
    <n v="20"/>
    <b v="0"/>
    <n v="0"/>
    <n v="1"/>
    <n v="0.14000000000000001"/>
    <n v="0.1212"/>
    <n v="0.46"/>
    <n v="0.25369999999999998"/>
    <n v="0"/>
    <n v="38"/>
    <n v="38"/>
    <x v="1"/>
    <x v="0"/>
    <x v="2"/>
    <x v="0"/>
    <x v="1"/>
    <x v="2"/>
    <x v="0"/>
  </r>
  <r>
    <n v="207"/>
    <d v="2011-09-01T00:00:00"/>
    <n v="21"/>
    <b v="0"/>
    <n v="0"/>
    <n v="1"/>
    <n v="0.14000000000000001"/>
    <n v="0.1061"/>
    <n v="0.46"/>
    <n v="0.41789999999999999"/>
    <n v="1"/>
    <n v="19"/>
    <n v="20"/>
    <x v="1"/>
    <x v="0"/>
    <x v="2"/>
    <x v="0"/>
    <x v="1"/>
    <x v="2"/>
    <x v="0"/>
  </r>
  <r>
    <n v="208"/>
    <d v="2011-09-01T00:00:00"/>
    <n v="22"/>
    <b v="0"/>
    <n v="0"/>
    <n v="1"/>
    <n v="0.14000000000000001"/>
    <n v="0.1212"/>
    <n v="0.46"/>
    <n v="0.29849999999999999"/>
    <n v="5"/>
    <n v="10"/>
    <n v="15"/>
    <x v="1"/>
    <x v="0"/>
    <x v="2"/>
    <x v="0"/>
    <x v="1"/>
    <x v="2"/>
    <x v="0"/>
  </r>
  <r>
    <n v="209"/>
    <d v="2011-09-01T00:00:00"/>
    <n v="23"/>
    <b v="0"/>
    <n v="0"/>
    <n v="1"/>
    <n v="0.12"/>
    <n v="0.13639999999999999"/>
    <n v="0.5"/>
    <n v="0.19400000000000001"/>
    <n v="0"/>
    <n v="6"/>
    <n v="6"/>
    <x v="1"/>
    <x v="0"/>
    <x v="2"/>
    <x v="0"/>
    <x v="1"/>
    <x v="2"/>
    <x v="0"/>
  </r>
  <r>
    <n v="210"/>
    <d v="2011-10-01T00:00:00"/>
    <n v="0"/>
    <b v="0"/>
    <n v="1"/>
    <n v="1"/>
    <n v="0.12"/>
    <n v="0.1212"/>
    <n v="0.5"/>
    <n v="0.28360000000000002"/>
    <n v="2"/>
    <n v="3"/>
    <n v="5"/>
    <x v="2"/>
    <x v="1"/>
    <x v="2"/>
    <x v="0"/>
    <x v="1"/>
    <x v="3"/>
    <x v="0"/>
  </r>
  <r>
    <n v="211"/>
    <d v="2011-10-01T00:00:00"/>
    <n v="1"/>
    <b v="0"/>
    <n v="1"/>
    <n v="1"/>
    <n v="0.12"/>
    <n v="0.1212"/>
    <n v="0.5"/>
    <n v="0.28360000000000002"/>
    <n v="1"/>
    <n v="0"/>
    <n v="1"/>
    <x v="2"/>
    <x v="1"/>
    <x v="2"/>
    <x v="0"/>
    <x v="1"/>
    <x v="3"/>
    <x v="0"/>
  </r>
  <r>
    <n v="212"/>
    <d v="2011-10-01T00:00:00"/>
    <n v="2"/>
    <b v="0"/>
    <n v="1"/>
    <n v="1"/>
    <n v="0.12"/>
    <n v="0.1212"/>
    <n v="0.5"/>
    <n v="0.22389999999999999"/>
    <n v="0"/>
    <n v="3"/>
    <n v="3"/>
    <x v="2"/>
    <x v="1"/>
    <x v="2"/>
    <x v="0"/>
    <x v="1"/>
    <x v="3"/>
    <x v="0"/>
  </r>
  <r>
    <n v="213"/>
    <d v="2011-10-01T00:00:00"/>
    <n v="3"/>
    <b v="0"/>
    <n v="1"/>
    <n v="1"/>
    <n v="0.12"/>
    <n v="0.1212"/>
    <n v="0.5"/>
    <n v="0.22389999999999999"/>
    <n v="0"/>
    <n v="1"/>
    <n v="1"/>
    <x v="2"/>
    <x v="1"/>
    <x v="2"/>
    <x v="0"/>
    <x v="1"/>
    <x v="3"/>
    <x v="0"/>
  </r>
  <r>
    <n v="214"/>
    <d v="2011-10-01T00:00:00"/>
    <n v="4"/>
    <b v="0"/>
    <n v="1"/>
    <n v="1"/>
    <n v="0.1"/>
    <n v="0.1212"/>
    <n v="0.54"/>
    <n v="0.1343"/>
    <n v="1"/>
    <n v="2"/>
    <n v="3"/>
    <x v="2"/>
    <x v="1"/>
    <x v="2"/>
    <x v="0"/>
    <x v="1"/>
    <x v="3"/>
    <x v="0"/>
  </r>
  <r>
    <n v="215"/>
    <d v="2011-10-01T00:00:00"/>
    <n v="5"/>
    <b v="0"/>
    <n v="1"/>
    <n v="1"/>
    <n v="0.1"/>
    <n v="0.1061"/>
    <n v="0.54"/>
    <n v="0.25369999999999998"/>
    <n v="0"/>
    <n v="3"/>
    <n v="3"/>
    <x v="2"/>
    <x v="1"/>
    <x v="2"/>
    <x v="0"/>
    <x v="1"/>
    <x v="3"/>
    <x v="0"/>
  </r>
  <r>
    <n v="216"/>
    <d v="2011-10-01T00:00:00"/>
    <n v="6"/>
    <b v="0"/>
    <n v="1"/>
    <n v="1"/>
    <n v="0.12"/>
    <n v="0.1212"/>
    <n v="0.5"/>
    <n v="0.28360000000000002"/>
    <n v="0"/>
    <n v="31"/>
    <n v="31"/>
    <x v="2"/>
    <x v="1"/>
    <x v="2"/>
    <x v="0"/>
    <x v="1"/>
    <x v="3"/>
    <x v="0"/>
  </r>
  <r>
    <n v="217"/>
    <d v="2011-10-01T00:00:00"/>
    <n v="7"/>
    <b v="0"/>
    <n v="1"/>
    <n v="1"/>
    <n v="0.12"/>
    <n v="0.1212"/>
    <n v="0.5"/>
    <n v="0.22389999999999999"/>
    <n v="2"/>
    <n v="75"/>
    <n v="77"/>
    <x v="2"/>
    <x v="1"/>
    <x v="2"/>
    <x v="0"/>
    <x v="1"/>
    <x v="3"/>
    <x v="0"/>
  </r>
  <r>
    <n v="218"/>
    <d v="2011-10-01T00:00:00"/>
    <n v="8"/>
    <b v="0"/>
    <n v="1"/>
    <n v="2"/>
    <n v="0.12"/>
    <n v="0.1212"/>
    <n v="0.5"/>
    <n v="0.28360000000000002"/>
    <n v="4"/>
    <n v="184"/>
    <n v="188"/>
    <x v="2"/>
    <x v="1"/>
    <x v="2"/>
    <x v="0"/>
    <x v="1"/>
    <x v="3"/>
    <x v="1"/>
  </r>
  <r>
    <n v="219"/>
    <d v="2011-10-01T00:00:00"/>
    <n v="9"/>
    <b v="0"/>
    <n v="1"/>
    <n v="2"/>
    <n v="0.14000000000000001"/>
    <n v="0.1212"/>
    <n v="0.5"/>
    <n v="0.25369999999999998"/>
    <n v="2"/>
    <n v="92"/>
    <n v="94"/>
    <x v="2"/>
    <x v="1"/>
    <x v="2"/>
    <x v="0"/>
    <x v="1"/>
    <x v="3"/>
    <x v="1"/>
  </r>
  <r>
    <n v="220"/>
    <d v="2011-10-01T00:00:00"/>
    <n v="10"/>
    <b v="0"/>
    <n v="1"/>
    <n v="2"/>
    <n v="0.14000000000000001"/>
    <n v="0.1212"/>
    <n v="0.5"/>
    <n v="0.29849999999999999"/>
    <n v="0"/>
    <n v="31"/>
    <n v="31"/>
    <x v="2"/>
    <x v="1"/>
    <x v="2"/>
    <x v="0"/>
    <x v="1"/>
    <x v="3"/>
    <x v="1"/>
  </r>
  <r>
    <n v="221"/>
    <d v="2011-10-01T00:00:00"/>
    <n v="11"/>
    <b v="0"/>
    <n v="1"/>
    <n v="2"/>
    <n v="0.16"/>
    <n v="0.13639999999999999"/>
    <n v="0.47"/>
    <n v="0.28360000000000002"/>
    <n v="2"/>
    <n v="28"/>
    <n v="30"/>
    <x v="2"/>
    <x v="1"/>
    <x v="2"/>
    <x v="0"/>
    <x v="1"/>
    <x v="3"/>
    <x v="1"/>
  </r>
  <r>
    <n v="222"/>
    <d v="2011-10-01T00:00:00"/>
    <n v="12"/>
    <b v="0"/>
    <n v="1"/>
    <n v="2"/>
    <n v="0.2"/>
    <n v="0.18179999999999999"/>
    <n v="0.4"/>
    <n v="0.28360000000000002"/>
    <n v="5"/>
    <n v="47"/>
    <n v="52"/>
    <x v="2"/>
    <x v="1"/>
    <x v="2"/>
    <x v="0"/>
    <x v="1"/>
    <x v="3"/>
    <x v="1"/>
  </r>
  <r>
    <n v="223"/>
    <d v="2011-10-01T00:00:00"/>
    <n v="13"/>
    <b v="0"/>
    <n v="1"/>
    <n v="2"/>
    <n v="0.2"/>
    <n v="0.18179999999999999"/>
    <n v="0.4"/>
    <n v="0.28360000000000002"/>
    <n v="4"/>
    <n v="50"/>
    <n v="54"/>
    <x v="2"/>
    <x v="1"/>
    <x v="2"/>
    <x v="0"/>
    <x v="1"/>
    <x v="3"/>
    <x v="1"/>
  </r>
  <r>
    <n v="224"/>
    <d v="2011-10-01T00:00:00"/>
    <n v="14"/>
    <b v="0"/>
    <n v="1"/>
    <n v="2"/>
    <n v="0.2"/>
    <n v="0.19700000000000001"/>
    <n v="0.4"/>
    <n v="0.22389999999999999"/>
    <n v="0"/>
    <n v="47"/>
    <n v="47"/>
    <x v="2"/>
    <x v="1"/>
    <x v="2"/>
    <x v="0"/>
    <x v="1"/>
    <x v="3"/>
    <x v="1"/>
  </r>
  <r>
    <n v="225"/>
    <d v="2011-10-01T00:00:00"/>
    <n v="15"/>
    <b v="0"/>
    <n v="1"/>
    <n v="2"/>
    <n v="0.2"/>
    <n v="0.19700000000000001"/>
    <n v="0.4"/>
    <n v="0.22389999999999999"/>
    <n v="2"/>
    <n v="43"/>
    <n v="45"/>
    <x v="2"/>
    <x v="1"/>
    <x v="2"/>
    <x v="0"/>
    <x v="1"/>
    <x v="3"/>
    <x v="1"/>
  </r>
  <r>
    <n v="226"/>
    <d v="2011-10-01T00:00:00"/>
    <n v="16"/>
    <b v="0"/>
    <n v="1"/>
    <n v="1"/>
    <n v="0.2"/>
    <n v="0.21210000000000001"/>
    <n v="0.4"/>
    <n v="0.1343"/>
    <n v="4"/>
    <n v="70"/>
    <n v="74"/>
    <x v="2"/>
    <x v="1"/>
    <x v="2"/>
    <x v="0"/>
    <x v="0"/>
    <x v="3"/>
    <x v="0"/>
  </r>
  <r>
    <n v="227"/>
    <d v="2011-10-01T00:00:00"/>
    <n v="17"/>
    <b v="0"/>
    <n v="1"/>
    <n v="1"/>
    <n v="0.2"/>
    <n v="0.2273"/>
    <n v="0.4"/>
    <n v="0.1045"/>
    <n v="4"/>
    <n v="174"/>
    <n v="178"/>
    <x v="2"/>
    <x v="1"/>
    <x v="2"/>
    <x v="0"/>
    <x v="0"/>
    <x v="3"/>
    <x v="0"/>
  </r>
  <r>
    <n v="228"/>
    <d v="2011-10-01T00:00:00"/>
    <n v="18"/>
    <b v="0"/>
    <n v="1"/>
    <n v="1"/>
    <n v="0.2"/>
    <n v="0.19700000000000001"/>
    <n v="0.4"/>
    <n v="0.22389999999999999"/>
    <n v="1"/>
    <n v="154"/>
    <n v="155"/>
    <x v="2"/>
    <x v="1"/>
    <x v="2"/>
    <x v="0"/>
    <x v="1"/>
    <x v="3"/>
    <x v="0"/>
  </r>
  <r>
    <n v="229"/>
    <d v="2011-10-01T00:00:00"/>
    <n v="19"/>
    <b v="0"/>
    <n v="1"/>
    <n v="1"/>
    <n v="0.16"/>
    <n v="0.16669999999999999"/>
    <n v="0.47"/>
    <n v="0.16420000000000001"/>
    <n v="3"/>
    <n v="92"/>
    <n v="95"/>
    <x v="2"/>
    <x v="1"/>
    <x v="2"/>
    <x v="0"/>
    <x v="1"/>
    <x v="3"/>
    <x v="0"/>
  </r>
  <r>
    <n v="230"/>
    <d v="2011-10-01T00:00:00"/>
    <n v="20"/>
    <b v="0"/>
    <n v="1"/>
    <n v="1"/>
    <n v="0.16"/>
    <n v="0.16669999999999999"/>
    <n v="0.5"/>
    <n v="0.16420000000000001"/>
    <n v="1"/>
    <n v="73"/>
    <n v="74"/>
    <x v="2"/>
    <x v="1"/>
    <x v="2"/>
    <x v="0"/>
    <x v="1"/>
    <x v="3"/>
    <x v="0"/>
  </r>
  <r>
    <n v="231"/>
    <d v="2011-10-01T00:00:00"/>
    <n v="21"/>
    <b v="0"/>
    <n v="1"/>
    <n v="1"/>
    <n v="0.14000000000000001"/>
    <n v="0.13639999999999999"/>
    <n v="0.59"/>
    <n v="0.19400000000000001"/>
    <n v="1"/>
    <n v="37"/>
    <n v="38"/>
    <x v="2"/>
    <x v="1"/>
    <x v="2"/>
    <x v="0"/>
    <x v="1"/>
    <x v="3"/>
    <x v="0"/>
  </r>
  <r>
    <n v="232"/>
    <d v="2011-10-01T00:00:00"/>
    <n v="22"/>
    <b v="0"/>
    <n v="1"/>
    <n v="1"/>
    <n v="0.14000000000000001"/>
    <n v="0.1515"/>
    <n v="0.59"/>
    <n v="0.16420000000000001"/>
    <n v="2"/>
    <n v="22"/>
    <n v="24"/>
    <x v="2"/>
    <x v="1"/>
    <x v="2"/>
    <x v="0"/>
    <x v="1"/>
    <x v="3"/>
    <x v="0"/>
  </r>
  <r>
    <n v="233"/>
    <d v="2011-10-01T00:00:00"/>
    <n v="23"/>
    <b v="0"/>
    <n v="1"/>
    <n v="1"/>
    <n v="0.14000000000000001"/>
    <n v="0.1515"/>
    <n v="0.59"/>
    <n v="0.16420000000000001"/>
    <n v="0"/>
    <n v="18"/>
    <n v="18"/>
    <x v="2"/>
    <x v="1"/>
    <x v="2"/>
    <x v="0"/>
    <x v="1"/>
    <x v="3"/>
    <x v="0"/>
  </r>
  <r>
    <n v="234"/>
    <d v="2011-11-01T00:00:00"/>
    <n v="0"/>
    <b v="0"/>
    <n v="2"/>
    <n v="1"/>
    <n v="0.14000000000000001"/>
    <n v="0.16669999999999999"/>
    <n v="0.59"/>
    <n v="0.1045"/>
    <n v="2"/>
    <n v="10"/>
    <n v="12"/>
    <x v="3"/>
    <x v="1"/>
    <x v="2"/>
    <x v="0"/>
    <x v="1"/>
    <x v="3"/>
    <x v="0"/>
  </r>
  <r>
    <n v="235"/>
    <d v="2011-11-01T00:00:00"/>
    <n v="1"/>
    <b v="0"/>
    <n v="2"/>
    <n v="1"/>
    <n v="0.14000000000000001"/>
    <n v="0.1515"/>
    <n v="0.59"/>
    <n v="0.16420000000000001"/>
    <n v="0"/>
    <n v="3"/>
    <n v="3"/>
    <x v="3"/>
    <x v="1"/>
    <x v="2"/>
    <x v="0"/>
    <x v="1"/>
    <x v="3"/>
    <x v="0"/>
  </r>
  <r>
    <n v="236"/>
    <d v="2011-11-01T00:00:00"/>
    <n v="2"/>
    <b v="0"/>
    <n v="2"/>
    <n v="2"/>
    <n v="0.16"/>
    <n v="0.1515"/>
    <n v="0.55000000000000004"/>
    <n v="0.19400000000000001"/>
    <n v="0"/>
    <n v="3"/>
    <n v="3"/>
    <x v="3"/>
    <x v="1"/>
    <x v="2"/>
    <x v="0"/>
    <x v="1"/>
    <x v="3"/>
    <x v="1"/>
  </r>
  <r>
    <n v="237"/>
    <d v="2011-11-01T00:00:00"/>
    <n v="5"/>
    <b v="0"/>
    <n v="2"/>
    <n v="2"/>
    <n v="0.16"/>
    <n v="0.18179999999999999"/>
    <n v="0.55000000000000004"/>
    <n v="0.1343"/>
    <n v="0"/>
    <n v="6"/>
    <n v="6"/>
    <x v="3"/>
    <x v="1"/>
    <x v="2"/>
    <x v="0"/>
    <x v="1"/>
    <x v="3"/>
    <x v="1"/>
  </r>
  <r>
    <n v="238"/>
    <d v="2011-11-01T00:00:00"/>
    <n v="6"/>
    <b v="0"/>
    <n v="2"/>
    <n v="2"/>
    <n v="0.16"/>
    <n v="0.18179999999999999"/>
    <n v="0.55000000000000004"/>
    <n v="0.1343"/>
    <n v="0"/>
    <n v="27"/>
    <n v="27"/>
    <x v="3"/>
    <x v="1"/>
    <x v="2"/>
    <x v="0"/>
    <x v="1"/>
    <x v="3"/>
    <x v="1"/>
  </r>
  <r>
    <n v="239"/>
    <d v="2011-11-01T00:00:00"/>
    <n v="7"/>
    <b v="0"/>
    <n v="2"/>
    <n v="2"/>
    <n v="0.16"/>
    <n v="0.2273"/>
    <n v="0.55000000000000004"/>
    <n v="0"/>
    <n v="2"/>
    <n v="97"/>
    <n v="99"/>
    <x v="3"/>
    <x v="1"/>
    <x v="2"/>
    <x v="0"/>
    <x v="0"/>
    <x v="3"/>
    <x v="1"/>
  </r>
  <r>
    <n v="240"/>
    <d v="2011-11-01T00:00:00"/>
    <n v="8"/>
    <b v="0"/>
    <n v="2"/>
    <n v="2"/>
    <n v="0.18"/>
    <n v="0.21210000000000001"/>
    <n v="0.51"/>
    <n v="8.9599999999999999E-2"/>
    <n v="3"/>
    <n v="214"/>
    <n v="217"/>
    <x v="3"/>
    <x v="1"/>
    <x v="2"/>
    <x v="0"/>
    <x v="0"/>
    <x v="3"/>
    <x v="1"/>
  </r>
  <r>
    <n v="241"/>
    <d v="2011-11-01T00:00:00"/>
    <n v="9"/>
    <b v="0"/>
    <n v="2"/>
    <n v="2"/>
    <n v="0.18"/>
    <n v="0.19700000000000001"/>
    <n v="0.51"/>
    <n v="0.16420000000000001"/>
    <n v="3"/>
    <n v="127"/>
    <n v="130"/>
    <x v="3"/>
    <x v="1"/>
    <x v="2"/>
    <x v="0"/>
    <x v="1"/>
    <x v="3"/>
    <x v="1"/>
  </r>
  <r>
    <n v="242"/>
    <d v="2011-11-01T00:00:00"/>
    <n v="10"/>
    <b v="0"/>
    <n v="2"/>
    <n v="2"/>
    <n v="0.2"/>
    <n v="0.21210000000000001"/>
    <n v="0.51"/>
    <n v="0.16420000000000001"/>
    <n v="3"/>
    <n v="51"/>
    <n v="54"/>
    <x v="3"/>
    <x v="1"/>
    <x v="2"/>
    <x v="0"/>
    <x v="0"/>
    <x v="3"/>
    <x v="1"/>
  </r>
  <r>
    <n v="243"/>
    <d v="2011-11-01T00:00:00"/>
    <n v="11"/>
    <b v="0"/>
    <n v="2"/>
    <n v="2"/>
    <n v="0.2"/>
    <n v="0.21210000000000001"/>
    <n v="0.47"/>
    <n v="0.1343"/>
    <n v="4"/>
    <n v="31"/>
    <n v="35"/>
    <x v="3"/>
    <x v="1"/>
    <x v="2"/>
    <x v="0"/>
    <x v="0"/>
    <x v="3"/>
    <x v="1"/>
  </r>
  <r>
    <n v="244"/>
    <d v="2011-11-01T00:00:00"/>
    <n v="12"/>
    <b v="0"/>
    <n v="2"/>
    <n v="2"/>
    <n v="0.2"/>
    <n v="0.2273"/>
    <n v="0.51"/>
    <n v="0.1045"/>
    <n v="2"/>
    <n v="55"/>
    <n v="57"/>
    <x v="3"/>
    <x v="1"/>
    <x v="2"/>
    <x v="0"/>
    <x v="0"/>
    <x v="3"/>
    <x v="1"/>
  </r>
  <r>
    <n v="245"/>
    <d v="2011-11-01T00:00:00"/>
    <n v="13"/>
    <b v="0"/>
    <n v="2"/>
    <n v="2"/>
    <n v="0.2"/>
    <n v="0.2273"/>
    <n v="0.59"/>
    <n v="8.9599999999999999E-2"/>
    <n v="6"/>
    <n v="46"/>
    <n v="52"/>
    <x v="3"/>
    <x v="1"/>
    <x v="2"/>
    <x v="0"/>
    <x v="0"/>
    <x v="3"/>
    <x v="1"/>
  </r>
  <r>
    <n v="246"/>
    <d v="2011-11-01T00:00:00"/>
    <n v="14"/>
    <b v="0"/>
    <n v="2"/>
    <n v="2"/>
    <n v="0.2"/>
    <n v="0.2273"/>
    <n v="0.59"/>
    <n v="8.9599999999999999E-2"/>
    <n v="3"/>
    <n v="60"/>
    <n v="63"/>
    <x v="3"/>
    <x v="1"/>
    <x v="2"/>
    <x v="0"/>
    <x v="0"/>
    <x v="3"/>
    <x v="1"/>
  </r>
  <r>
    <n v="247"/>
    <d v="2011-11-01T00:00:00"/>
    <n v="15"/>
    <b v="0"/>
    <n v="2"/>
    <n v="2"/>
    <n v="0.16"/>
    <n v="0.19700000000000001"/>
    <n v="0.8"/>
    <n v="8.9599999999999999E-2"/>
    <n v="2"/>
    <n v="45"/>
    <n v="47"/>
    <x v="3"/>
    <x v="1"/>
    <x v="1"/>
    <x v="0"/>
    <x v="1"/>
    <x v="3"/>
    <x v="1"/>
  </r>
  <r>
    <n v="248"/>
    <d v="2011-11-01T00:00:00"/>
    <n v="16"/>
    <b v="0"/>
    <n v="2"/>
    <n v="2"/>
    <n v="0.16"/>
    <n v="0.1515"/>
    <n v="0.86"/>
    <n v="0.22389999999999999"/>
    <n v="4"/>
    <n v="72"/>
    <n v="76"/>
    <x v="3"/>
    <x v="1"/>
    <x v="0"/>
    <x v="0"/>
    <x v="1"/>
    <x v="3"/>
    <x v="1"/>
  </r>
  <r>
    <n v="249"/>
    <d v="2011-11-01T00:00:00"/>
    <n v="17"/>
    <b v="0"/>
    <n v="2"/>
    <n v="2"/>
    <n v="0.16"/>
    <n v="0.1515"/>
    <n v="0.86"/>
    <n v="0.22389999999999999"/>
    <n v="6"/>
    <n v="130"/>
    <n v="136"/>
    <x v="3"/>
    <x v="1"/>
    <x v="0"/>
    <x v="0"/>
    <x v="1"/>
    <x v="3"/>
    <x v="1"/>
  </r>
  <r>
    <n v="250"/>
    <d v="2011-11-01T00:00:00"/>
    <n v="18"/>
    <b v="0"/>
    <n v="2"/>
    <n v="3"/>
    <n v="0.16"/>
    <n v="0.18179999999999999"/>
    <n v="0.93"/>
    <n v="0.1045"/>
    <n v="1"/>
    <n v="94"/>
    <n v="95"/>
    <x v="3"/>
    <x v="1"/>
    <x v="0"/>
    <x v="0"/>
    <x v="1"/>
    <x v="3"/>
    <x v="2"/>
  </r>
  <r>
    <n v="251"/>
    <d v="2011-11-01T00:00:00"/>
    <n v="19"/>
    <b v="0"/>
    <n v="2"/>
    <n v="3"/>
    <n v="0.16"/>
    <n v="0.2273"/>
    <n v="0.93"/>
    <n v="0"/>
    <n v="0"/>
    <n v="51"/>
    <n v="51"/>
    <x v="3"/>
    <x v="1"/>
    <x v="0"/>
    <x v="0"/>
    <x v="0"/>
    <x v="3"/>
    <x v="2"/>
  </r>
  <r>
    <n v="252"/>
    <d v="2011-11-01T00:00:00"/>
    <n v="20"/>
    <b v="0"/>
    <n v="2"/>
    <n v="3"/>
    <n v="0.16"/>
    <n v="0.1515"/>
    <n v="0.93"/>
    <n v="0.19400000000000001"/>
    <n v="0"/>
    <n v="32"/>
    <n v="32"/>
    <x v="3"/>
    <x v="1"/>
    <x v="0"/>
    <x v="0"/>
    <x v="1"/>
    <x v="3"/>
    <x v="2"/>
  </r>
  <r>
    <n v="253"/>
    <d v="2011-11-01T00:00:00"/>
    <n v="21"/>
    <b v="0"/>
    <n v="2"/>
    <n v="3"/>
    <n v="0.16"/>
    <n v="0.19700000000000001"/>
    <n v="0.86"/>
    <n v="8.9599999999999999E-2"/>
    <n v="0"/>
    <n v="20"/>
    <n v="20"/>
    <x v="3"/>
    <x v="1"/>
    <x v="0"/>
    <x v="0"/>
    <x v="1"/>
    <x v="3"/>
    <x v="2"/>
  </r>
  <r>
    <n v="254"/>
    <d v="2011-11-01T00:00:00"/>
    <n v="22"/>
    <b v="0"/>
    <n v="2"/>
    <n v="3"/>
    <n v="0.16"/>
    <n v="0.18179999999999999"/>
    <n v="0.93"/>
    <n v="0.1045"/>
    <n v="1"/>
    <n v="28"/>
    <n v="29"/>
    <x v="3"/>
    <x v="1"/>
    <x v="0"/>
    <x v="0"/>
    <x v="1"/>
    <x v="3"/>
    <x v="2"/>
  </r>
  <r>
    <n v="255"/>
    <d v="2011-11-01T00:00:00"/>
    <n v="23"/>
    <b v="0"/>
    <n v="2"/>
    <n v="3"/>
    <n v="0.16"/>
    <n v="0.19700000000000001"/>
    <n v="0.93"/>
    <n v="8.9599999999999999E-2"/>
    <n v="1"/>
    <n v="18"/>
    <n v="19"/>
    <x v="3"/>
    <x v="1"/>
    <x v="0"/>
    <x v="0"/>
    <x v="1"/>
    <x v="3"/>
    <x v="2"/>
  </r>
  <r>
    <n v="256"/>
    <d v="2011-12-01T00:00:00"/>
    <n v="0"/>
    <b v="0"/>
    <n v="3"/>
    <n v="2"/>
    <n v="0.16"/>
    <n v="0.19700000000000001"/>
    <n v="0.86"/>
    <n v="8.9599999999999999E-2"/>
    <n v="0"/>
    <n v="7"/>
    <n v="7"/>
    <x v="4"/>
    <x v="1"/>
    <x v="0"/>
    <x v="0"/>
    <x v="1"/>
    <x v="3"/>
    <x v="1"/>
  </r>
  <r>
    <n v="257"/>
    <d v="2011-12-01T00:00:00"/>
    <n v="1"/>
    <b v="0"/>
    <n v="3"/>
    <n v="2"/>
    <n v="0.16"/>
    <n v="0.18179999999999999"/>
    <n v="0.86"/>
    <n v="0.1045"/>
    <n v="0"/>
    <n v="6"/>
    <n v="6"/>
    <x v="4"/>
    <x v="1"/>
    <x v="0"/>
    <x v="0"/>
    <x v="1"/>
    <x v="3"/>
    <x v="1"/>
  </r>
  <r>
    <n v="258"/>
    <d v="2011-12-01T00:00:00"/>
    <n v="2"/>
    <b v="0"/>
    <n v="3"/>
    <n v="1"/>
    <n v="0.14000000000000001"/>
    <n v="0.1515"/>
    <n v="0.86"/>
    <n v="0.1343"/>
    <n v="0"/>
    <n v="1"/>
    <n v="1"/>
    <x v="4"/>
    <x v="1"/>
    <x v="0"/>
    <x v="0"/>
    <x v="1"/>
    <x v="3"/>
    <x v="0"/>
  </r>
  <r>
    <n v="259"/>
    <d v="2011-12-01T00:00:00"/>
    <n v="5"/>
    <b v="0"/>
    <n v="3"/>
    <n v="1"/>
    <n v="0.14000000000000001"/>
    <n v="0.1515"/>
    <n v="0.86"/>
    <n v="0.16420000000000001"/>
    <n v="0"/>
    <n v="5"/>
    <n v="5"/>
    <x v="4"/>
    <x v="1"/>
    <x v="0"/>
    <x v="0"/>
    <x v="1"/>
    <x v="3"/>
    <x v="0"/>
  </r>
  <r>
    <n v="260"/>
    <d v="2011-12-01T00:00:00"/>
    <n v="6"/>
    <b v="0"/>
    <n v="3"/>
    <n v="1"/>
    <n v="0.12"/>
    <n v="0.1515"/>
    <n v="0.93"/>
    <n v="0.1343"/>
    <n v="0"/>
    <n v="16"/>
    <n v="16"/>
    <x v="4"/>
    <x v="1"/>
    <x v="0"/>
    <x v="0"/>
    <x v="1"/>
    <x v="3"/>
    <x v="0"/>
  </r>
  <r>
    <n v="261"/>
    <d v="2011-12-01T00:00:00"/>
    <n v="7"/>
    <b v="0"/>
    <n v="3"/>
    <n v="1"/>
    <n v="0.14000000000000001"/>
    <n v="0.1515"/>
    <n v="0.69"/>
    <n v="0.1343"/>
    <n v="0"/>
    <n v="54"/>
    <n v="54"/>
    <x v="4"/>
    <x v="1"/>
    <x v="1"/>
    <x v="0"/>
    <x v="1"/>
    <x v="3"/>
    <x v="0"/>
  </r>
  <r>
    <n v="262"/>
    <d v="2011-12-01T00:00:00"/>
    <n v="8"/>
    <b v="0"/>
    <n v="3"/>
    <n v="1"/>
    <n v="0.16"/>
    <n v="0.16669999999999999"/>
    <n v="0.59"/>
    <n v="0.16420000000000001"/>
    <n v="3"/>
    <n v="125"/>
    <n v="128"/>
    <x v="4"/>
    <x v="1"/>
    <x v="2"/>
    <x v="0"/>
    <x v="1"/>
    <x v="3"/>
    <x v="0"/>
  </r>
  <r>
    <n v="263"/>
    <d v="2011-12-01T00:00:00"/>
    <n v="9"/>
    <b v="0"/>
    <n v="3"/>
    <n v="1"/>
    <n v="0.16"/>
    <n v="0.13639999999999999"/>
    <n v="0.59"/>
    <n v="0.32840000000000003"/>
    <n v="3"/>
    <n v="78"/>
    <n v="81"/>
    <x v="4"/>
    <x v="1"/>
    <x v="2"/>
    <x v="0"/>
    <x v="1"/>
    <x v="3"/>
    <x v="0"/>
  </r>
  <r>
    <n v="264"/>
    <d v="2011-12-01T00:00:00"/>
    <n v="10"/>
    <b v="0"/>
    <n v="3"/>
    <n v="1"/>
    <n v="0.18"/>
    <n v="0.18179999999999999"/>
    <n v="0.55000000000000004"/>
    <n v="0.22389999999999999"/>
    <n v="0"/>
    <n v="39"/>
    <n v="39"/>
    <x v="4"/>
    <x v="1"/>
    <x v="2"/>
    <x v="0"/>
    <x v="1"/>
    <x v="3"/>
    <x v="0"/>
  </r>
  <r>
    <n v="265"/>
    <d v="2011-12-01T00:00:00"/>
    <n v="11"/>
    <b v="0"/>
    <n v="3"/>
    <n v="1"/>
    <n v="0.2"/>
    <n v="0.18179999999999999"/>
    <n v="0.51"/>
    <n v="0.3881"/>
    <n v="3"/>
    <n v="32"/>
    <n v="35"/>
    <x v="4"/>
    <x v="1"/>
    <x v="2"/>
    <x v="0"/>
    <x v="1"/>
    <x v="3"/>
    <x v="0"/>
  </r>
  <r>
    <n v="266"/>
    <d v="2011-12-01T00:00:00"/>
    <n v="12"/>
    <b v="0"/>
    <n v="3"/>
    <n v="1"/>
    <n v="0.2"/>
    <n v="0.1515"/>
    <n v="0.47"/>
    <n v="0.58209999999999995"/>
    <n v="3"/>
    <n v="52"/>
    <n v="55"/>
    <x v="4"/>
    <x v="1"/>
    <x v="2"/>
    <x v="0"/>
    <x v="1"/>
    <x v="3"/>
    <x v="0"/>
  </r>
  <r>
    <n v="267"/>
    <d v="2011-12-01T00:00:00"/>
    <n v="13"/>
    <b v="0"/>
    <n v="3"/>
    <n v="1"/>
    <n v="0.22"/>
    <n v="0.19700000000000001"/>
    <n v="0.44"/>
    <n v="0.35820000000000002"/>
    <n v="0"/>
    <n v="49"/>
    <n v="49"/>
    <x v="4"/>
    <x v="1"/>
    <x v="2"/>
    <x v="0"/>
    <x v="1"/>
    <x v="3"/>
    <x v="0"/>
  </r>
  <r>
    <n v="268"/>
    <d v="2011-12-01T00:00:00"/>
    <n v="14"/>
    <b v="0"/>
    <n v="3"/>
    <n v="1"/>
    <n v="0.2"/>
    <n v="0.18179999999999999"/>
    <n v="0.47"/>
    <n v="0.32840000000000003"/>
    <n v="0"/>
    <n v="44"/>
    <n v="44"/>
    <x v="4"/>
    <x v="1"/>
    <x v="2"/>
    <x v="0"/>
    <x v="1"/>
    <x v="3"/>
    <x v="0"/>
  </r>
  <r>
    <n v="269"/>
    <d v="2011-12-01T00:00:00"/>
    <n v="15"/>
    <b v="0"/>
    <n v="3"/>
    <n v="1"/>
    <n v="0.2"/>
    <n v="0.16669999999999999"/>
    <n v="0.47"/>
    <n v="0.41789999999999999"/>
    <n v="1"/>
    <n v="48"/>
    <n v="49"/>
    <x v="4"/>
    <x v="1"/>
    <x v="2"/>
    <x v="0"/>
    <x v="1"/>
    <x v="3"/>
    <x v="0"/>
  </r>
  <r>
    <n v="270"/>
    <d v="2011-12-01T00:00:00"/>
    <n v="16"/>
    <b v="0"/>
    <n v="3"/>
    <n v="1"/>
    <n v="0.22"/>
    <n v="0.19700000000000001"/>
    <n v="0.44"/>
    <n v="0.32840000000000003"/>
    <n v="5"/>
    <n v="63"/>
    <n v="68"/>
    <x v="4"/>
    <x v="1"/>
    <x v="2"/>
    <x v="0"/>
    <x v="1"/>
    <x v="3"/>
    <x v="0"/>
  </r>
  <r>
    <n v="271"/>
    <d v="2011-12-01T00:00:00"/>
    <n v="17"/>
    <b v="0"/>
    <n v="3"/>
    <n v="1"/>
    <n v="0.2"/>
    <n v="0.18179999999999999"/>
    <n v="0.47"/>
    <n v="0.35820000000000002"/>
    <n v="0"/>
    <n v="139"/>
    <n v="139"/>
    <x v="4"/>
    <x v="1"/>
    <x v="2"/>
    <x v="0"/>
    <x v="1"/>
    <x v="3"/>
    <x v="0"/>
  </r>
  <r>
    <n v="272"/>
    <d v="2011-12-01T00:00:00"/>
    <n v="18"/>
    <b v="0"/>
    <n v="3"/>
    <n v="1"/>
    <n v="0.2"/>
    <n v="0.1515"/>
    <n v="0.47"/>
    <n v="0.52239999999999998"/>
    <n v="2"/>
    <n v="135"/>
    <n v="137"/>
    <x v="4"/>
    <x v="1"/>
    <x v="2"/>
    <x v="0"/>
    <x v="1"/>
    <x v="3"/>
    <x v="0"/>
  </r>
  <r>
    <n v="273"/>
    <d v="2011-12-01T00:00:00"/>
    <n v="19"/>
    <b v="0"/>
    <n v="3"/>
    <n v="1"/>
    <n v="0.18"/>
    <n v="0.1515"/>
    <n v="0.47"/>
    <n v="0.41789999999999999"/>
    <n v="1"/>
    <n v="82"/>
    <n v="83"/>
    <x v="4"/>
    <x v="1"/>
    <x v="2"/>
    <x v="0"/>
    <x v="1"/>
    <x v="3"/>
    <x v="0"/>
  </r>
  <r>
    <n v="274"/>
    <d v="2011-12-01T00:00:00"/>
    <n v="20"/>
    <b v="0"/>
    <n v="3"/>
    <n v="1"/>
    <n v="0.16"/>
    <n v="0.13639999999999999"/>
    <n v="0.5"/>
    <n v="0.32840000000000003"/>
    <n v="2"/>
    <n v="54"/>
    <n v="56"/>
    <x v="4"/>
    <x v="1"/>
    <x v="2"/>
    <x v="0"/>
    <x v="1"/>
    <x v="3"/>
    <x v="0"/>
  </r>
  <r>
    <n v="275"/>
    <d v="2011-12-01T00:00:00"/>
    <n v="21"/>
    <b v="0"/>
    <n v="3"/>
    <n v="1"/>
    <n v="0.16"/>
    <n v="0.13639999999999999"/>
    <n v="0.55000000000000004"/>
    <n v="0.32840000000000003"/>
    <n v="0"/>
    <n v="57"/>
    <n v="57"/>
    <x v="4"/>
    <x v="1"/>
    <x v="2"/>
    <x v="0"/>
    <x v="1"/>
    <x v="3"/>
    <x v="0"/>
  </r>
  <r>
    <n v="276"/>
    <d v="2011-12-01T00:00:00"/>
    <n v="22"/>
    <b v="0"/>
    <n v="3"/>
    <n v="1"/>
    <n v="0.16"/>
    <n v="0.1212"/>
    <n v="0.55000000000000004"/>
    <n v="0.44779999999999998"/>
    <n v="1"/>
    <n v="32"/>
    <n v="33"/>
    <x v="4"/>
    <x v="1"/>
    <x v="2"/>
    <x v="0"/>
    <x v="1"/>
    <x v="3"/>
    <x v="0"/>
  </r>
  <r>
    <n v="277"/>
    <d v="2011-12-01T00:00:00"/>
    <n v="23"/>
    <b v="0"/>
    <n v="3"/>
    <n v="1"/>
    <n v="0.14000000000000001"/>
    <n v="0.1061"/>
    <n v="0.59"/>
    <n v="0.41789999999999999"/>
    <n v="1"/>
    <n v="19"/>
    <n v="20"/>
    <x v="4"/>
    <x v="1"/>
    <x v="2"/>
    <x v="0"/>
    <x v="1"/>
    <x v="3"/>
    <x v="0"/>
  </r>
  <r>
    <n v="278"/>
    <d v="2011-01-13T00:00:00"/>
    <n v="0"/>
    <b v="0"/>
    <n v="4"/>
    <n v="1"/>
    <n v="0.14000000000000001"/>
    <n v="0.1212"/>
    <n v="0.59"/>
    <n v="0.28360000000000002"/>
    <n v="1"/>
    <n v="6"/>
    <n v="7"/>
    <x v="5"/>
    <x v="1"/>
    <x v="2"/>
    <x v="0"/>
    <x v="1"/>
    <x v="0"/>
    <x v="0"/>
  </r>
  <r>
    <n v="279"/>
    <d v="2011-01-13T00:00:00"/>
    <n v="1"/>
    <b v="0"/>
    <n v="4"/>
    <n v="1"/>
    <n v="0.14000000000000001"/>
    <n v="0.1212"/>
    <n v="0.5"/>
    <n v="0.28360000000000002"/>
    <n v="0"/>
    <n v="2"/>
    <n v="2"/>
    <x v="5"/>
    <x v="1"/>
    <x v="2"/>
    <x v="0"/>
    <x v="1"/>
    <x v="0"/>
    <x v="0"/>
  </r>
  <r>
    <n v="280"/>
    <d v="2011-01-13T00:00:00"/>
    <n v="2"/>
    <b v="0"/>
    <n v="4"/>
    <n v="1"/>
    <n v="0.14000000000000001"/>
    <n v="0.1212"/>
    <n v="0.5"/>
    <n v="0.35820000000000002"/>
    <n v="0"/>
    <n v="2"/>
    <n v="2"/>
    <x v="5"/>
    <x v="1"/>
    <x v="2"/>
    <x v="0"/>
    <x v="1"/>
    <x v="0"/>
    <x v="0"/>
  </r>
  <r>
    <n v="281"/>
    <d v="2011-01-13T00:00:00"/>
    <n v="3"/>
    <b v="0"/>
    <n v="4"/>
    <n v="1"/>
    <n v="0.14000000000000001"/>
    <n v="0.1212"/>
    <n v="0.5"/>
    <n v="0.32840000000000003"/>
    <n v="0"/>
    <n v="3"/>
    <n v="3"/>
    <x v="5"/>
    <x v="1"/>
    <x v="2"/>
    <x v="0"/>
    <x v="1"/>
    <x v="0"/>
    <x v="0"/>
  </r>
  <r>
    <n v="282"/>
    <d v="2011-01-13T00:00:00"/>
    <n v="4"/>
    <b v="0"/>
    <n v="4"/>
    <n v="1"/>
    <n v="0.14000000000000001"/>
    <n v="0.1212"/>
    <n v="0.5"/>
    <n v="0.25369999999999998"/>
    <n v="0"/>
    <n v="4"/>
    <n v="4"/>
    <x v="5"/>
    <x v="1"/>
    <x v="2"/>
    <x v="0"/>
    <x v="1"/>
    <x v="0"/>
    <x v="0"/>
  </r>
  <r>
    <n v="283"/>
    <d v="2011-01-13T00:00:00"/>
    <n v="5"/>
    <b v="0"/>
    <n v="4"/>
    <n v="1"/>
    <n v="0.14000000000000001"/>
    <n v="0.1212"/>
    <n v="0.5"/>
    <n v="0.29849999999999999"/>
    <n v="0"/>
    <n v="3"/>
    <n v="3"/>
    <x v="5"/>
    <x v="1"/>
    <x v="2"/>
    <x v="0"/>
    <x v="1"/>
    <x v="0"/>
    <x v="0"/>
  </r>
  <r>
    <n v="284"/>
    <d v="2011-01-13T00:00:00"/>
    <n v="6"/>
    <b v="0"/>
    <n v="4"/>
    <n v="1"/>
    <n v="0.12"/>
    <n v="0.1515"/>
    <n v="0.54"/>
    <n v="0.1343"/>
    <n v="0"/>
    <n v="28"/>
    <n v="28"/>
    <x v="5"/>
    <x v="1"/>
    <x v="2"/>
    <x v="0"/>
    <x v="1"/>
    <x v="0"/>
    <x v="0"/>
  </r>
  <r>
    <n v="285"/>
    <d v="2011-01-13T00:00:00"/>
    <n v="7"/>
    <b v="0"/>
    <n v="4"/>
    <n v="1"/>
    <n v="0.12"/>
    <n v="0.1515"/>
    <n v="0.54"/>
    <n v="0.1343"/>
    <n v="0"/>
    <n v="72"/>
    <n v="72"/>
    <x v="5"/>
    <x v="1"/>
    <x v="2"/>
    <x v="0"/>
    <x v="1"/>
    <x v="0"/>
    <x v="0"/>
  </r>
  <r>
    <n v="286"/>
    <d v="2011-01-13T00:00:00"/>
    <n v="8"/>
    <b v="0"/>
    <n v="4"/>
    <n v="1"/>
    <n v="0.14000000000000001"/>
    <n v="0.13639999999999999"/>
    <n v="0.5"/>
    <n v="0.19400000000000001"/>
    <n v="5"/>
    <n v="197"/>
    <n v="202"/>
    <x v="5"/>
    <x v="1"/>
    <x v="2"/>
    <x v="0"/>
    <x v="1"/>
    <x v="0"/>
    <x v="0"/>
  </r>
  <r>
    <n v="287"/>
    <d v="2011-01-13T00:00:00"/>
    <n v="9"/>
    <b v="0"/>
    <n v="4"/>
    <n v="1"/>
    <n v="0.14000000000000001"/>
    <n v="0.1212"/>
    <n v="0.5"/>
    <n v="0.32840000000000003"/>
    <n v="2"/>
    <n v="137"/>
    <n v="139"/>
    <x v="5"/>
    <x v="1"/>
    <x v="2"/>
    <x v="0"/>
    <x v="1"/>
    <x v="0"/>
    <x v="0"/>
  </r>
  <r>
    <n v="288"/>
    <d v="2011-01-13T00:00:00"/>
    <n v="10"/>
    <b v="0"/>
    <n v="4"/>
    <n v="2"/>
    <n v="0.16"/>
    <n v="0.13639999999999999"/>
    <n v="0.5"/>
    <n v="0.35820000000000002"/>
    <n v="2"/>
    <n v="36"/>
    <n v="38"/>
    <x v="5"/>
    <x v="1"/>
    <x v="2"/>
    <x v="0"/>
    <x v="1"/>
    <x v="0"/>
    <x v="1"/>
  </r>
  <r>
    <n v="289"/>
    <d v="2011-01-13T00:00:00"/>
    <n v="11"/>
    <b v="0"/>
    <n v="4"/>
    <n v="2"/>
    <n v="0.2"/>
    <n v="0.16669999999999999"/>
    <n v="0.44"/>
    <n v="0.44779999999999998"/>
    <n v="4"/>
    <n v="33"/>
    <n v="37"/>
    <x v="5"/>
    <x v="1"/>
    <x v="2"/>
    <x v="0"/>
    <x v="1"/>
    <x v="0"/>
    <x v="1"/>
  </r>
  <r>
    <n v="290"/>
    <d v="2011-01-13T00:00:00"/>
    <n v="12"/>
    <b v="0"/>
    <n v="4"/>
    <n v="1"/>
    <n v="0.2"/>
    <n v="0.16669999999999999"/>
    <n v="0.44"/>
    <n v="0.41789999999999999"/>
    <n v="3"/>
    <n v="49"/>
    <n v="52"/>
    <x v="5"/>
    <x v="1"/>
    <x v="2"/>
    <x v="0"/>
    <x v="1"/>
    <x v="0"/>
    <x v="0"/>
  </r>
  <r>
    <n v="291"/>
    <d v="2011-01-13T00:00:00"/>
    <n v="13"/>
    <b v="0"/>
    <n v="4"/>
    <n v="1"/>
    <n v="0.22"/>
    <n v="0.19700000000000001"/>
    <n v="0.41"/>
    <n v="0.44779999999999998"/>
    <n v="2"/>
    <n v="81"/>
    <n v="83"/>
    <x v="5"/>
    <x v="1"/>
    <x v="2"/>
    <x v="0"/>
    <x v="1"/>
    <x v="0"/>
    <x v="0"/>
  </r>
  <r>
    <n v="292"/>
    <d v="2011-01-13T00:00:00"/>
    <n v="14"/>
    <b v="0"/>
    <n v="4"/>
    <n v="1"/>
    <n v="0.22"/>
    <n v="0.19700000000000001"/>
    <n v="0.41"/>
    <n v="0.3881"/>
    <n v="3"/>
    <n v="39"/>
    <n v="42"/>
    <x v="5"/>
    <x v="1"/>
    <x v="2"/>
    <x v="0"/>
    <x v="1"/>
    <x v="0"/>
    <x v="0"/>
  </r>
  <r>
    <n v="293"/>
    <d v="2011-01-13T00:00:00"/>
    <n v="15"/>
    <b v="0"/>
    <n v="4"/>
    <n v="1"/>
    <n v="0.24"/>
    <n v="0.21210000000000001"/>
    <n v="0.38"/>
    <n v="0.29849999999999999"/>
    <n v="5"/>
    <n v="55"/>
    <n v="60"/>
    <x v="5"/>
    <x v="1"/>
    <x v="2"/>
    <x v="0"/>
    <x v="0"/>
    <x v="0"/>
    <x v="0"/>
  </r>
  <r>
    <n v="294"/>
    <d v="2011-01-13T00:00:00"/>
    <n v="16"/>
    <b v="0"/>
    <n v="4"/>
    <n v="1"/>
    <n v="0.24"/>
    <n v="0.21210000000000001"/>
    <n v="0.38"/>
    <n v="0.35820000000000002"/>
    <n v="2"/>
    <n v="76"/>
    <n v="78"/>
    <x v="5"/>
    <x v="1"/>
    <x v="2"/>
    <x v="0"/>
    <x v="0"/>
    <x v="0"/>
    <x v="0"/>
  </r>
  <r>
    <n v="295"/>
    <d v="2011-01-13T00:00:00"/>
    <n v="17"/>
    <b v="0"/>
    <n v="4"/>
    <n v="1"/>
    <n v="0.2"/>
    <n v="0.18179999999999999"/>
    <n v="0.4"/>
    <n v="0.28360000000000002"/>
    <n v="4"/>
    <n v="158"/>
    <n v="162"/>
    <x v="5"/>
    <x v="1"/>
    <x v="2"/>
    <x v="0"/>
    <x v="1"/>
    <x v="0"/>
    <x v="0"/>
  </r>
  <r>
    <n v="296"/>
    <d v="2011-01-13T00:00:00"/>
    <n v="18"/>
    <b v="0"/>
    <n v="4"/>
    <n v="1"/>
    <n v="0.2"/>
    <n v="0.18179999999999999"/>
    <n v="0.4"/>
    <n v="0.32840000000000003"/>
    <n v="3"/>
    <n v="141"/>
    <n v="144"/>
    <x v="5"/>
    <x v="1"/>
    <x v="2"/>
    <x v="0"/>
    <x v="1"/>
    <x v="0"/>
    <x v="0"/>
  </r>
  <r>
    <n v="297"/>
    <d v="2011-01-13T00:00:00"/>
    <n v="19"/>
    <b v="0"/>
    <n v="4"/>
    <n v="1"/>
    <n v="0.16"/>
    <n v="0.1515"/>
    <n v="0.47"/>
    <n v="0.25369999999999998"/>
    <n v="1"/>
    <n v="98"/>
    <n v="99"/>
    <x v="5"/>
    <x v="1"/>
    <x v="2"/>
    <x v="0"/>
    <x v="1"/>
    <x v="0"/>
    <x v="0"/>
  </r>
  <r>
    <n v="298"/>
    <d v="2011-01-13T00:00:00"/>
    <n v="20"/>
    <b v="0"/>
    <n v="4"/>
    <n v="1"/>
    <n v="0.16"/>
    <n v="0.1515"/>
    <n v="0.47"/>
    <n v="0.22389999999999999"/>
    <n v="0"/>
    <n v="64"/>
    <n v="64"/>
    <x v="5"/>
    <x v="1"/>
    <x v="2"/>
    <x v="0"/>
    <x v="1"/>
    <x v="0"/>
    <x v="0"/>
  </r>
  <r>
    <n v="299"/>
    <d v="2011-01-13T00:00:00"/>
    <n v="21"/>
    <b v="0"/>
    <n v="4"/>
    <n v="1"/>
    <n v="0.14000000000000001"/>
    <n v="0.1212"/>
    <n v="0.46"/>
    <n v="0.29849999999999999"/>
    <n v="0"/>
    <n v="40"/>
    <n v="40"/>
    <x v="5"/>
    <x v="1"/>
    <x v="2"/>
    <x v="0"/>
    <x v="1"/>
    <x v="0"/>
    <x v="0"/>
  </r>
  <r>
    <n v="300"/>
    <d v="2011-01-13T00:00:00"/>
    <n v="22"/>
    <b v="0"/>
    <n v="4"/>
    <n v="1"/>
    <n v="0.14000000000000001"/>
    <n v="0.1212"/>
    <n v="0.46"/>
    <n v="0.32840000000000003"/>
    <n v="0"/>
    <n v="30"/>
    <n v="30"/>
    <x v="5"/>
    <x v="1"/>
    <x v="2"/>
    <x v="0"/>
    <x v="1"/>
    <x v="0"/>
    <x v="0"/>
  </r>
  <r>
    <n v="301"/>
    <d v="2011-01-13T00:00:00"/>
    <n v="23"/>
    <b v="0"/>
    <n v="4"/>
    <n v="1"/>
    <n v="0.12"/>
    <n v="0.13639999999999999"/>
    <n v="0.5"/>
    <n v="0.19400000000000001"/>
    <n v="1"/>
    <n v="14"/>
    <n v="15"/>
    <x v="5"/>
    <x v="1"/>
    <x v="2"/>
    <x v="0"/>
    <x v="1"/>
    <x v="0"/>
    <x v="0"/>
  </r>
  <r>
    <n v="302"/>
    <d v="2011-01-14T00:00:00"/>
    <n v="0"/>
    <b v="0"/>
    <n v="5"/>
    <n v="1"/>
    <n v="0.12"/>
    <n v="0.13639999999999999"/>
    <n v="0.5"/>
    <n v="0.19400000000000001"/>
    <n v="0"/>
    <n v="14"/>
    <n v="14"/>
    <x v="6"/>
    <x v="1"/>
    <x v="2"/>
    <x v="0"/>
    <x v="1"/>
    <x v="0"/>
    <x v="0"/>
  </r>
  <r>
    <n v="303"/>
    <d v="2011-01-14T00:00:00"/>
    <n v="1"/>
    <b v="0"/>
    <n v="5"/>
    <n v="1"/>
    <n v="0.1"/>
    <n v="0.1212"/>
    <n v="0.54"/>
    <n v="0.16420000000000001"/>
    <n v="0"/>
    <n v="5"/>
    <n v="5"/>
    <x v="6"/>
    <x v="1"/>
    <x v="2"/>
    <x v="0"/>
    <x v="1"/>
    <x v="0"/>
    <x v="0"/>
  </r>
  <r>
    <n v="304"/>
    <d v="2011-01-14T00:00:00"/>
    <n v="2"/>
    <b v="0"/>
    <n v="5"/>
    <n v="1"/>
    <n v="0.1"/>
    <n v="0.1212"/>
    <n v="0.54"/>
    <n v="0.1343"/>
    <n v="0"/>
    <n v="1"/>
    <n v="1"/>
    <x v="6"/>
    <x v="1"/>
    <x v="2"/>
    <x v="0"/>
    <x v="1"/>
    <x v="0"/>
    <x v="0"/>
  </r>
  <r>
    <n v="305"/>
    <d v="2011-01-14T00:00:00"/>
    <n v="3"/>
    <b v="0"/>
    <n v="5"/>
    <n v="1"/>
    <n v="0.1"/>
    <n v="0.13639999999999999"/>
    <n v="0.54"/>
    <n v="0.1045"/>
    <n v="0"/>
    <n v="1"/>
    <n v="1"/>
    <x v="6"/>
    <x v="1"/>
    <x v="2"/>
    <x v="0"/>
    <x v="1"/>
    <x v="0"/>
    <x v="0"/>
  </r>
  <r>
    <n v="306"/>
    <d v="2011-01-14T00:00:00"/>
    <n v="5"/>
    <b v="0"/>
    <n v="5"/>
    <n v="1"/>
    <n v="0.1"/>
    <n v="0.13639999999999999"/>
    <n v="0.54"/>
    <n v="8.9599999999999999E-2"/>
    <n v="0"/>
    <n v="8"/>
    <n v="8"/>
    <x v="6"/>
    <x v="1"/>
    <x v="2"/>
    <x v="0"/>
    <x v="1"/>
    <x v="0"/>
    <x v="0"/>
  </r>
  <r>
    <n v="307"/>
    <d v="2011-01-14T00:00:00"/>
    <n v="6"/>
    <b v="0"/>
    <n v="5"/>
    <n v="1"/>
    <n v="0.1"/>
    <n v="0.18179999999999999"/>
    <n v="0.54"/>
    <n v="0"/>
    <n v="0"/>
    <n v="17"/>
    <n v="17"/>
    <x v="6"/>
    <x v="1"/>
    <x v="2"/>
    <x v="0"/>
    <x v="1"/>
    <x v="0"/>
    <x v="0"/>
  </r>
  <r>
    <n v="308"/>
    <d v="2011-01-14T00:00:00"/>
    <n v="7"/>
    <b v="0"/>
    <n v="5"/>
    <n v="1"/>
    <n v="0.1"/>
    <n v="0.1212"/>
    <n v="0.74"/>
    <n v="0.16420000000000001"/>
    <n v="0"/>
    <n v="70"/>
    <n v="70"/>
    <x v="6"/>
    <x v="1"/>
    <x v="1"/>
    <x v="0"/>
    <x v="1"/>
    <x v="0"/>
    <x v="0"/>
  </r>
  <r>
    <n v="309"/>
    <d v="2011-01-14T00:00:00"/>
    <n v="8"/>
    <b v="0"/>
    <n v="5"/>
    <n v="1"/>
    <n v="0.12"/>
    <n v="0.16669999999999999"/>
    <n v="0.68"/>
    <n v="0"/>
    <n v="2"/>
    <n v="156"/>
    <n v="158"/>
    <x v="6"/>
    <x v="1"/>
    <x v="1"/>
    <x v="0"/>
    <x v="1"/>
    <x v="0"/>
    <x v="0"/>
  </r>
  <r>
    <n v="310"/>
    <d v="2011-01-14T00:00:00"/>
    <n v="9"/>
    <b v="0"/>
    <n v="5"/>
    <n v="1"/>
    <n v="0.14000000000000001"/>
    <n v="0.1515"/>
    <n v="0.69"/>
    <n v="0.1343"/>
    <n v="0"/>
    <n v="117"/>
    <n v="117"/>
    <x v="6"/>
    <x v="1"/>
    <x v="1"/>
    <x v="0"/>
    <x v="1"/>
    <x v="0"/>
    <x v="0"/>
  </r>
  <r>
    <n v="311"/>
    <d v="2011-01-14T00:00:00"/>
    <n v="10"/>
    <b v="0"/>
    <n v="5"/>
    <n v="1"/>
    <n v="0.18"/>
    <n v="0.18179999999999999"/>
    <n v="0.55000000000000004"/>
    <n v="0.19400000000000001"/>
    <n v="4"/>
    <n v="40"/>
    <n v="44"/>
    <x v="6"/>
    <x v="1"/>
    <x v="2"/>
    <x v="0"/>
    <x v="1"/>
    <x v="0"/>
    <x v="0"/>
  </r>
  <r>
    <n v="312"/>
    <d v="2011-01-14T00:00:00"/>
    <n v="11"/>
    <b v="0"/>
    <n v="5"/>
    <n v="1"/>
    <n v="0.18"/>
    <n v="0.16669999999999999"/>
    <n v="0.51"/>
    <n v="0.28360000000000002"/>
    <n v="6"/>
    <n v="47"/>
    <n v="53"/>
    <x v="6"/>
    <x v="1"/>
    <x v="2"/>
    <x v="0"/>
    <x v="1"/>
    <x v="0"/>
    <x v="0"/>
  </r>
  <r>
    <n v="313"/>
    <d v="2011-01-14T00:00:00"/>
    <n v="12"/>
    <b v="0"/>
    <n v="5"/>
    <n v="1"/>
    <n v="0.2"/>
    <n v="0.19700000000000001"/>
    <n v="0.44"/>
    <n v="0.25369999999999998"/>
    <n v="2"/>
    <n v="59"/>
    <n v="61"/>
    <x v="6"/>
    <x v="1"/>
    <x v="2"/>
    <x v="0"/>
    <x v="1"/>
    <x v="0"/>
    <x v="0"/>
  </r>
  <r>
    <n v="314"/>
    <d v="2011-01-14T00:00:00"/>
    <n v="13"/>
    <b v="0"/>
    <n v="5"/>
    <n v="1"/>
    <n v="0.22"/>
    <n v="0.19700000000000001"/>
    <n v="0.37"/>
    <n v="0.3881"/>
    <n v="4"/>
    <n v="73"/>
    <n v="77"/>
    <x v="6"/>
    <x v="1"/>
    <x v="2"/>
    <x v="0"/>
    <x v="1"/>
    <x v="0"/>
    <x v="0"/>
  </r>
  <r>
    <n v="315"/>
    <d v="2011-01-14T00:00:00"/>
    <n v="14"/>
    <b v="0"/>
    <n v="5"/>
    <n v="1"/>
    <n v="0.22"/>
    <n v="0.21210000000000001"/>
    <n v="0.41"/>
    <n v="0.28360000000000002"/>
    <n v="5"/>
    <n v="59"/>
    <n v="64"/>
    <x v="6"/>
    <x v="1"/>
    <x v="2"/>
    <x v="0"/>
    <x v="0"/>
    <x v="0"/>
    <x v="0"/>
  </r>
  <r>
    <n v="316"/>
    <d v="2011-01-14T00:00:00"/>
    <n v="15"/>
    <b v="0"/>
    <n v="5"/>
    <n v="1"/>
    <n v="0.24"/>
    <n v="0.2424"/>
    <n v="0.38"/>
    <n v="0.16420000000000001"/>
    <n v="9"/>
    <n v="59"/>
    <n v="68"/>
    <x v="6"/>
    <x v="1"/>
    <x v="2"/>
    <x v="0"/>
    <x v="0"/>
    <x v="0"/>
    <x v="0"/>
  </r>
  <r>
    <n v="317"/>
    <d v="2011-01-14T00:00:00"/>
    <n v="16"/>
    <b v="0"/>
    <n v="5"/>
    <n v="1"/>
    <n v="0.22"/>
    <n v="0.2424"/>
    <n v="0.41"/>
    <n v="0.1045"/>
    <n v="3"/>
    <n v="87"/>
    <n v="90"/>
    <x v="6"/>
    <x v="1"/>
    <x v="2"/>
    <x v="0"/>
    <x v="0"/>
    <x v="0"/>
    <x v="0"/>
  </r>
  <r>
    <n v="318"/>
    <d v="2011-01-14T00:00:00"/>
    <n v="17"/>
    <b v="0"/>
    <n v="5"/>
    <n v="1"/>
    <n v="0.22"/>
    <n v="0.2273"/>
    <n v="0.41"/>
    <n v="0.16420000000000001"/>
    <n v="4"/>
    <n v="155"/>
    <n v="159"/>
    <x v="6"/>
    <x v="1"/>
    <x v="2"/>
    <x v="0"/>
    <x v="0"/>
    <x v="0"/>
    <x v="0"/>
  </r>
  <r>
    <n v="319"/>
    <d v="2011-01-14T00:00:00"/>
    <n v="18"/>
    <b v="0"/>
    <n v="5"/>
    <n v="1"/>
    <n v="0.2"/>
    <n v="0.2576"/>
    <n v="0.47"/>
    <n v="0"/>
    <n v="5"/>
    <n v="134"/>
    <n v="139"/>
    <x v="6"/>
    <x v="1"/>
    <x v="2"/>
    <x v="0"/>
    <x v="0"/>
    <x v="0"/>
    <x v="0"/>
  </r>
  <r>
    <n v="320"/>
    <d v="2011-01-14T00:00:00"/>
    <n v="19"/>
    <b v="0"/>
    <n v="5"/>
    <n v="1"/>
    <n v="0.16"/>
    <n v="0.19700000000000001"/>
    <n v="0.59"/>
    <n v="8.9599999999999999E-2"/>
    <n v="3"/>
    <n v="89"/>
    <n v="92"/>
    <x v="6"/>
    <x v="1"/>
    <x v="2"/>
    <x v="0"/>
    <x v="1"/>
    <x v="0"/>
    <x v="0"/>
  </r>
  <r>
    <n v="321"/>
    <d v="2011-01-14T00:00:00"/>
    <n v="20"/>
    <b v="0"/>
    <n v="5"/>
    <n v="1"/>
    <n v="0.18"/>
    <n v="0.2424"/>
    <n v="0.59"/>
    <n v="0"/>
    <n v="0"/>
    <n v="68"/>
    <n v="68"/>
    <x v="6"/>
    <x v="1"/>
    <x v="2"/>
    <x v="0"/>
    <x v="0"/>
    <x v="0"/>
    <x v="0"/>
  </r>
  <r>
    <n v="322"/>
    <d v="2011-01-14T00:00:00"/>
    <n v="21"/>
    <b v="0"/>
    <n v="5"/>
    <n v="1"/>
    <n v="0.16"/>
    <n v="0.2273"/>
    <n v="0.69"/>
    <n v="0"/>
    <n v="4"/>
    <n v="48"/>
    <n v="52"/>
    <x v="6"/>
    <x v="1"/>
    <x v="1"/>
    <x v="0"/>
    <x v="0"/>
    <x v="0"/>
    <x v="0"/>
  </r>
  <r>
    <n v="323"/>
    <d v="2011-01-14T00:00:00"/>
    <n v="22"/>
    <b v="0"/>
    <n v="5"/>
    <n v="2"/>
    <n v="0.16"/>
    <n v="0.2273"/>
    <n v="0.69"/>
    <n v="0"/>
    <n v="2"/>
    <n v="34"/>
    <n v="36"/>
    <x v="6"/>
    <x v="1"/>
    <x v="1"/>
    <x v="0"/>
    <x v="0"/>
    <x v="0"/>
    <x v="1"/>
  </r>
  <r>
    <n v="324"/>
    <d v="2011-01-14T00:00:00"/>
    <n v="23"/>
    <b v="0"/>
    <n v="5"/>
    <n v="2"/>
    <n v="0.18"/>
    <n v="0.2424"/>
    <n v="0.55000000000000004"/>
    <n v="0"/>
    <n v="1"/>
    <n v="26"/>
    <n v="27"/>
    <x v="6"/>
    <x v="1"/>
    <x v="2"/>
    <x v="0"/>
    <x v="0"/>
    <x v="0"/>
    <x v="1"/>
  </r>
  <r>
    <n v="325"/>
    <d v="2011-01-15T00:00:00"/>
    <n v="0"/>
    <b v="0"/>
    <n v="6"/>
    <n v="1"/>
    <n v="0.18"/>
    <n v="0.2424"/>
    <n v="0.55000000000000004"/>
    <n v="0"/>
    <n v="3"/>
    <n v="25"/>
    <n v="28"/>
    <x v="0"/>
    <x v="0"/>
    <x v="2"/>
    <x v="0"/>
    <x v="0"/>
    <x v="0"/>
    <x v="0"/>
  </r>
  <r>
    <n v="326"/>
    <d v="2011-01-15T00:00:00"/>
    <n v="1"/>
    <b v="0"/>
    <n v="6"/>
    <n v="2"/>
    <n v="0.16"/>
    <n v="0.19700000000000001"/>
    <n v="0.59"/>
    <n v="8.9599999999999999E-2"/>
    <n v="2"/>
    <n v="18"/>
    <n v="20"/>
    <x v="0"/>
    <x v="0"/>
    <x v="2"/>
    <x v="0"/>
    <x v="1"/>
    <x v="0"/>
    <x v="1"/>
  </r>
  <r>
    <n v="327"/>
    <d v="2011-01-15T00:00:00"/>
    <n v="2"/>
    <b v="0"/>
    <n v="6"/>
    <n v="2"/>
    <n v="0.16"/>
    <n v="0.19700000000000001"/>
    <n v="0.59"/>
    <n v="8.9599999999999999E-2"/>
    <n v="0"/>
    <n v="12"/>
    <n v="12"/>
    <x v="0"/>
    <x v="0"/>
    <x v="2"/>
    <x v="0"/>
    <x v="1"/>
    <x v="0"/>
    <x v="1"/>
  </r>
  <r>
    <n v="328"/>
    <d v="2011-01-15T00:00:00"/>
    <n v="3"/>
    <b v="0"/>
    <n v="6"/>
    <n v="2"/>
    <n v="0.16"/>
    <n v="0.2273"/>
    <n v="0.59"/>
    <n v="0"/>
    <n v="1"/>
    <n v="7"/>
    <n v="8"/>
    <x v="0"/>
    <x v="0"/>
    <x v="2"/>
    <x v="0"/>
    <x v="0"/>
    <x v="0"/>
    <x v="1"/>
  </r>
  <r>
    <n v="329"/>
    <d v="2011-01-15T00:00:00"/>
    <n v="4"/>
    <b v="0"/>
    <n v="6"/>
    <n v="2"/>
    <n v="0.16"/>
    <n v="0.2273"/>
    <n v="0.59"/>
    <n v="0"/>
    <n v="0"/>
    <n v="5"/>
    <n v="5"/>
    <x v="0"/>
    <x v="0"/>
    <x v="2"/>
    <x v="0"/>
    <x v="0"/>
    <x v="0"/>
    <x v="1"/>
  </r>
  <r>
    <n v="330"/>
    <d v="2011-01-15T00:00:00"/>
    <n v="5"/>
    <b v="0"/>
    <n v="6"/>
    <n v="1"/>
    <n v="0.16"/>
    <n v="0.2273"/>
    <n v="0.59"/>
    <n v="0"/>
    <n v="0"/>
    <n v="1"/>
    <n v="1"/>
    <x v="0"/>
    <x v="0"/>
    <x v="2"/>
    <x v="0"/>
    <x v="0"/>
    <x v="0"/>
    <x v="0"/>
  </r>
  <r>
    <n v="331"/>
    <d v="2011-01-15T00:00:00"/>
    <n v="6"/>
    <b v="0"/>
    <n v="6"/>
    <n v="1"/>
    <n v="0.14000000000000001"/>
    <n v="0.16669999999999999"/>
    <n v="0.63"/>
    <n v="0.1045"/>
    <n v="1"/>
    <n v="2"/>
    <n v="3"/>
    <x v="0"/>
    <x v="0"/>
    <x v="1"/>
    <x v="0"/>
    <x v="1"/>
    <x v="0"/>
    <x v="0"/>
  </r>
  <r>
    <n v="332"/>
    <d v="2011-01-15T00:00:00"/>
    <n v="7"/>
    <b v="0"/>
    <n v="6"/>
    <n v="1"/>
    <n v="0.14000000000000001"/>
    <n v="0.21210000000000001"/>
    <n v="0.63"/>
    <n v="0"/>
    <n v="1"/>
    <n v="9"/>
    <n v="10"/>
    <x v="0"/>
    <x v="0"/>
    <x v="1"/>
    <x v="0"/>
    <x v="0"/>
    <x v="0"/>
    <x v="0"/>
  </r>
  <r>
    <n v="333"/>
    <d v="2011-01-15T00:00:00"/>
    <n v="8"/>
    <b v="0"/>
    <n v="6"/>
    <n v="1"/>
    <n v="0.14000000000000001"/>
    <n v="0.1515"/>
    <n v="0.63"/>
    <n v="0.1343"/>
    <n v="1"/>
    <n v="22"/>
    <n v="23"/>
    <x v="0"/>
    <x v="0"/>
    <x v="1"/>
    <x v="0"/>
    <x v="1"/>
    <x v="0"/>
    <x v="0"/>
  </r>
  <r>
    <n v="334"/>
    <d v="2011-01-15T00:00:00"/>
    <n v="9"/>
    <b v="0"/>
    <n v="6"/>
    <n v="1"/>
    <n v="0.16"/>
    <n v="0.18179999999999999"/>
    <n v="0.64"/>
    <n v="0.1343"/>
    <n v="2"/>
    <n v="31"/>
    <n v="33"/>
    <x v="0"/>
    <x v="0"/>
    <x v="1"/>
    <x v="0"/>
    <x v="1"/>
    <x v="0"/>
    <x v="0"/>
  </r>
  <r>
    <n v="335"/>
    <d v="2011-01-15T00:00:00"/>
    <n v="10"/>
    <b v="0"/>
    <n v="6"/>
    <n v="1"/>
    <n v="0.18"/>
    <n v="0.19700000000000001"/>
    <n v="0.59"/>
    <n v="0.16420000000000001"/>
    <n v="2"/>
    <n v="57"/>
    <n v="59"/>
    <x v="0"/>
    <x v="0"/>
    <x v="2"/>
    <x v="0"/>
    <x v="1"/>
    <x v="0"/>
    <x v="0"/>
  </r>
  <r>
    <n v="336"/>
    <d v="2011-01-15T00:00:00"/>
    <n v="11"/>
    <b v="0"/>
    <n v="6"/>
    <n v="1"/>
    <n v="0.2"/>
    <n v="0.19700000000000001"/>
    <n v="0.55000000000000004"/>
    <n v="0.22389999999999999"/>
    <n v="18"/>
    <n v="54"/>
    <n v="72"/>
    <x v="0"/>
    <x v="0"/>
    <x v="2"/>
    <x v="0"/>
    <x v="1"/>
    <x v="0"/>
    <x v="0"/>
  </r>
  <r>
    <n v="337"/>
    <d v="2011-01-15T00:00:00"/>
    <n v="12"/>
    <b v="0"/>
    <n v="6"/>
    <n v="1"/>
    <n v="0.24"/>
    <n v="0.2273"/>
    <n v="0.48"/>
    <n v="0.22389999999999999"/>
    <n v="15"/>
    <n v="74"/>
    <n v="89"/>
    <x v="0"/>
    <x v="0"/>
    <x v="2"/>
    <x v="0"/>
    <x v="0"/>
    <x v="0"/>
    <x v="0"/>
  </r>
  <r>
    <n v="338"/>
    <d v="2011-01-15T00:00:00"/>
    <n v="13"/>
    <b v="0"/>
    <n v="6"/>
    <n v="1"/>
    <n v="0.28000000000000003"/>
    <n v="0.2576"/>
    <n v="0.38"/>
    <n v="0.29849999999999999"/>
    <n v="21"/>
    <n v="80"/>
    <n v="101"/>
    <x v="0"/>
    <x v="0"/>
    <x v="2"/>
    <x v="0"/>
    <x v="0"/>
    <x v="0"/>
    <x v="0"/>
  </r>
  <r>
    <n v="339"/>
    <d v="2011-01-15T00:00:00"/>
    <n v="14"/>
    <b v="0"/>
    <n v="6"/>
    <n v="1"/>
    <n v="0.3"/>
    <n v="0.28789999999999999"/>
    <n v="0.39"/>
    <n v="0.28360000000000002"/>
    <n v="26"/>
    <n v="92"/>
    <n v="118"/>
    <x v="0"/>
    <x v="0"/>
    <x v="2"/>
    <x v="0"/>
    <x v="0"/>
    <x v="0"/>
    <x v="0"/>
  </r>
  <r>
    <n v="340"/>
    <d v="2011-01-15T00:00:00"/>
    <n v="15"/>
    <b v="0"/>
    <n v="6"/>
    <n v="2"/>
    <n v="0.32"/>
    <n v="0.31819999999999998"/>
    <n v="0.36"/>
    <n v="0.19400000000000001"/>
    <n v="21"/>
    <n v="108"/>
    <n v="129"/>
    <x v="0"/>
    <x v="0"/>
    <x v="2"/>
    <x v="0"/>
    <x v="2"/>
    <x v="0"/>
    <x v="1"/>
  </r>
  <r>
    <n v="341"/>
    <d v="2011-01-15T00:00:00"/>
    <n v="16"/>
    <b v="0"/>
    <n v="6"/>
    <n v="2"/>
    <n v="0.34"/>
    <n v="0.33329999999999999"/>
    <n v="0.34"/>
    <n v="0.19400000000000001"/>
    <n v="33"/>
    <n v="95"/>
    <n v="128"/>
    <x v="0"/>
    <x v="0"/>
    <x v="2"/>
    <x v="0"/>
    <x v="2"/>
    <x v="0"/>
    <x v="1"/>
  </r>
  <r>
    <n v="342"/>
    <d v="2011-01-15T00:00:00"/>
    <n v="17"/>
    <b v="0"/>
    <n v="6"/>
    <n v="2"/>
    <n v="0.32"/>
    <n v="0.30299999999999999"/>
    <n v="0.36"/>
    <n v="0.28360000000000002"/>
    <n v="29"/>
    <n v="54"/>
    <n v="83"/>
    <x v="0"/>
    <x v="0"/>
    <x v="2"/>
    <x v="0"/>
    <x v="2"/>
    <x v="0"/>
    <x v="1"/>
  </r>
  <r>
    <n v="343"/>
    <d v="2011-01-15T00:00:00"/>
    <n v="18"/>
    <b v="0"/>
    <n v="6"/>
    <n v="2"/>
    <n v="0.3"/>
    <n v="0.28789999999999999"/>
    <n v="0.45"/>
    <n v="0.25369999999999998"/>
    <n v="15"/>
    <n v="69"/>
    <n v="84"/>
    <x v="0"/>
    <x v="0"/>
    <x v="2"/>
    <x v="0"/>
    <x v="0"/>
    <x v="0"/>
    <x v="1"/>
  </r>
  <r>
    <n v="344"/>
    <d v="2011-01-15T00:00:00"/>
    <n v="19"/>
    <b v="0"/>
    <n v="6"/>
    <n v="2"/>
    <n v="0.32"/>
    <n v="0.30299999999999999"/>
    <n v="0.39"/>
    <n v="0.25369999999999998"/>
    <n v="14"/>
    <n v="60"/>
    <n v="74"/>
    <x v="0"/>
    <x v="0"/>
    <x v="2"/>
    <x v="0"/>
    <x v="2"/>
    <x v="0"/>
    <x v="1"/>
  </r>
  <r>
    <n v="345"/>
    <d v="2011-01-15T00:00:00"/>
    <n v="20"/>
    <b v="0"/>
    <n v="6"/>
    <n v="2"/>
    <n v="0.32"/>
    <n v="0.30299999999999999"/>
    <n v="0.39"/>
    <n v="0.25369999999999998"/>
    <n v="6"/>
    <n v="35"/>
    <n v="41"/>
    <x v="0"/>
    <x v="0"/>
    <x v="2"/>
    <x v="0"/>
    <x v="2"/>
    <x v="0"/>
    <x v="1"/>
  </r>
  <r>
    <n v="346"/>
    <d v="2011-01-15T00:00:00"/>
    <n v="21"/>
    <b v="0"/>
    <n v="6"/>
    <n v="2"/>
    <n v="0.32"/>
    <n v="0.30299999999999999"/>
    <n v="0.39"/>
    <n v="0.22389999999999999"/>
    <n v="6"/>
    <n v="51"/>
    <n v="57"/>
    <x v="0"/>
    <x v="0"/>
    <x v="2"/>
    <x v="0"/>
    <x v="2"/>
    <x v="0"/>
    <x v="1"/>
  </r>
  <r>
    <n v="347"/>
    <d v="2011-01-15T00:00:00"/>
    <n v="22"/>
    <b v="0"/>
    <n v="6"/>
    <n v="2"/>
    <n v="0.3"/>
    <n v="0.31819999999999998"/>
    <n v="0.42"/>
    <n v="0.1045"/>
    <n v="0"/>
    <n v="26"/>
    <n v="26"/>
    <x v="0"/>
    <x v="0"/>
    <x v="2"/>
    <x v="0"/>
    <x v="2"/>
    <x v="0"/>
    <x v="1"/>
  </r>
  <r>
    <n v="348"/>
    <d v="2011-01-15T00:00:00"/>
    <n v="23"/>
    <b v="0"/>
    <n v="6"/>
    <n v="1"/>
    <n v="0.3"/>
    <n v="0.28789999999999999"/>
    <n v="0.45"/>
    <n v="0.28360000000000002"/>
    <n v="5"/>
    <n v="39"/>
    <n v="44"/>
    <x v="0"/>
    <x v="0"/>
    <x v="2"/>
    <x v="0"/>
    <x v="0"/>
    <x v="0"/>
    <x v="0"/>
  </r>
  <r>
    <n v="349"/>
    <d v="2011-01-16T00:00:00"/>
    <n v="0"/>
    <b v="0"/>
    <n v="0"/>
    <n v="1"/>
    <n v="0.26"/>
    <n v="0.30299999999999999"/>
    <n v="0.56000000000000005"/>
    <n v="0"/>
    <n v="6"/>
    <n v="33"/>
    <n v="39"/>
    <x v="1"/>
    <x v="0"/>
    <x v="2"/>
    <x v="0"/>
    <x v="2"/>
    <x v="0"/>
    <x v="0"/>
  </r>
  <r>
    <n v="350"/>
    <d v="2011-01-16T00:00:00"/>
    <n v="1"/>
    <b v="0"/>
    <n v="0"/>
    <n v="1"/>
    <n v="0.26"/>
    <n v="0.2727"/>
    <n v="0.56000000000000005"/>
    <n v="0.1343"/>
    <n v="4"/>
    <n v="19"/>
    <n v="23"/>
    <x v="1"/>
    <x v="0"/>
    <x v="2"/>
    <x v="0"/>
    <x v="0"/>
    <x v="0"/>
    <x v="0"/>
  </r>
  <r>
    <n v="351"/>
    <d v="2011-01-16T00:00:00"/>
    <n v="2"/>
    <b v="0"/>
    <n v="0"/>
    <n v="1"/>
    <n v="0.26"/>
    <n v="0.28789999999999999"/>
    <n v="0.56000000000000005"/>
    <n v="8.9599999999999999E-2"/>
    <n v="3"/>
    <n v="13"/>
    <n v="16"/>
    <x v="1"/>
    <x v="0"/>
    <x v="2"/>
    <x v="0"/>
    <x v="0"/>
    <x v="0"/>
    <x v="0"/>
  </r>
  <r>
    <n v="352"/>
    <d v="2011-01-16T00:00:00"/>
    <n v="3"/>
    <b v="0"/>
    <n v="0"/>
    <n v="1"/>
    <n v="0.22"/>
    <n v="0.2727"/>
    <n v="0.69"/>
    <n v="0"/>
    <n v="9"/>
    <n v="6"/>
    <n v="15"/>
    <x v="1"/>
    <x v="0"/>
    <x v="1"/>
    <x v="0"/>
    <x v="0"/>
    <x v="0"/>
    <x v="0"/>
  </r>
  <r>
    <n v="353"/>
    <d v="2011-01-16T00:00:00"/>
    <n v="4"/>
    <b v="0"/>
    <n v="0"/>
    <n v="1"/>
    <n v="0.26"/>
    <n v="0.2576"/>
    <n v="0.56000000000000005"/>
    <n v="0.16420000000000001"/>
    <n v="0"/>
    <n v="1"/>
    <n v="1"/>
    <x v="1"/>
    <x v="0"/>
    <x v="2"/>
    <x v="0"/>
    <x v="0"/>
    <x v="0"/>
    <x v="0"/>
  </r>
  <r>
    <n v="354"/>
    <d v="2011-01-16T00:00:00"/>
    <n v="5"/>
    <b v="0"/>
    <n v="0"/>
    <n v="2"/>
    <n v="0.26"/>
    <n v="0.2576"/>
    <n v="0.56000000000000005"/>
    <n v="0.16420000000000001"/>
    <n v="1"/>
    <n v="1"/>
    <n v="2"/>
    <x v="1"/>
    <x v="0"/>
    <x v="2"/>
    <x v="0"/>
    <x v="0"/>
    <x v="0"/>
    <x v="1"/>
  </r>
  <r>
    <n v="355"/>
    <d v="2011-01-16T00:00:00"/>
    <n v="6"/>
    <b v="0"/>
    <n v="0"/>
    <n v="2"/>
    <n v="0.26"/>
    <n v="0.2576"/>
    <n v="0.56000000000000005"/>
    <n v="0.16420000000000001"/>
    <n v="0"/>
    <n v="1"/>
    <n v="1"/>
    <x v="1"/>
    <x v="0"/>
    <x v="2"/>
    <x v="0"/>
    <x v="0"/>
    <x v="0"/>
    <x v="1"/>
  </r>
  <r>
    <n v="356"/>
    <d v="2011-01-16T00:00:00"/>
    <n v="7"/>
    <b v="0"/>
    <n v="0"/>
    <n v="2"/>
    <n v="0.24"/>
    <n v="0.21210000000000001"/>
    <n v="0.56000000000000005"/>
    <n v="0.29849999999999999"/>
    <n v="0"/>
    <n v="3"/>
    <n v="3"/>
    <x v="1"/>
    <x v="0"/>
    <x v="2"/>
    <x v="0"/>
    <x v="0"/>
    <x v="0"/>
    <x v="1"/>
  </r>
  <r>
    <n v="357"/>
    <d v="2011-01-16T00:00:00"/>
    <n v="8"/>
    <b v="0"/>
    <n v="0"/>
    <n v="1"/>
    <n v="0.22"/>
    <n v="0.21210000000000001"/>
    <n v="0.55000000000000004"/>
    <n v="0.28360000000000002"/>
    <n v="0"/>
    <n v="18"/>
    <n v="18"/>
    <x v="1"/>
    <x v="0"/>
    <x v="2"/>
    <x v="0"/>
    <x v="0"/>
    <x v="0"/>
    <x v="0"/>
  </r>
  <r>
    <n v="358"/>
    <d v="2011-01-16T00:00:00"/>
    <n v="9"/>
    <b v="0"/>
    <n v="0"/>
    <n v="1"/>
    <n v="0.22"/>
    <n v="0.21210000000000001"/>
    <n v="0.51"/>
    <n v="0.25369999999999998"/>
    <n v="3"/>
    <n v="29"/>
    <n v="32"/>
    <x v="1"/>
    <x v="0"/>
    <x v="2"/>
    <x v="0"/>
    <x v="0"/>
    <x v="0"/>
    <x v="0"/>
  </r>
  <r>
    <n v="359"/>
    <d v="2011-01-16T00:00:00"/>
    <n v="10"/>
    <b v="0"/>
    <n v="0"/>
    <n v="1"/>
    <n v="0.22"/>
    <n v="0.21210000000000001"/>
    <n v="0.51"/>
    <n v="0.28360000000000002"/>
    <n v="8"/>
    <n v="71"/>
    <n v="79"/>
    <x v="1"/>
    <x v="0"/>
    <x v="2"/>
    <x v="0"/>
    <x v="0"/>
    <x v="0"/>
    <x v="0"/>
  </r>
  <r>
    <n v="360"/>
    <d v="2011-01-16T00:00:00"/>
    <n v="11"/>
    <b v="0"/>
    <n v="0"/>
    <n v="1"/>
    <n v="0.24"/>
    <n v="0.2273"/>
    <n v="0.44"/>
    <n v="0.25369999999999998"/>
    <n v="23"/>
    <n v="70"/>
    <n v="93"/>
    <x v="1"/>
    <x v="0"/>
    <x v="2"/>
    <x v="0"/>
    <x v="0"/>
    <x v="0"/>
    <x v="0"/>
  </r>
  <r>
    <n v="361"/>
    <d v="2011-01-16T00:00:00"/>
    <n v="12"/>
    <b v="0"/>
    <n v="0"/>
    <n v="1"/>
    <n v="0.24"/>
    <n v="0.21210000000000001"/>
    <n v="0.41"/>
    <n v="0.28360000000000002"/>
    <n v="29"/>
    <n v="75"/>
    <n v="104"/>
    <x v="1"/>
    <x v="0"/>
    <x v="2"/>
    <x v="0"/>
    <x v="0"/>
    <x v="0"/>
    <x v="0"/>
  </r>
  <r>
    <n v="362"/>
    <d v="2011-01-16T00:00:00"/>
    <n v="13"/>
    <b v="0"/>
    <n v="0"/>
    <n v="1"/>
    <n v="0.26"/>
    <n v="0.2273"/>
    <n v="0.35"/>
    <n v="0.29849999999999999"/>
    <n v="23"/>
    <n v="95"/>
    <n v="118"/>
    <x v="1"/>
    <x v="0"/>
    <x v="2"/>
    <x v="0"/>
    <x v="0"/>
    <x v="0"/>
    <x v="0"/>
  </r>
  <r>
    <n v="363"/>
    <d v="2011-01-16T00:00:00"/>
    <n v="14"/>
    <b v="0"/>
    <n v="0"/>
    <n v="1"/>
    <n v="0.28000000000000003"/>
    <n v="0.2727"/>
    <n v="0.36"/>
    <n v="0.25369999999999998"/>
    <n v="22"/>
    <n v="69"/>
    <n v="91"/>
    <x v="1"/>
    <x v="0"/>
    <x v="2"/>
    <x v="0"/>
    <x v="0"/>
    <x v="0"/>
    <x v="0"/>
  </r>
  <r>
    <n v="364"/>
    <d v="2011-01-16T00:00:00"/>
    <n v="15"/>
    <b v="0"/>
    <n v="0"/>
    <n v="1"/>
    <n v="0.26"/>
    <n v="0.2424"/>
    <n v="0.38"/>
    <n v="0.25369999999999998"/>
    <n v="35"/>
    <n v="78"/>
    <n v="113"/>
    <x v="1"/>
    <x v="0"/>
    <x v="2"/>
    <x v="0"/>
    <x v="0"/>
    <x v="0"/>
    <x v="0"/>
  </r>
  <r>
    <n v="365"/>
    <d v="2011-01-16T00:00:00"/>
    <n v="16"/>
    <b v="0"/>
    <n v="0"/>
    <n v="1"/>
    <n v="0.24"/>
    <n v="0.2273"/>
    <n v="0.38"/>
    <n v="0.22389999999999999"/>
    <n v="22"/>
    <n v="77"/>
    <n v="99"/>
    <x v="1"/>
    <x v="0"/>
    <x v="2"/>
    <x v="0"/>
    <x v="0"/>
    <x v="0"/>
    <x v="0"/>
  </r>
  <r>
    <n v="366"/>
    <d v="2011-01-16T00:00:00"/>
    <n v="17"/>
    <b v="0"/>
    <n v="0"/>
    <n v="1"/>
    <n v="0.22"/>
    <n v="0.21210000000000001"/>
    <n v="0.37"/>
    <n v="0.25369999999999998"/>
    <n v="23"/>
    <n v="82"/>
    <n v="105"/>
    <x v="1"/>
    <x v="0"/>
    <x v="2"/>
    <x v="0"/>
    <x v="0"/>
    <x v="0"/>
    <x v="0"/>
  </r>
  <r>
    <n v="367"/>
    <d v="2011-01-16T00:00:00"/>
    <n v="18"/>
    <b v="0"/>
    <n v="0"/>
    <n v="1"/>
    <n v="0.2"/>
    <n v="0.21210000000000001"/>
    <n v="0.4"/>
    <n v="0.16420000000000001"/>
    <n v="11"/>
    <n v="56"/>
    <n v="67"/>
    <x v="1"/>
    <x v="0"/>
    <x v="2"/>
    <x v="0"/>
    <x v="0"/>
    <x v="0"/>
    <x v="0"/>
  </r>
  <r>
    <n v="368"/>
    <d v="2011-01-16T00:00:00"/>
    <n v="19"/>
    <b v="0"/>
    <n v="0"/>
    <n v="1"/>
    <n v="0.18"/>
    <n v="0.19700000000000001"/>
    <n v="0.47"/>
    <n v="0.1343"/>
    <n v="14"/>
    <n v="47"/>
    <n v="61"/>
    <x v="1"/>
    <x v="0"/>
    <x v="2"/>
    <x v="0"/>
    <x v="1"/>
    <x v="0"/>
    <x v="0"/>
  </r>
  <r>
    <n v="369"/>
    <d v="2011-01-16T00:00:00"/>
    <n v="20"/>
    <b v="0"/>
    <n v="0"/>
    <n v="1"/>
    <n v="0.18"/>
    <n v="0.19700000000000001"/>
    <n v="0.47"/>
    <n v="0.16420000000000001"/>
    <n v="7"/>
    <n v="50"/>
    <n v="57"/>
    <x v="1"/>
    <x v="0"/>
    <x v="2"/>
    <x v="0"/>
    <x v="1"/>
    <x v="0"/>
    <x v="0"/>
  </r>
  <r>
    <n v="370"/>
    <d v="2011-01-16T00:00:00"/>
    <n v="21"/>
    <b v="0"/>
    <n v="0"/>
    <n v="1"/>
    <n v="0.18"/>
    <n v="0.19700000000000001"/>
    <n v="0.51"/>
    <n v="0.16420000000000001"/>
    <n v="6"/>
    <n v="22"/>
    <n v="28"/>
    <x v="1"/>
    <x v="0"/>
    <x v="2"/>
    <x v="0"/>
    <x v="1"/>
    <x v="0"/>
    <x v="0"/>
  </r>
  <r>
    <n v="371"/>
    <d v="2011-01-16T00:00:00"/>
    <n v="22"/>
    <b v="0"/>
    <n v="0"/>
    <n v="2"/>
    <n v="0.2"/>
    <n v="0.21210000000000001"/>
    <n v="0.49"/>
    <n v="0.1343"/>
    <n v="2"/>
    <n v="19"/>
    <n v="21"/>
    <x v="1"/>
    <x v="0"/>
    <x v="2"/>
    <x v="0"/>
    <x v="0"/>
    <x v="0"/>
    <x v="1"/>
  </r>
  <r>
    <n v="372"/>
    <d v="2011-01-16T00:00:00"/>
    <n v="23"/>
    <b v="0"/>
    <n v="0"/>
    <n v="2"/>
    <n v="0.2"/>
    <n v="0.2273"/>
    <n v="0.4"/>
    <n v="0.1045"/>
    <n v="0"/>
    <n v="18"/>
    <n v="18"/>
    <x v="1"/>
    <x v="0"/>
    <x v="2"/>
    <x v="0"/>
    <x v="0"/>
    <x v="0"/>
    <x v="1"/>
  </r>
  <r>
    <n v="373"/>
    <d v="2011-01-17T00:00:00"/>
    <n v="0"/>
    <b v="1"/>
    <n v="1"/>
    <n v="2"/>
    <n v="0.2"/>
    <n v="0.19700000000000001"/>
    <n v="0.47"/>
    <n v="0.22389999999999999"/>
    <n v="1"/>
    <n v="16"/>
    <n v="17"/>
    <x v="2"/>
    <x v="1"/>
    <x v="2"/>
    <x v="1"/>
    <x v="1"/>
    <x v="0"/>
    <x v="1"/>
  </r>
  <r>
    <n v="374"/>
    <d v="2011-01-17T00:00:00"/>
    <n v="1"/>
    <b v="1"/>
    <n v="1"/>
    <n v="2"/>
    <n v="0.2"/>
    <n v="0.19700000000000001"/>
    <n v="0.44"/>
    <n v="0.19400000000000001"/>
    <n v="1"/>
    <n v="15"/>
    <n v="16"/>
    <x v="2"/>
    <x v="1"/>
    <x v="2"/>
    <x v="1"/>
    <x v="1"/>
    <x v="0"/>
    <x v="1"/>
  </r>
  <r>
    <n v="375"/>
    <d v="2011-01-17T00:00:00"/>
    <n v="2"/>
    <b v="1"/>
    <n v="1"/>
    <n v="2"/>
    <n v="0.18"/>
    <n v="0.16669999999999999"/>
    <n v="0.43"/>
    <n v="0.25369999999999998"/>
    <n v="0"/>
    <n v="8"/>
    <n v="8"/>
    <x v="2"/>
    <x v="1"/>
    <x v="2"/>
    <x v="1"/>
    <x v="1"/>
    <x v="0"/>
    <x v="1"/>
  </r>
  <r>
    <n v="376"/>
    <d v="2011-01-17T00:00:00"/>
    <n v="3"/>
    <b v="1"/>
    <n v="1"/>
    <n v="2"/>
    <n v="0.18"/>
    <n v="0.18179999999999999"/>
    <n v="0.43"/>
    <n v="0.19400000000000001"/>
    <n v="0"/>
    <n v="2"/>
    <n v="2"/>
    <x v="2"/>
    <x v="1"/>
    <x v="2"/>
    <x v="1"/>
    <x v="1"/>
    <x v="0"/>
    <x v="1"/>
  </r>
  <r>
    <n v="377"/>
    <d v="2011-01-17T00:00:00"/>
    <n v="4"/>
    <b v="1"/>
    <n v="1"/>
    <n v="2"/>
    <n v="0.18"/>
    <n v="0.19700000000000001"/>
    <n v="0.43"/>
    <n v="0.1343"/>
    <n v="1"/>
    <n v="2"/>
    <n v="3"/>
    <x v="2"/>
    <x v="1"/>
    <x v="2"/>
    <x v="1"/>
    <x v="1"/>
    <x v="0"/>
    <x v="1"/>
  </r>
  <r>
    <n v="378"/>
    <d v="2011-01-17T00:00:00"/>
    <n v="5"/>
    <b v="1"/>
    <n v="1"/>
    <n v="2"/>
    <n v="0.18"/>
    <n v="0.19700000000000001"/>
    <n v="0.43"/>
    <n v="0.16420000000000001"/>
    <n v="0"/>
    <n v="1"/>
    <n v="1"/>
    <x v="2"/>
    <x v="1"/>
    <x v="2"/>
    <x v="1"/>
    <x v="1"/>
    <x v="0"/>
    <x v="1"/>
  </r>
  <r>
    <n v="379"/>
    <d v="2011-01-17T00:00:00"/>
    <n v="6"/>
    <b v="1"/>
    <n v="1"/>
    <n v="2"/>
    <n v="0.18"/>
    <n v="0.18179999999999999"/>
    <n v="0.43"/>
    <n v="0.19400000000000001"/>
    <n v="0"/>
    <n v="5"/>
    <n v="5"/>
    <x v="2"/>
    <x v="1"/>
    <x v="2"/>
    <x v="1"/>
    <x v="1"/>
    <x v="0"/>
    <x v="1"/>
  </r>
  <r>
    <n v="380"/>
    <d v="2011-01-17T00:00:00"/>
    <n v="7"/>
    <b v="1"/>
    <n v="1"/>
    <n v="2"/>
    <n v="0.16"/>
    <n v="0.18179999999999999"/>
    <n v="0.5"/>
    <n v="0.1343"/>
    <n v="4"/>
    <n v="9"/>
    <n v="13"/>
    <x v="2"/>
    <x v="1"/>
    <x v="2"/>
    <x v="1"/>
    <x v="1"/>
    <x v="0"/>
    <x v="1"/>
  </r>
  <r>
    <n v="381"/>
    <d v="2011-01-17T00:00:00"/>
    <n v="8"/>
    <b v="1"/>
    <n v="1"/>
    <n v="2"/>
    <n v="0.16"/>
    <n v="0.1515"/>
    <n v="0.47"/>
    <n v="0.22389999999999999"/>
    <n v="3"/>
    <n v="30"/>
    <n v="33"/>
    <x v="2"/>
    <x v="1"/>
    <x v="2"/>
    <x v="1"/>
    <x v="1"/>
    <x v="0"/>
    <x v="1"/>
  </r>
  <r>
    <n v="382"/>
    <d v="2011-01-17T00:00:00"/>
    <n v="9"/>
    <b v="1"/>
    <n v="1"/>
    <n v="2"/>
    <n v="0.16"/>
    <n v="0.1515"/>
    <n v="0.47"/>
    <n v="0.22389999999999999"/>
    <n v="8"/>
    <n v="39"/>
    <n v="47"/>
    <x v="2"/>
    <x v="1"/>
    <x v="2"/>
    <x v="1"/>
    <x v="1"/>
    <x v="0"/>
    <x v="1"/>
  </r>
  <r>
    <n v="383"/>
    <d v="2011-01-17T00:00:00"/>
    <n v="10"/>
    <b v="1"/>
    <n v="1"/>
    <n v="2"/>
    <n v="0.16"/>
    <n v="0.1515"/>
    <n v="0.5"/>
    <n v="0.25369999999999998"/>
    <n v="7"/>
    <n v="50"/>
    <n v="57"/>
    <x v="2"/>
    <x v="1"/>
    <x v="2"/>
    <x v="1"/>
    <x v="1"/>
    <x v="0"/>
    <x v="1"/>
  </r>
  <r>
    <n v="384"/>
    <d v="2011-01-17T00:00:00"/>
    <n v="11"/>
    <b v="1"/>
    <n v="1"/>
    <n v="2"/>
    <n v="0.16"/>
    <n v="0.1515"/>
    <n v="0.55000000000000004"/>
    <n v="0.19400000000000001"/>
    <n v="9"/>
    <n v="55"/>
    <n v="64"/>
    <x v="2"/>
    <x v="1"/>
    <x v="2"/>
    <x v="1"/>
    <x v="1"/>
    <x v="0"/>
    <x v="1"/>
  </r>
  <r>
    <n v="385"/>
    <d v="2011-01-17T00:00:00"/>
    <n v="12"/>
    <b v="1"/>
    <n v="1"/>
    <n v="2"/>
    <n v="0.18"/>
    <n v="0.19700000000000001"/>
    <n v="0.47"/>
    <n v="0.1343"/>
    <n v="10"/>
    <n v="70"/>
    <n v="80"/>
    <x v="2"/>
    <x v="1"/>
    <x v="2"/>
    <x v="1"/>
    <x v="1"/>
    <x v="0"/>
    <x v="1"/>
  </r>
  <r>
    <n v="386"/>
    <d v="2011-01-17T00:00:00"/>
    <n v="13"/>
    <b v="1"/>
    <n v="1"/>
    <n v="2"/>
    <n v="0.18"/>
    <n v="0.19700000000000001"/>
    <n v="0.47"/>
    <n v="0.1343"/>
    <n v="13"/>
    <n v="80"/>
    <n v="93"/>
    <x v="2"/>
    <x v="1"/>
    <x v="2"/>
    <x v="1"/>
    <x v="1"/>
    <x v="0"/>
    <x v="1"/>
  </r>
  <r>
    <n v="387"/>
    <d v="2011-01-17T00:00:00"/>
    <n v="14"/>
    <b v="1"/>
    <n v="1"/>
    <n v="2"/>
    <n v="0.18"/>
    <n v="0.21210000000000001"/>
    <n v="0.43"/>
    <n v="0.1045"/>
    <n v="12"/>
    <n v="74"/>
    <n v="86"/>
    <x v="2"/>
    <x v="1"/>
    <x v="2"/>
    <x v="1"/>
    <x v="0"/>
    <x v="0"/>
    <x v="1"/>
  </r>
  <r>
    <n v="388"/>
    <d v="2011-01-17T00:00:00"/>
    <n v="15"/>
    <b v="1"/>
    <n v="1"/>
    <n v="2"/>
    <n v="0.2"/>
    <n v="0.21210000000000001"/>
    <n v="0.47"/>
    <n v="0.16420000000000001"/>
    <n v="21"/>
    <n v="72"/>
    <n v="93"/>
    <x v="2"/>
    <x v="1"/>
    <x v="2"/>
    <x v="1"/>
    <x v="0"/>
    <x v="0"/>
    <x v="1"/>
  </r>
  <r>
    <n v="389"/>
    <d v="2011-01-17T00:00:00"/>
    <n v="16"/>
    <b v="1"/>
    <n v="1"/>
    <n v="2"/>
    <n v="0.2"/>
    <n v="0.21210000000000001"/>
    <n v="0.47"/>
    <n v="0.16420000000000001"/>
    <n v="6"/>
    <n v="76"/>
    <n v="82"/>
    <x v="2"/>
    <x v="1"/>
    <x v="2"/>
    <x v="1"/>
    <x v="0"/>
    <x v="0"/>
    <x v="1"/>
  </r>
  <r>
    <n v="390"/>
    <d v="2011-01-17T00:00:00"/>
    <n v="17"/>
    <b v="1"/>
    <n v="1"/>
    <n v="1"/>
    <n v="0.2"/>
    <n v="0.19700000000000001"/>
    <n v="0.51"/>
    <n v="0.19400000000000001"/>
    <n v="4"/>
    <n v="67"/>
    <n v="71"/>
    <x v="2"/>
    <x v="1"/>
    <x v="2"/>
    <x v="1"/>
    <x v="1"/>
    <x v="0"/>
    <x v="0"/>
  </r>
  <r>
    <n v="391"/>
    <d v="2011-01-17T00:00:00"/>
    <n v="18"/>
    <b v="1"/>
    <n v="1"/>
    <n v="2"/>
    <n v="0.18"/>
    <n v="0.16669999999999999"/>
    <n v="0.55000000000000004"/>
    <n v="0.25369999999999998"/>
    <n v="7"/>
    <n v="85"/>
    <n v="92"/>
    <x v="2"/>
    <x v="1"/>
    <x v="2"/>
    <x v="1"/>
    <x v="1"/>
    <x v="0"/>
    <x v="1"/>
  </r>
  <r>
    <n v="392"/>
    <d v="2011-01-17T00:00:00"/>
    <n v="19"/>
    <b v="1"/>
    <n v="1"/>
    <n v="3"/>
    <n v="0.18"/>
    <n v="0.18179999999999999"/>
    <n v="0.59"/>
    <n v="0.19400000000000001"/>
    <n v="2"/>
    <n v="58"/>
    <n v="60"/>
    <x v="2"/>
    <x v="1"/>
    <x v="2"/>
    <x v="1"/>
    <x v="1"/>
    <x v="0"/>
    <x v="2"/>
  </r>
  <r>
    <n v="393"/>
    <d v="2011-01-17T00:00:00"/>
    <n v="20"/>
    <b v="1"/>
    <n v="1"/>
    <n v="3"/>
    <n v="0.16"/>
    <n v="0.1515"/>
    <n v="0.8"/>
    <n v="0.19400000000000001"/>
    <n v="4"/>
    <n v="29"/>
    <n v="33"/>
    <x v="2"/>
    <x v="1"/>
    <x v="1"/>
    <x v="1"/>
    <x v="1"/>
    <x v="0"/>
    <x v="2"/>
  </r>
  <r>
    <n v="394"/>
    <d v="2011-01-17T00:00:00"/>
    <n v="21"/>
    <b v="1"/>
    <n v="1"/>
    <n v="3"/>
    <n v="0.16"/>
    <n v="0.1515"/>
    <n v="0.8"/>
    <n v="0.19400000000000001"/>
    <n v="3"/>
    <n v="24"/>
    <n v="27"/>
    <x v="2"/>
    <x v="1"/>
    <x v="1"/>
    <x v="1"/>
    <x v="1"/>
    <x v="0"/>
    <x v="2"/>
  </r>
  <r>
    <n v="395"/>
    <d v="2011-01-17T00:00:00"/>
    <n v="22"/>
    <b v="1"/>
    <n v="1"/>
    <n v="3"/>
    <n v="0.14000000000000001"/>
    <n v="0.1212"/>
    <n v="0.93"/>
    <n v="0.25369999999999998"/>
    <n v="0"/>
    <n v="13"/>
    <n v="13"/>
    <x v="2"/>
    <x v="1"/>
    <x v="0"/>
    <x v="1"/>
    <x v="1"/>
    <x v="0"/>
    <x v="2"/>
  </r>
  <r>
    <n v="396"/>
    <d v="2011-01-17T00:00:00"/>
    <n v="23"/>
    <b v="1"/>
    <n v="1"/>
    <n v="3"/>
    <n v="0.16"/>
    <n v="0.13639999999999999"/>
    <n v="0.86"/>
    <n v="0.28360000000000002"/>
    <n v="1"/>
    <n v="3"/>
    <n v="4"/>
    <x v="2"/>
    <x v="1"/>
    <x v="0"/>
    <x v="1"/>
    <x v="1"/>
    <x v="0"/>
    <x v="2"/>
  </r>
  <r>
    <n v="397"/>
    <d v="2011-01-18T00:00:00"/>
    <n v="12"/>
    <b v="0"/>
    <n v="2"/>
    <n v="2"/>
    <n v="0.2"/>
    <n v="0.18179999999999999"/>
    <n v="0.86"/>
    <n v="0.32840000000000003"/>
    <n v="0"/>
    <n v="3"/>
    <n v="3"/>
    <x v="3"/>
    <x v="1"/>
    <x v="0"/>
    <x v="0"/>
    <x v="1"/>
    <x v="0"/>
    <x v="1"/>
  </r>
  <r>
    <n v="398"/>
    <d v="2011-01-18T00:00:00"/>
    <n v="13"/>
    <b v="0"/>
    <n v="2"/>
    <n v="2"/>
    <n v="0.2"/>
    <n v="0.19700000000000001"/>
    <n v="0.86"/>
    <n v="0.22389999999999999"/>
    <n v="0"/>
    <n v="22"/>
    <n v="22"/>
    <x v="3"/>
    <x v="1"/>
    <x v="0"/>
    <x v="0"/>
    <x v="1"/>
    <x v="0"/>
    <x v="1"/>
  </r>
  <r>
    <n v="399"/>
    <d v="2011-01-18T00:00:00"/>
    <n v="14"/>
    <b v="0"/>
    <n v="2"/>
    <n v="2"/>
    <n v="0.22"/>
    <n v="0.2273"/>
    <n v="0.8"/>
    <n v="0.16420000000000001"/>
    <n v="2"/>
    <n v="26"/>
    <n v="28"/>
    <x v="3"/>
    <x v="1"/>
    <x v="1"/>
    <x v="0"/>
    <x v="0"/>
    <x v="0"/>
    <x v="1"/>
  </r>
  <r>
    <n v="400"/>
    <d v="2011-01-18T00:00:00"/>
    <n v="15"/>
    <b v="0"/>
    <n v="2"/>
    <n v="2"/>
    <n v="0.22"/>
    <n v="0.2273"/>
    <n v="0.87"/>
    <n v="0.16420000000000001"/>
    <n v="3"/>
    <n v="32"/>
    <n v="35"/>
    <x v="3"/>
    <x v="1"/>
    <x v="0"/>
    <x v="0"/>
    <x v="0"/>
    <x v="0"/>
    <x v="1"/>
  </r>
  <r>
    <n v="401"/>
    <d v="2011-01-18T00:00:00"/>
    <n v="16"/>
    <b v="0"/>
    <n v="2"/>
    <n v="2"/>
    <n v="0.22"/>
    <n v="0.2273"/>
    <n v="0.87"/>
    <n v="0.19400000000000001"/>
    <n v="0"/>
    <n v="61"/>
    <n v="61"/>
    <x v="3"/>
    <x v="1"/>
    <x v="0"/>
    <x v="0"/>
    <x v="0"/>
    <x v="0"/>
    <x v="1"/>
  </r>
  <r>
    <n v="402"/>
    <d v="2011-01-18T00:00:00"/>
    <n v="17"/>
    <b v="0"/>
    <n v="2"/>
    <n v="2"/>
    <n v="0.22"/>
    <n v="0.2273"/>
    <n v="0.82"/>
    <n v="0.19400000000000001"/>
    <n v="1"/>
    <n v="124"/>
    <n v="125"/>
    <x v="3"/>
    <x v="1"/>
    <x v="0"/>
    <x v="0"/>
    <x v="0"/>
    <x v="0"/>
    <x v="1"/>
  </r>
  <r>
    <n v="403"/>
    <d v="2011-01-18T00:00:00"/>
    <n v="18"/>
    <b v="0"/>
    <n v="2"/>
    <n v="2"/>
    <n v="0.22"/>
    <n v="0.2273"/>
    <n v="0.8"/>
    <n v="0.16420000000000001"/>
    <n v="1"/>
    <n v="132"/>
    <n v="133"/>
    <x v="3"/>
    <x v="1"/>
    <x v="1"/>
    <x v="0"/>
    <x v="0"/>
    <x v="0"/>
    <x v="1"/>
  </r>
  <r>
    <n v="404"/>
    <d v="2011-01-18T00:00:00"/>
    <n v="19"/>
    <b v="0"/>
    <n v="2"/>
    <n v="2"/>
    <n v="0.22"/>
    <n v="0.2273"/>
    <n v="0.8"/>
    <n v="0.1343"/>
    <n v="1"/>
    <n v="98"/>
    <n v="99"/>
    <x v="3"/>
    <x v="1"/>
    <x v="1"/>
    <x v="0"/>
    <x v="0"/>
    <x v="0"/>
    <x v="1"/>
  </r>
  <r>
    <n v="405"/>
    <d v="2011-01-18T00:00:00"/>
    <n v="20"/>
    <b v="0"/>
    <n v="2"/>
    <n v="2"/>
    <n v="0.22"/>
    <n v="0.2727"/>
    <n v="0.87"/>
    <n v="0"/>
    <n v="0"/>
    <n v="83"/>
    <n v="83"/>
    <x v="3"/>
    <x v="1"/>
    <x v="0"/>
    <x v="0"/>
    <x v="0"/>
    <x v="0"/>
    <x v="1"/>
  </r>
  <r>
    <n v="406"/>
    <d v="2011-01-18T00:00:00"/>
    <n v="21"/>
    <b v="0"/>
    <n v="2"/>
    <n v="2"/>
    <n v="0.22"/>
    <n v="0.2424"/>
    <n v="0.93"/>
    <n v="0.1045"/>
    <n v="0"/>
    <n v="41"/>
    <n v="41"/>
    <x v="3"/>
    <x v="1"/>
    <x v="0"/>
    <x v="0"/>
    <x v="0"/>
    <x v="0"/>
    <x v="1"/>
  </r>
  <r>
    <n v="407"/>
    <d v="2011-01-18T00:00:00"/>
    <n v="22"/>
    <b v="0"/>
    <n v="2"/>
    <n v="2"/>
    <n v="0.22"/>
    <n v="0.2576"/>
    <n v="0.93"/>
    <n v="8.9599999999999999E-2"/>
    <n v="0"/>
    <n v="33"/>
    <n v="33"/>
    <x v="3"/>
    <x v="1"/>
    <x v="0"/>
    <x v="0"/>
    <x v="0"/>
    <x v="0"/>
    <x v="1"/>
  </r>
  <r>
    <n v="408"/>
    <d v="2011-01-18T00:00:00"/>
    <n v="23"/>
    <b v="0"/>
    <n v="2"/>
    <n v="2"/>
    <n v="0.22"/>
    <n v="0.2727"/>
    <n v="0.93"/>
    <n v="0"/>
    <n v="1"/>
    <n v="19"/>
    <n v="20"/>
    <x v="3"/>
    <x v="1"/>
    <x v="0"/>
    <x v="0"/>
    <x v="0"/>
    <x v="0"/>
    <x v="1"/>
  </r>
  <r>
    <n v="409"/>
    <d v="2011-01-19T00:00:00"/>
    <n v="0"/>
    <b v="0"/>
    <n v="3"/>
    <n v="2"/>
    <n v="0.22"/>
    <n v="0.2727"/>
    <n v="0.93"/>
    <n v="0"/>
    <n v="0"/>
    <n v="3"/>
    <n v="3"/>
    <x v="4"/>
    <x v="1"/>
    <x v="0"/>
    <x v="0"/>
    <x v="0"/>
    <x v="0"/>
    <x v="1"/>
  </r>
  <r>
    <n v="410"/>
    <d v="2011-01-19T00:00:00"/>
    <n v="1"/>
    <b v="0"/>
    <n v="3"/>
    <n v="3"/>
    <n v="0.22"/>
    <n v="0.2273"/>
    <n v="0.93"/>
    <n v="0.1343"/>
    <n v="1"/>
    <n v="6"/>
    <n v="7"/>
    <x v="4"/>
    <x v="1"/>
    <x v="0"/>
    <x v="0"/>
    <x v="0"/>
    <x v="0"/>
    <x v="2"/>
  </r>
  <r>
    <n v="411"/>
    <d v="2011-01-19T00:00:00"/>
    <n v="2"/>
    <b v="0"/>
    <n v="3"/>
    <n v="3"/>
    <n v="0.22"/>
    <n v="0.2273"/>
    <n v="0.93"/>
    <n v="0.1343"/>
    <n v="0"/>
    <n v="3"/>
    <n v="3"/>
    <x v="4"/>
    <x v="1"/>
    <x v="0"/>
    <x v="0"/>
    <x v="0"/>
    <x v="0"/>
    <x v="2"/>
  </r>
  <r>
    <n v="412"/>
    <d v="2011-01-19T00:00:00"/>
    <n v="4"/>
    <b v="0"/>
    <n v="3"/>
    <n v="3"/>
    <n v="0.22"/>
    <n v="0.2273"/>
    <n v="0.93"/>
    <n v="0.1343"/>
    <n v="1"/>
    <n v="1"/>
    <n v="2"/>
    <x v="4"/>
    <x v="1"/>
    <x v="0"/>
    <x v="0"/>
    <x v="0"/>
    <x v="0"/>
    <x v="2"/>
  </r>
  <r>
    <n v="413"/>
    <d v="2011-01-19T00:00:00"/>
    <n v="5"/>
    <b v="0"/>
    <n v="3"/>
    <n v="2"/>
    <n v="0.22"/>
    <n v="0.2576"/>
    <n v="0.93"/>
    <n v="8.9599999999999999E-2"/>
    <n v="0"/>
    <n v="7"/>
    <n v="7"/>
    <x v="4"/>
    <x v="1"/>
    <x v="0"/>
    <x v="0"/>
    <x v="0"/>
    <x v="0"/>
    <x v="1"/>
  </r>
  <r>
    <n v="414"/>
    <d v="2011-01-19T00:00:00"/>
    <n v="6"/>
    <b v="0"/>
    <n v="3"/>
    <n v="2"/>
    <n v="0.22"/>
    <n v="0.2576"/>
    <n v="0.93"/>
    <n v="8.9599999999999999E-2"/>
    <n v="0"/>
    <n v="32"/>
    <n v="32"/>
    <x v="4"/>
    <x v="1"/>
    <x v="0"/>
    <x v="0"/>
    <x v="0"/>
    <x v="0"/>
    <x v="1"/>
  </r>
  <r>
    <n v="415"/>
    <d v="2011-01-19T00:00:00"/>
    <n v="7"/>
    <b v="0"/>
    <n v="3"/>
    <n v="2"/>
    <n v="0.24"/>
    <n v="0.2576"/>
    <n v="0.92"/>
    <n v="0.1045"/>
    <n v="1"/>
    <n v="89"/>
    <n v="90"/>
    <x v="4"/>
    <x v="1"/>
    <x v="0"/>
    <x v="0"/>
    <x v="0"/>
    <x v="0"/>
    <x v="1"/>
  </r>
  <r>
    <n v="416"/>
    <d v="2011-01-19T00:00:00"/>
    <n v="8"/>
    <b v="0"/>
    <n v="3"/>
    <n v="2"/>
    <n v="0.24"/>
    <n v="0.2576"/>
    <n v="0.93"/>
    <n v="0.1045"/>
    <n v="1"/>
    <n v="196"/>
    <n v="197"/>
    <x v="4"/>
    <x v="1"/>
    <x v="0"/>
    <x v="0"/>
    <x v="0"/>
    <x v="0"/>
    <x v="1"/>
  </r>
  <r>
    <n v="417"/>
    <d v="2011-01-19T00:00:00"/>
    <n v="9"/>
    <b v="0"/>
    <n v="3"/>
    <n v="2"/>
    <n v="0.24"/>
    <n v="0.2576"/>
    <n v="0.93"/>
    <n v="0.1045"/>
    <n v="2"/>
    <n v="107"/>
    <n v="109"/>
    <x v="4"/>
    <x v="1"/>
    <x v="0"/>
    <x v="0"/>
    <x v="0"/>
    <x v="0"/>
    <x v="1"/>
  </r>
  <r>
    <n v="418"/>
    <d v="2011-01-19T00:00:00"/>
    <n v="10"/>
    <b v="0"/>
    <n v="3"/>
    <n v="2"/>
    <n v="0.26"/>
    <n v="0.2727"/>
    <n v="0.93"/>
    <n v="0.1343"/>
    <n v="1"/>
    <n v="46"/>
    <n v="47"/>
    <x v="4"/>
    <x v="1"/>
    <x v="0"/>
    <x v="0"/>
    <x v="0"/>
    <x v="0"/>
    <x v="1"/>
  </r>
  <r>
    <n v="419"/>
    <d v="2011-01-19T00:00:00"/>
    <n v="11"/>
    <b v="0"/>
    <n v="3"/>
    <n v="2"/>
    <n v="0.28000000000000003"/>
    <n v="0.30299999999999999"/>
    <n v="0.87"/>
    <n v="8.9599999999999999E-2"/>
    <n v="5"/>
    <n v="47"/>
    <n v="52"/>
    <x v="4"/>
    <x v="1"/>
    <x v="0"/>
    <x v="0"/>
    <x v="2"/>
    <x v="0"/>
    <x v="1"/>
  </r>
  <r>
    <n v="420"/>
    <d v="2011-01-19T00:00:00"/>
    <n v="12"/>
    <b v="0"/>
    <n v="3"/>
    <n v="2"/>
    <n v="0.3"/>
    <n v="0.31819999999999998"/>
    <n v="0.81"/>
    <n v="8.9599999999999999E-2"/>
    <n v="5"/>
    <n v="65"/>
    <n v="70"/>
    <x v="4"/>
    <x v="1"/>
    <x v="0"/>
    <x v="0"/>
    <x v="2"/>
    <x v="0"/>
    <x v="1"/>
  </r>
  <r>
    <n v="421"/>
    <d v="2011-01-19T00:00:00"/>
    <n v="13"/>
    <b v="0"/>
    <n v="3"/>
    <n v="1"/>
    <n v="0.4"/>
    <n v="0.40910000000000002"/>
    <n v="0.62"/>
    <n v="0.28360000000000002"/>
    <n v="11"/>
    <n v="67"/>
    <n v="78"/>
    <x v="4"/>
    <x v="1"/>
    <x v="1"/>
    <x v="0"/>
    <x v="3"/>
    <x v="0"/>
    <x v="0"/>
  </r>
  <r>
    <n v="422"/>
    <d v="2011-01-19T00:00:00"/>
    <n v="14"/>
    <b v="0"/>
    <n v="3"/>
    <n v="1"/>
    <n v="0.4"/>
    <n v="0.40910000000000002"/>
    <n v="0.57999999999999996"/>
    <n v="0.25369999999999998"/>
    <n v="7"/>
    <n v="68"/>
    <n v="75"/>
    <x v="4"/>
    <x v="1"/>
    <x v="2"/>
    <x v="0"/>
    <x v="3"/>
    <x v="0"/>
    <x v="0"/>
  </r>
  <r>
    <n v="423"/>
    <d v="2011-01-19T00:00:00"/>
    <n v="15"/>
    <b v="0"/>
    <n v="3"/>
    <n v="1"/>
    <n v="0.4"/>
    <n v="0.40910000000000002"/>
    <n v="0.54"/>
    <n v="0.28360000000000002"/>
    <n v="4"/>
    <n v="78"/>
    <n v="82"/>
    <x v="4"/>
    <x v="1"/>
    <x v="2"/>
    <x v="0"/>
    <x v="3"/>
    <x v="0"/>
    <x v="0"/>
  </r>
  <r>
    <n v="424"/>
    <d v="2011-01-19T00:00:00"/>
    <n v="16"/>
    <b v="0"/>
    <n v="3"/>
    <n v="1"/>
    <n v="0.38"/>
    <n v="0.39389999999999997"/>
    <n v="0.57999999999999996"/>
    <n v="0.3881"/>
    <n v="10"/>
    <n v="94"/>
    <n v="104"/>
    <x v="4"/>
    <x v="1"/>
    <x v="2"/>
    <x v="0"/>
    <x v="3"/>
    <x v="0"/>
    <x v="0"/>
  </r>
  <r>
    <n v="425"/>
    <d v="2011-01-19T00:00:00"/>
    <n v="17"/>
    <b v="0"/>
    <n v="3"/>
    <n v="1"/>
    <n v="0.36"/>
    <n v="0.33329999999999999"/>
    <n v="0.56999999999999995"/>
    <n v="0.32840000000000003"/>
    <n v="7"/>
    <n v="190"/>
    <n v="197"/>
    <x v="4"/>
    <x v="1"/>
    <x v="2"/>
    <x v="0"/>
    <x v="2"/>
    <x v="0"/>
    <x v="0"/>
  </r>
  <r>
    <n v="426"/>
    <d v="2011-01-19T00:00:00"/>
    <n v="18"/>
    <b v="0"/>
    <n v="3"/>
    <n v="1"/>
    <n v="0.34"/>
    <n v="0.31819999999999998"/>
    <n v="0.61"/>
    <n v="0.28360000000000002"/>
    <n v="5"/>
    <n v="156"/>
    <n v="161"/>
    <x v="4"/>
    <x v="1"/>
    <x v="1"/>
    <x v="0"/>
    <x v="2"/>
    <x v="0"/>
    <x v="0"/>
  </r>
  <r>
    <n v="427"/>
    <d v="2011-01-19T00:00:00"/>
    <n v="19"/>
    <b v="0"/>
    <n v="3"/>
    <n v="1"/>
    <n v="0.32"/>
    <n v="0.28789999999999999"/>
    <n v="0.56999999999999995"/>
    <n v="0.41789999999999999"/>
    <n v="4"/>
    <n v="108"/>
    <n v="112"/>
    <x v="4"/>
    <x v="1"/>
    <x v="2"/>
    <x v="0"/>
    <x v="0"/>
    <x v="0"/>
    <x v="0"/>
  </r>
  <r>
    <n v="428"/>
    <d v="2011-01-19T00:00:00"/>
    <n v="20"/>
    <b v="0"/>
    <n v="3"/>
    <n v="1"/>
    <n v="0.32"/>
    <n v="0.30299999999999999"/>
    <n v="0.49"/>
    <n v="0.29849999999999999"/>
    <n v="2"/>
    <n v="74"/>
    <n v="76"/>
    <x v="4"/>
    <x v="1"/>
    <x v="2"/>
    <x v="0"/>
    <x v="2"/>
    <x v="0"/>
    <x v="0"/>
  </r>
  <r>
    <n v="429"/>
    <d v="2011-01-19T00:00:00"/>
    <n v="21"/>
    <b v="0"/>
    <n v="3"/>
    <n v="1"/>
    <n v="0.32"/>
    <n v="0.28789999999999999"/>
    <n v="0.49"/>
    <n v="0.41789999999999999"/>
    <n v="4"/>
    <n v="55"/>
    <n v="59"/>
    <x v="4"/>
    <x v="1"/>
    <x v="2"/>
    <x v="0"/>
    <x v="0"/>
    <x v="0"/>
    <x v="0"/>
  </r>
  <r>
    <n v="430"/>
    <d v="2011-01-19T00:00:00"/>
    <n v="22"/>
    <b v="0"/>
    <n v="3"/>
    <n v="1"/>
    <n v="0.3"/>
    <n v="0.30299999999999999"/>
    <n v="0.52"/>
    <n v="0.16420000000000001"/>
    <n v="6"/>
    <n v="53"/>
    <n v="59"/>
    <x v="4"/>
    <x v="1"/>
    <x v="2"/>
    <x v="0"/>
    <x v="2"/>
    <x v="0"/>
    <x v="0"/>
  </r>
  <r>
    <n v="431"/>
    <d v="2011-01-19T00:00:00"/>
    <n v="23"/>
    <b v="0"/>
    <n v="3"/>
    <n v="1"/>
    <n v="0.3"/>
    <n v="0.2727"/>
    <n v="0.52"/>
    <n v="0.4627"/>
    <n v="1"/>
    <n v="27"/>
    <n v="28"/>
    <x v="4"/>
    <x v="1"/>
    <x v="2"/>
    <x v="0"/>
    <x v="0"/>
    <x v="0"/>
    <x v="0"/>
  </r>
  <r>
    <n v="432"/>
    <d v="2011-01-20T00:00:00"/>
    <n v="0"/>
    <b v="0"/>
    <n v="4"/>
    <n v="1"/>
    <n v="0.26"/>
    <n v="0.2273"/>
    <n v="0.56000000000000005"/>
    <n v="0.3881"/>
    <n v="5"/>
    <n v="8"/>
    <n v="13"/>
    <x v="5"/>
    <x v="1"/>
    <x v="2"/>
    <x v="0"/>
    <x v="0"/>
    <x v="0"/>
    <x v="0"/>
  </r>
  <r>
    <n v="433"/>
    <d v="2011-01-20T00:00:00"/>
    <n v="1"/>
    <b v="0"/>
    <n v="4"/>
    <n v="1"/>
    <n v="0.26"/>
    <n v="0.2727"/>
    <n v="0.56000000000000005"/>
    <n v="0"/>
    <n v="2"/>
    <n v="3"/>
    <n v="5"/>
    <x v="5"/>
    <x v="1"/>
    <x v="2"/>
    <x v="0"/>
    <x v="0"/>
    <x v="0"/>
    <x v="0"/>
  </r>
  <r>
    <n v="434"/>
    <d v="2011-01-20T00:00:00"/>
    <n v="2"/>
    <b v="0"/>
    <n v="4"/>
    <n v="1"/>
    <n v="0.26"/>
    <n v="0.2727"/>
    <n v="0.56000000000000005"/>
    <n v="0"/>
    <n v="0"/>
    <n v="2"/>
    <n v="2"/>
    <x v="5"/>
    <x v="1"/>
    <x v="2"/>
    <x v="0"/>
    <x v="0"/>
    <x v="0"/>
    <x v="0"/>
  </r>
  <r>
    <n v="435"/>
    <d v="2011-01-20T00:00:00"/>
    <n v="3"/>
    <b v="0"/>
    <n v="4"/>
    <n v="1"/>
    <n v="0.26"/>
    <n v="0.2576"/>
    <n v="0.56000000000000005"/>
    <n v="0.16420000000000001"/>
    <n v="0"/>
    <n v="1"/>
    <n v="1"/>
    <x v="5"/>
    <x v="1"/>
    <x v="2"/>
    <x v="0"/>
    <x v="0"/>
    <x v="0"/>
    <x v="0"/>
  </r>
  <r>
    <n v="436"/>
    <d v="2011-01-20T00:00:00"/>
    <n v="4"/>
    <b v="0"/>
    <n v="4"/>
    <n v="1"/>
    <n v="0.26"/>
    <n v="0.2576"/>
    <n v="0.56000000000000005"/>
    <n v="0.16420000000000001"/>
    <n v="0"/>
    <n v="1"/>
    <n v="1"/>
    <x v="5"/>
    <x v="1"/>
    <x v="2"/>
    <x v="0"/>
    <x v="0"/>
    <x v="0"/>
    <x v="0"/>
  </r>
  <r>
    <n v="437"/>
    <d v="2011-01-20T00:00:00"/>
    <n v="5"/>
    <b v="0"/>
    <n v="4"/>
    <n v="1"/>
    <n v="0.24"/>
    <n v="0.2273"/>
    <n v="0.6"/>
    <n v="0.22389999999999999"/>
    <n v="0"/>
    <n v="6"/>
    <n v="6"/>
    <x v="5"/>
    <x v="1"/>
    <x v="2"/>
    <x v="0"/>
    <x v="0"/>
    <x v="0"/>
    <x v="0"/>
  </r>
  <r>
    <n v="438"/>
    <d v="2011-01-20T00:00:00"/>
    <n v="6"/>
    <b v="0"/>
    <n v="4"/>
    <n v="1"/>
    <n v="0.22"/>
    <n v="0.21210000000000001"/>
    <n v="0.6"/>
    <n v="0.22389999999999999"/>
    <n v="0"/>
    <n v="35"/>
    <n v="35"/>
    <x v="5"/>
    <x v="1"/>
    <x v="2"/>
    <x v="0"/>
    <x v="0"/>
    <x v="0"/>
    <x v="0"/>
  </r>
  <r>
    <n v="439"/>
    <d v="2011-01-20T00:00:00"/>
    <n v="7"/>
    <b v="0"/>
    <n v="4"/>
    <n v="1"/>
    <n v="0.22"/>
    <n v="0.21210000000000001"/>
    <n v="0.55000000000000004"/>
    <n v="0.22389999999999999"/>
    <n v="1"/>
    <n v="100"/>
    <n v="101"/>
    <x v="5"/>
    <x v="1"/>
    <x v="2"/>
    <x v="0"/>
    <x v="0"/>
    <x v="0"/>
    <x v="0"/>
  </r>
  <r>
    <n v="440"/>
    <d v="2011-01-20T00:00:00"/>
    <n v="8"/>
    <b v="0"/>
    <n v="4"/>
    <n v="1"/>
    <n v="0.22"/>
    <n v="0.21210000000000001"/>
    <n v="0.55000000000000004"/>
    <n v="0.28360000000000002"/>
    <n v="2"/>
    <n v="247"/>
    <n v="249"/>
    <x v="5"/>
    <x v="1"/>
    <x v="2"/>
    <x v="0"/>
    <x v="0"/>
    <x v="0"/>
    <x v="0"/>
  </r>
  <r>
    <n v="441"/>
    <d v="2011-01-20T00:00:00"/>
    <n v="9"/>
    <b v="0"/>
    <n v="4"/>
    <n v="2"/>
    <n v="0.24"/>
    <n v="0.2273"/>
    <n v="0.52"/>
    <n v="0.22389999999999999"/>
    <n v="3"/>
    <n v="140"/>
    <n v="143"/>
    <x v="5"/>
    <x v="1"/>
    <x v="2"/>
    <x v="0"/>
    <x v="0"/>
    <x v="0"/>
    <x v="1"/>
  </r>
  <r>
    <n v="442"/>
    <d v="2011-01-20T00:00:00"/>
    <n v="10"/>
    <b v="0"/>
    <n v="4"/>
    <n v="1"/>
    <n v="0.26"/>
    <n v="0.2273"/>
    <n v="0.48"/>
    <n v="0.29849999999999999"/>
    <n v="1"/>
    <n v="56"/>
    <n v="57"/>
    <x v="5"/>
    <x v="1"/>
    <x v="2"/>
    <x v="0"/>
    <x v="0"/>
    <x v="0"/>
    <x v="0"/>
  </r>
  <r>
    <n v="443"/>
    <d v="2011-01-20T00:00:00"/>
    <n v="11"/>
    <b v="0"/>
    <n v="4"/>
    <n v="2"/>
    <n v="0.28000000000000003"/>
    <n v="0.2727"/>
    <n v="0.45"/>
    <n v="0.16420000000000001"/>
    <n v="5"/>
    <n v="63"/>
    <n v="68"/>
    <x v="5"/>
    <x v="1"/>
    <x v="2"/>
    <x v="0"/>
    <x v="0"/>
    <x v="0"/>
    <x v="1"/>
  </r>
  <r>
    <n v="444"/>
    <d v="2011-01-20T00:00:00"/>
    <n v="12"/>
    <b v="0"/>
    <n v="4"/>
    <n v="2"/>
    <n v="0.3"/>
    <n v="0.33329999999999999"/>
    <n v="0.42"/>
    <n v="0"/>
    <n v="7"/>
    <n v="77"/>
    <n v="84"/>
    <x v="5"/>
    <x v="1"/>
    <x v="2"/>
    <x v="0"/>
    <x v="2"/>
    <x v="0"/>
    <x v="1"/>
  </r>
  <r>
    <n v="445"/>
    <d v="2011-01-20T00:00:00"/>
    <n v="13"/>
    <b v="0"/>
    <n v="4"/>
    <n v="2"/>
    <n v="0.28000000000000003"/>
    <n v="0.28789999999999999"/>
    <n v="0.45"/>
    <n v="0.1045"/>
    <n v="12"/>
    <n v="86"/>
    <n v="98"/>
    <x v="5"/>
    <x v="1"/>
    <x v="2"/>
    <x v="0"/>
    <x v="0"/>
    <x v="0"/>
    <x v="1"/>
  </r>
  <r>
    <n v="446"/>
    <d v="2011-01-20T00:00:00"/>
    <n v="14"/>
    <b v="0"/>
    <n v="4"/>
    <n v="2"/>
    <n v="0.3"/>
    <n v="0.30299999999999999"/>
    <n v="0.45"/>
    <n v="0.1343"/>
    <n v="6"/>
    <n v="75"/>
    <n v="81"/>
    <x v="5"/>
    <x v="1"/>
    <x v="2"/>
    <x v="0"/>
    <x v="2"/>
    <x v="0"/>
    <x v="1"/>
  </r>
  <r>
    <n v="447"/>
    <d v="2011-01-20T00:00:00"/>
    <n v="15"/>
    <b v="0"/>
    <n v="4"/>
    <n v="2"/>
    <n v="0.32"/>
    <n v="0.31819999999999998"/>
    <n v="0.45"/>
    <n v="0.19400000000000001"/>
    <n v="8"/>
    <n v="62"/>
    <n v="70"/>
    <x v="5"/>
    <x v="1"/>
    <x v="2"/>
    <x v="0"/>
    <x v="2"/>
    <x v="0"/>
    <x v="1"/>
  </r>
  <r>
    <n v="448"/>
    <d v="2011-01-20T00:00:00"/>
    <n v="16"/>
    <b v="0"/>
    <n v="4"/>
    <n v="2"/>
    <n v="0.3"/>
    <n v="0.30299999999999999"/>
    <n v="0.49"/>
    <n v="0.1343"/>
    <n v="8"/>
    <n v="83"/>
    <n v="91"/>
    <x v="5"/>
    <x v="1"/>
    <x v="2"/>
    <x v="0"/>
    <x v="2"/>
    <x v="0"/>
    <x v="1"/>
  </r>
  <r>
    <n v="449"/>
    <d v="2011-01-20T00:00:00"/>
    <n v="17"/>
    <b v="0"/>
    <n v="4"/>
    <n v="2"/>
    <n v="0.3"/>
    <n v="0.31819999999999998"/>
    <n v="0.49"/>
    <n v="0.1045"/>
    <n v="8"/>
    <n v="207"/>
    <n v="215"/>
    <x v="5"/>
    <x v="1"/>
    <x v="2"/>
    <x v="0"/>
    <x v="2"/>
    <x v="0"/>
    <x v="1"/>
  </r>
  <r>
    <n v="450"/>
    <d v="2011-01-20T00:00:00"/>
    <n v="18"/>
    <b v="0"/>
    <n v="4"/>
    <n v="2"/>
    <n v="0.26"/>
    <n v="0.2576"/>
    <n v="0.56000000000000005"/>
    <n v="0.19400000000000001"/>
    <n v="1"/>
    <n v="184"/>
    <n v="185"/>
    <x v="5"/>
    <x v="1"/>
    <x v="2"/>
    <x v="0"/>
    <x v="0"/>
    <x v="0"/>
    <x v="1"/>
  </r>
  <r>
    <n v="451"/>
    <d v="2011-01-20T00:00:00"/>
    <n v="19"/>
    <b v="0"/>
    <n v="4"/>
    <n v="1"/>
    <n v="0.26"/>
    <n v="0.2273"/>
    <n v="0.56000000000000005"/>
    <n v="0.32840000000000003"/>
    <n v="6"/>
    <n v="146"/>
    <n v="152"/>
    <x v="5"/>
    <x v="1"/>
    <x v="2"/>
    <x v="0"/>
    <x v="0"/>
    <x v="0"/>
    <x v="0"/>
  </r>
  <r>
    <n v="452"/>
    <d v="2011-01-20T00:00:00"/>
    <n v="20"/>
    <b v="0"/>
    <n v="4"/>
    <n v="2"/>
    <n v="0.26"/>
    <n v="0.2424"/>
    <n v="0.6"/>
    <n v="0.28360000000000002"/>
    <n v="2"/>
    <n v="124"/>
    <n v="126"/>
    <x v="5"/>
    <x v="1"/>
    <x v="2"/>
    <x v="0"/>
    <x v="0"/>
    <x v="0"/>
    <x v="1"/>
  </r>
  <r>
    <n v="453"/>
    <d v="2011-01-20T00:00:00"/>
    <n v="21"/>
    <b v="0"/>
    <n v="4"/>
    <n v="2"/>
    <n v="0.24"/>
    <n v="0.2273"/>
    <n v="0.6"/>
    <n v="0.25369999999999998"/>
    <n v="3"/>
    <n v="54"/>
    <n v="57"/>
    <x v="5"/>
    <x v="1"/>
    <x v="2"/>
    <x v="0"/>
    <x v="0"/>
    <x v="0"/>
    <x v="1"/>
  </r>
  <r>
    <n v="454"/>
    <d v="2011-01-20T00:00:00"/>
    <n v="22"/>
    <b v="0"/>
    <n v="4"/>
    <n v="2"/>
    <n v="0.24"/>
    <n v="0.21210000000000001"/>
    <n v="0.65"/>
    <n v="0.28360000000000002"/>
    <n v="0"/>
    <n v="56"/>
    <n v="56"/>
    <x v="5"/>
    <x v="1"/>
    <x v="1"/>
    <x v="0"/>
    <x v="0"/>
    <x v="0"/>
    <x v="1"/>
  </r>
  <r>
    <n v="455"/>
    <d v="2011-01-20T00:00:00"/>
    <n v="23"/>
    <b v="0"/>
    <n v="4"/>
    <n v="2"/>
    <n v="0.24"/>
    <n v="0.21210000000000001"/>
    <n v="0.65"/>
    <n v="0.32840000000000003"/>
    <n v="3"/>
    <n v="28"/>
    <n v="31"/>
    <x v="5"/>
    <x v="1"/>
    <x v="1"/>
    <x v="0"/>
    <x v="0"/>
    <x v="0"/>
    <x v="1"/>
  </r>
  <r>
    <n v="456"/>
    <d v="2011-01-21T00:00:00"/>
    <n v="0"/>
    <b v="0"/>
    <n v="5"/>
    <n v="2"/>
    <n v="0.24"/>
    <n v="0.2273"/>
    <n v="0.7"/>
    <n v="0.25369999999999998"/>
    <n v="1"/>
    <n v="20"/>
    <n v="21"/>
    <x v="6"/>
    <x v="1"/>
    <x v="1"/>
    <x v="0"/>
    <x v="0"/>
    <x v="0"/>
    <x v="1"/>
  </r>
  <r>
    <n v="457"/>
    <d v="2011-01-21T00:00:00"/>
    <n v="1"/>
    <b v="0"/>
    <n v="5"/>
    <n v="2"/>
    <n v="0.24"/>
    <n v="0.2273"/>
    <n v="0.7"/>
    <n v="0.25369999999999998"/>
    <n v="0"/>
    <n v="6"/>
    <n v="6"/>
    <x v="6"/>
    <x v="1"/>
    <x v="1"/>
    <x v="0"/>
    <x v="0"/>
    <x v="0"/>
    <x v="1"/>
  </r>
  <r>
    <n v="458"/>
    <d v="2011-01-21T00:00:00"/>
    <n v="2"/>
    <b v="0"/>
    <n v="5"/>
    <n v="3"/>
    <n v="0.24"/>
    <n v="0.2424"/>
    <n v="0.75"/>
    <n v="0.16420000000000001"/>
    <n v="0"/>
    <n v="2"/>
    <n v="2"/>
    <x v="6"/>
    <x v="1"/>
    <x v="1"/>
    <x v="0"/>
    <x v="0"/>
    <x v="0"/>
    <x v="2"/>
  </r>
  <r>
    <n v="459"/>
    <d v="2011-01-21T00:00:00"/>
    <n v="3"/>
    <b v="0"/>
    <n v="5"/>
    <n v="3"/>
    <n v="0.22"/>
    <n v="0.21210000000000001"/>
    <n v="0.8"/>
    <n v="0.29849999999999999"/>
    <n v="0"/>
    <n v="1"/>
    <n v="1"/>
    <x v="6"/>
    <x v="1"/>
    <x v="1"/>
    <x v="0"/>
    <x v="0"/>
    <x v="0"/>
    <x v="2"/>
  </r>
  <r>
    <n v="460"/>
    <d v="2011-01-21T00:00:00"/>
    <n v="4"/>
    <b v="0"/>
    <n v="5"/>
    <n v="2"/>
    <n v="0.22"/>
    <n v="0.2576"/>
    <n v="0.87"/>
    <n v="8.9599999999999999E-2"/>
    <n v="0"/>
    <n v="1"/>
    <n v="1"/>
    <x v="6"/>
    <x v="1"/>
    <x v="0"/>
    <x v="0"/>
    <x v="0"/>
    <x v="0"/>
    <x v="1"/>
  </r>
  <r>
    <n v="461"/>
    <d v="2011-01-21T00:00:00"/>
    <n v="5"/>
    <b v="0"/>
    <n v="5"/>
    <n v="1"/>
    <n v="0.24"/>
    <n v="0.19700000000000001"/>
    <n v="0.6"/>
    <n v="0.41789999999999999"/>
    <n v="1"/>
    <n v="4"/>
    <n v="5"/>
    <x v="6"/>
    <x v="1"/>
    <x v="2"/>
    <x v="0"/>
    <x v="1"/>
    <x v="0"/>
    <x v="0"/>
  </r>
  <r>
    <n v="462"/>
    <d v="2011-01-21T00:00:00"/>
    <n v="6"/>
    <b v="0"/>
    <n v="5"/>
    <n v="1"/>
    <n v="0.22"/>
    <n v="0.21210000000000001"/>
    <n v="0.55000000000000004"/>
    <n v="0.25369999999999998"/>
    <n v="0"/>
    <n v="27"/>
    <n v="27"/>
    <x v="6"/>
    <x v="1"/>
    <x v="2"/>
    <x v="0"/>
    <x v="0"/>
    <x v="0"/>
    <x v="0"/>
  </r>
  <r>
    <n v="463"/>
    <d v="2011-01-21T00:00:00"/>
    <n v="7"/>
    <b v="0"/>
    <n v="5"/>
    <n v="1"/>
    <n v="0.2"/>
    <n v="0.18179999999999999"/>
    <n v="0.51"/>
    <n v="0.28360000000000002"/>
    <n v="2"/>
    <n v="66"/>
    <n v="68"/>
    <x v="6"/>
    <x v="1"/>
    <x v="2"/>
    <x v="0"/>
    <x v="1"/>
    <x v="0"/>
    <x v="0"/>
  </r>
  <r>
    <n v="464"/>
    <d v="2011-01-21T00:00:00"/>
    <n v="8"/>
    <b v="0"/>
    <n v="5"/>
    <n v="1"/>
    <n v="0.2"/>
    <n v="0.18179999999999999"/>
    <n v="0.47"/>
    <n v="0.32840000000000003"/>
    <n v="7"/>
    <n v="210"/>
    <n v="217"/>
    <x v="6"/>
    <x v="1"/>
    <x v="2"/>
    <x v="0"/>
    <x v="1"/>
    <x v="0"/>
    <x v="0"/>
  </r>
  <r>
    <n v="465"/>
    <d v="2011-01-21T00:00:00"/>
    <n v="9"/>
    <b v="0"/>
    <n v="5"/>
    <n v="1"/>
    <n v="0.2"/>
    <n v="0.18179999999999999"/>
    <n v="0.51"/>
    <n v="0.35820000000000002"/>
    <n v="7"/>
    <n v="159"/>
    <n v="166"/>
    <x v="6"/>
    <x v="1"/>
    <x v="2"/>
    <x v="0"/>
    <x v="1"/>
    <x v="0"/>
    <x v="0"/>
  </r>
  <r>
    <n v="466"/>
    <d v="2011-01-21T00:00:00"/>
    <n v="10"/>
    <b v="0"/>
    <n v="5"/>
    <n v="1"/>
    <n v="0.2"/>
    <n v="0.16669999999999999"/>
    <n v="0.47"/>
    <n v="0.4627"/>
    <n v="6"/>
    <n v="57"/>
    <n v="63"/>
    <x v="6"/>
    <x v="1"/>
    <x v="2"/>
    <x v="0"/>
    <x v="1"/>
    <x v="0"/>
    <x v="0"/>
  </r>
  <r>
    <n v="467"/>
    <d v="2011-01-21T00:00:00"/>
    <n v="11"/>
    <b v="0"/>
    <n v="5"/>
    <n v="1"/>
    <n v="0.22"/>
    <n v="0.18179999999999999"/>
    <n v="0.41"/>
    <n v="0.4627"/>
    <n v="6"/>
    <n v="53"/>
    <n v="59"/>
    <x v="6"/>
    <x v="1"/>
    <x v="2"/>
    <x v="0"/>
    <x v="1"/>
    <x v="0"/>
    <x v="0"/>
  </r>
  <r>
    <n v="468"/>
    <d v="2011-01-21T00:00:00"/>
    <n v="12"/>
    <b v="0"/>
    <n v="5"/>
    <n v="1"/>
    <n v="0.22"/>
    <n v="0.18179999999999999"/>
    <n v="0.27"/>
    <n v="0.58209999999999995"/>
    <n v="11"/>
    <n v="67"/>
    <n v="78"/>
    <x v="6"/>
    <x v="1"/>
    <x v="3"/>
    <x v="0"/>
    <x v="1"/>
    <x v="0"/>
    <x v="0"/>
  </r>
  <r>
    <n v="469"/>
    <d v="2011-01-21T00:00:00"/>
    <n v="13"/>
    <b v="0"/>
    <n v="5"/>
    <n v="1"/>
    <n v="0.2"/>
    <n v="0.1515"/>
    <n v="0.21"/>
    <n v="0.58209999999999995"/>
    <n v="8"/>
    <n v="65"/>
    <n v="73"/>
    <x v="6"/>
    <x v="1"/>
    <x v="3"/>
    <x v="0"/>
    <x v="1"/>
    <x v="0"/>
    <x v="0"/>
  </r>
  <r>
    <n v="470"/>
    <d v="2011-01-21T00:00:00"/>
    <n v="14"/>
    <b v="0"/>
    <n v="5"/>
    <n v="1"/>
    <n v="0.2"/>
    <n v="0.1515"/>
    <n v="0.25"/>
    <n v="0.52239999999999998"/>
    <n v="6"/>
    <n v="56"/>
    <n v="62"/>
    <x v="6"/>
    <x v="1"/>
    <x v="3"/>
    <x v="0"/>
    <x v="1"/>
    <x v="0"/>
    <x v="0"/>
  </r>
  <r>
    <n v="471"/>
    <d v="2011-01-21T00:00:00"/>
    <n v="15"/>
    <b v="0"/>
    <n v="5"/>
    <n v="1"/>
    <n v="0.16"/>
    <n v="0.1212"/>
    <n v="0.26"/>
    <n v="0.44779999999999998"/>
    <n v="4"/>
    <n v="61"/>
    <n v="65"/>
    <x v="6"/>
    <x v="1"/>
    <x v="3"/>
    <x v="0"/>
    <x v="1"/>
    <x v="0"/>
    <x v="0"/>
  </r>
  <r>
    <n v="472"/>
    <d v="2011-01-21T00:00:00"/>
    <n v="16"/>
    <b v="0"/>
    <n v="5"/>
    <n v="1"/>
    <n v="0.16"/>
    <n v="0.13639999999999999"/>
    <n v="0.26"/>
    <n v="0.35820000000000002"/>
    <n v="0"/>
    <n v="97"/>
    <n v="97"/>
    <x v="6"/>
    <x v="1"/>
    <x v="3"/>
    <x v="0"/>
    <x v="1"/>
    <x v="0"/>
    <x v="0"/>
  </r>
  <r>
    <n v="473"/>
    <d v="2011-01-21T00:00:00"/>
    <n v="17"/>
    <b v="0"/>
    <n v="5"/>
    <n v="1"/>
    <n v="0.14000000000000001"/>
    <n v="0.1212"/>
    <n v="0.28000000000000003"/>
    <n v="0.35820000000000002"/>
    <n v="10"/>
    <n v="151"/>
    <n v="161"/>
    <x v="6"/>
    <x v="1"/>
    <x v="3"/>
    <x v="0"/>
    <x v="1"/>
    <x v="0"/>
    <x v="0"/>
  </r>
  <r>
    <n v="474"/>
    <d v="2011-01-21T00:00:00"/>
    <n v="18"/>
    <b v="0"/>
    <n v="5"/>
    <n v="1"/>
    <n v="0.12"/>
    <n v="0.1212"/>
    <n v="0.3"/>
    <n v="0.25369999999999998"/>
    <n v="1"/>
    <n v="119"/>
    <n v="120"/>
    <x v="6"/>
    <x v="1"/>
    <x v="3"/>
    <x v="0"/>
    <x v="1"/>
    <x v="0"/>
    <x v="0"/>
  </r>
  <r>
    <n v="475"/>
    <d v="2011-01-21T00:00:00"/>
    <n v="19"/>
    <b v="0"/>
    <n v="5"/>
    <n v="1"/>
    <n v="0.12"/>
    <n v="0.1061"/>
    <n v="0.3"/>
    <n v="0.32840000000000003"/>
    <n v="3"/>
    <n v="93"/>
    <n v="96"/>
    <x v="6"/>
    <x v="1"/>
    <x v="3"/>
    <x v="0"/>
    <x v="1"/>
    <x v="0"/>
    <x v="0"/>
  </r>
  <r>
    <n v="476"/>
    <d v="2011-01-21T00:00:00"/>
    <n v="20"/>
    <b v="0"/>
    <n v="5"/>
    <n v="1"/>
    <n v="0.1"/>
    <n v="7.5800000000000006E-2"/>
    <n v="0.33"/>
    <n v="0.41789999999999999"/>
    <n v="1"/>
    <n v="52"/>
    <n v="53"/>
    <x v="6"/>
    <x v="1"/>
    <x v="2"/>
    <x v="0"/>
    <x v="1"/>
    <x v="0"/>
    <x v="0"/>
  </r>
  <r>
    <n v="477"/>
    <d v="2011-01-21T00:00:00"/>
    <n v="21"/>
    <b v="0"/>
    <n v="5"/>
    <n v="1"/>
    <n v="0.08"/>
    <n v="7.5800000000000006E-2"/>
    <n v="0.38"/>
    <n v="0.28360000000000002"/>
    <n v="0"/>
    <n v="41"/>
    <n v="41"/>
    <x v="6"/>
    <x v="1"/>
    <x v="2"/>
    <x v="0"/>
    <x v="1"/>
    <x v="0"/>
    <x v="0"/>
  </r>
  <r>
    <n v="478"/>
    <d v="2011-01-21T00:00:00"/>
    <n v="22"/>
    <b v="0"/>
    <n v="5"/>
    <n v="1"/>
    <n v="0.06"/>
    <n v="3.0300000000000001E-2"/>
    <n v="0.41"/>
    <n v="0.3881"/>
    <n v="1"/>
    <n v="33"/>
    <n v="34"/>
    <x v="6"/>
    <x v="1"/>
    <x v="2"/>
    <x v="0"/>
    <x v="1"/>
    <x v="0"/>
    <x v="0"/>
  </r>
  <r>
    <n v="479"/>
    <d v="2011-01-21T00:00:00"/>
    <n v="23"/>
    <b v="0"/>
    <n v="5"/>
    <n v="1"/>
    <n v="0.06"/>
    <n v="4.5499999999999999E-2"/>
    <n v="0.38"/>
    <n v="0.32840000000000003"/>
    <n v="0"/>
    <n v="27"/>
    <n v="27"/>
    <x v="6"/>
    <x v="1"/>
    <x v="2"/>
    <x v="0"/>
    <x v="1"/>
    <x v="0"/>
    <x v="0"/>
  </r>
  <r>
    <n v="480"/>
    <d v="2011-01-22T00:00:00"/>
    <n v="0"/>
    <b v="0"/>
    <n v="6"/>
    <n v="1"/>
    <n v="0.04"/>
    <n v="3.0300000000000001E-2"/>
    <n v="0.45"/>
    <n v="0.25369999999999998"/>
    <n v="0"/>
    <n v="13"/>
    <n v="13"/>
    <x v="0"/>
    <x v="0"/>
    <x v="2"/>
    <x v="0"/>
    <x v="1"/>
    <x v="0"/>
    <x v="0"/>
  </r>
  <r>
    <n v="481"/>
    <d v="2011-01-22T00:00:00"/>
    <n v="1"/>
    <b v="0"/>
    <n v="6"/>
    <n v="2"/>
    <n v="0.04"/>
    <n v="0"/>
    <n v="0.41"/>
    <n v="0.3881"/>
    <n v="3"/>
    <n v="9"/>
    <n v="12"/>
    <x v="0"/>
    <x v="0"/>
    <x v="2"/>
    <x v="0"/>
    <x v="1"/>
    <x v="0"/>
    <x v="1"/>
  </r>
  <r>
    <n v="482"/>
    <d v="2011-01-22T00:00:00"/>
    <n v="2"/>
    <b v="0"/>
    <n v="6"/>
    <n v="2"/>
    <n v="0.04"/>
    <n v="3.0300000000000001E-2"/>
    <n v="0.41"/>
    <n v="0.25369999999999998"/>
    <n v="0"/>
    <n v="11"/>
    <n v="11"/>
    <x v="0"/>
    <x v="0"/>
    <x v="2"/>
    <x v="0"/>
    <x v="1"/>
    <x v="0"/>
    <x v="1"/>
  </r>
  <r>
    <n v="483"/>
    <d v="2011-01-22T00:00:00"/>
    <n v="3"/>
    <b v="0"/>
    <n v="6"/>
    <n v="2"/>
    <n v="0.04"/>
    <n v="3.0300000000000001E-2"/>
    <n v="0.41"/>
    <n v="0.28360000000000002"/>
    <n v="1"/>
    <n v="6"/>
    <n v="7"/>
    <x v="0"/>
    <x v="0"/>
    <x v="2"/>
    <x v="0"/>
    <x v="1"/>
    <x v="0"/>
    <x v="1"/>
  </r>
  <r>
    <n v="484"/>
    <d v="2011-01-22T00:00:00"/>
    <n v="4"/>
    <b v="0"/>
    <n v="6"/>
    <n v="2"/>
    <n v="0.02"/>
    <n v="1.52E-2"/>
    <n v="0.48"/>
    <n v="0.29849999999999999"/>
    <n v="0"/>
    <n v="3"/>
    <n v="3"/>
    <x v="0"/>
    <x v="0"/>
    <x v="2"/>
    <x v="0"/>
    <x v="1"/>
    <x v="0"/>
    <x v="1"/>
  </r>
  <r>
    <n v="485"/>
    <d v="2011-01-22T00:00:00"/>
    <n v="6"/>
    <b v="0"/>
    <n v="6"/>
    <n v="2"/>
    <n v="0.02"/>
    <n v="3.0300000000000001E-2"/>
    <n v="0.44"/>
    <n v="0.22389999999999999"/>
    <n v="0"/>
    <n v="2"/>
    <n v="2"/>
    <x v="0"/>
    <x v="0"/>
    <x v="2"/>
    <x v="0"/>
    <x v="1"/>
    <x v="0"/>
    <x v="1"/>
  </r>
  <r>
    <n v="486"/>
    <d v="2011-01-22T00:00:00"/>
    <n v="7"/>
    <b v="0"/>
    <n v="6"/>
    <n v="1"/>
    <n v="0.02"/>
    <n v="1.52E-2"/>
    <n v="0.44"/>
    <n v="0.28360000000000002"/>
    <n v="0"/>
    <n v="8"/>
    <n v="8"/>
    <x v="0"/>
    <x v="0"/>
    <x v="2"/>
    <x v="0"/>
    <x v="1"/>
    <x v="0"/>
    <x v="0"/>
  </r>
  <r>
    <n v="487"/>
    <d v="2011-01-22T00:00:00"/>
    <n v="8"/>
    <b v="0"/>
    <n v="6"/>
    <n v="1"/>
    <n v="0.02"/>
    <n v="0"/>
    <n v="0.44"/>
    <n v="0.32840000000000003"/>
    <n v="1"/>
    <n v="26"/>
    <n v="27"/>
    <x v="0"/>
    <x v="0"/>
    <x v="2"/>
    <x v="0"/>
    <x v="1"/>
    <x v="0"/>
    <x v="0"/>
  </r>
  <r>
    <n v="488"/>
    <d v="2011-01-22T00:00:00"/>
    <n v="9"/>
    <b v="0"/>
    <n v="6"/>
    <n v="1"/>
    <n v="0.04"/>
    <n v="3.0300000000000001E-2"/>
    <n v="0.41"/>
    <n v="0.25369999999999998"/>
    <n v="3"/>
    <n v="37"/>
    <n v="40"/>
    <x v="0"/>
    <x v="0"/>
    <x v="2"/>
    <x v="0"/>
    <x v="1"/>
    <x v="0"/>
    <x v="0"/>
  </r>
  <r>
    <n v="489"/>
    <d v="2011-01-22T00:00:00"/>
    <n v="10"/>
    <b v="0"/>
    <n v="6"/>
    <n v="2"/>
    <n v="0.04"/>
    <n v="6.0600000000000001E-2"/>
    <n v="0.41"/>
    <n v="0.16420000000000001"/>
    <n v="3"/>
    <n v="50"/>
    <n v="53"/>
    <x v="0"/>
    <x v="0"/>
    <x v="2"/>
    <x v="0"/>
    <x v="1"/>
    <x v="0"/>
    <x v="1"/>
  </r>
  <r>
    <n v="490"/>
    <d v="2011-01-22T00:00:00"/>
    <n v="11"/>
    <b v="0"/>
    <n v="6"/>
    <n v="2"/>
    <n v="0.06"/>
    <n v="7.5800000000000006E-2"/>
    <n v="0.38"/>
    <n v="0.1343"/>
    <n v="4"/>
    <n v="59"/>
    <n v="63"/>
    <x v="0"/>
    <x v="0"/>
    <x v="2"/>
    <x v="0"/>
    <x v="1"/>
    <x v="0"/>
    <x v="1"/>
  </r>
  <r>
    <n v="491"/>
    <d v="2011-01-22T00:00:00"/>
    <n v="12"/>
    <b v="0"/>
    <n v="6"/>
    <n v="2"/>
    <n v="0.06"/>
    <n v="0.1061"/>
    <n v="0.38"/>
    <n v="0.1045"/>
    <n v="10"/>
    <n v="60"/>
    <n v="70"/>
    <x v="0"/>
    <x v="0"/>
    <x v="2"/>
    <x v="0"/>
    <x v="1"/>
    <x v="0"/>
    <x v="1"/>
  </r>
  <r>
    <n v="492"/>
    <d v="2011-01-22T00:00:00"/>
    <n v="13"/>
    <b v="0"/>
    <n v="6"/>
    <n v="1"/>
    <n v="0.08"/>
    <n v="0.16669999999999999"/>
    <n v="0.35"/>
    <n v="0"/>
    <n v="12"/>
    <n v="72"/>
    <n v="84"/>
    <x v="0"/>
    <x v="0"/>
    <x v="2"/>
    <x v="0"/>
    <x v="1"/>
    <x v="0"/>
    <x v="0"/>
  </r>
  <r>
    <n v="493"/>
    <d v="2011-01-22T00:00:00"/>
    <n v="14"/>
    <b v="0"/>
    <n v="6"/>
    <n v="1"/>
    <n v="0.1"/>
    <n v="0.13639999999999999"/>
    <n v="0.33"/>
    <n v="0.1045"/>
    <n v="11"/>
    <n v="64"/>
    <n v="75"/>
    <x v="0"/>
    <x v="0"/>
    <x v="2"/>
    <x v="0"/>
    <x v="1"/>
    <x v="0"/>
    <x v="0"/>
  </r>
  <r>
    <n v="494"/>
    <d v="2011-01-22T00:00:00"/>
    <n v="15"/>
    <b v="0"/>
    <n v="6"/>
    <n v="1"/>
    <n v="0.12"/>
    <n v="0.1515"/>
    <n v="0.28000000000000003"/>
    <n v="0"/>
    <n v="10"/>
    <n v="93"/>
    <n v="103"/>
    <x v="0"/>
    <x v="0"/>
    <x v="3"/>
    <x v="0"/>
    <x v="1"/>
    <x v="0"/>
    <x v="0"/>
  </r>
  <r>
    <n v="495"/>
    <d v="2011-01-22T00:00:00"/>
    <n v="16"/>
    <b v="0"/>
    <n v="6"/>
    <n v="1"/>
    <n v="0.12"/>
    <n v="0.13639999999999999"/>
    <n v="0.28000000000000003"/>
    <n v="0.19400000000000001"/>
    <n v="11"/>
    <n v="72"/>
    <n v="83"/>
    <x v="0"/>
    <x v="0"/>
    <x v="3"/>
    <x v="0"/>
    <x v="1"/>
    <x v="0"/>
    <x v="0"/>
  </r>
  <r>
    <n v="496"/>
    <d v="2011-01-22T00:00:00"/>
    <n v="17"/>
    <b v="0"/>
    <n v="6"/>
    <n v="1"/>
    <n v="0.12"/>
    <n v="0.19700000000000001"/>
    <n v="0.28000000000000003"/>
    <n v="0"/>
    <n v="8"/>
    <n v="59"/>
    <n v="67"/>
    <x v="0"/>
    <x v="0"/>
    <x v="3"/>
    <x v="0"/>
    <x v="1"/>
    <x v="0"/>
    <x v="0"/>
  </r>
  <r>
    <n v="497"/>
    <d v="2011-01-22T00:00:00"/>
    <n v="18"/>
    <b v="0"/>
    <n v="6"/>
    <n v="1"/>
    <n v="0.08"/>
    <n v="9.0899999999999995E-2"/>
    <n v="0.35"/>
    <n v="0.19400000000000001"/>
    <n v="0"/>
    <n v="54"/>
    <n v="54"/>
    <x v="0"/>
    <x v="0"/>
    <x v="2"/>
    <x v="0"/>
    <x v="1"/>
    <x v="0"/>
    <x v="0"/>
  </r>
  <r>
    <n v="498"/>
    <d v="2011-01-22T00:00:00"/>
    <n v="19"/>
    <b v="0"/>
    <n v="6"/>
    <n v="1"/>
    <n v="0.08"/>
    <n v="0.1061"/>
    <n v="0.35"/>
    <n v="0.1343"/>
    <n v="6"/>
    <n v="53"/>
    <n v="59"/>
    <x v="0"/>
    <x v="0"/>
    <x v="2"/>
    <x v="0"/>
    <x v="1"/>
    <x v="0"/>
    <x v="0"/>
  </r>
  <r>
    <n v="499"/>
    <d v="2011-01-22T00:00:00"/>
    <n v="20"/>
    <b v="0"/>
    <n v="6"/>
    <n v="1"/>
    <n v="0.06"/>
    <n v="7.5800000000000006E-2"/>
    <n v="0.45"/>
    <n v="0.16420000000000001"/>
    <n v="1"/>
    <n v="44"/>
    <n v="45"/>
    <x v="0"/>
    <x v="0"/>
    <x v="2"/>
    <x v="0"/>
    <x v="1"/>
    <x v="0"/>
    <x v="0"/>
  </r>
  <r>
    <n v="500"/>
    <d v="2011-01-22T00:00:00"/>
    <n v="21"/>
    <b v="0"/>
    <n v="6"/>
    <n v="1"/>
    <n v="0.06"/>
    <n v="0.1061"/>
    <n v="0.41"/>
    <n v="8.9599999999999999E-2"/>
    <n v="0"/>
    <n v="39"/>
    <n v="39"/>
    <x v="0"/>
    <x v="0"/>
    <x v="2"/>
    <x v="0"/>
    <x v="1"/>
    <x v="0"/>
    <x v="0"/>
  </r>
  <r>
    <n v="501"/>
    <d v="2011-01-22T00:00:00"/>
    <n v="22"/>
    <b v="0"/>
    <n v="6"/>
    <n v="1"/>
    <n v="0.06"/>
    <n v="0.1515"/>
    <n v="0.49"/>
    <n v="0"/>
    <n v="7"/>
    <n v="23"/>
    <n v="30"/>
    <x v="0"/>
    <x v="0"/>
    <x v="2"/>
    <x v="0"/>
    <x v="1"/>
    <x v="0"/>
    <x v="0"/>
  </r>
  <r>
    <n v="502"/>
    <d v="2011-01-22T00:00:00"/>
    <n v="23"/>
    <b v="0"/>
    <n v="6"/>
    <n v="1"/>
    <n v="0.04"/>
    <n v="7.5800000000000006E-2"/>
    <n v="0.56999999999999995"/>
    <n v="0.1045"/>
    <n v="2"/>
    <n v="31"/>
    <n v="33"/>
    <x v="0"/>
    <x v="0"/>
    <x v="2"/>
    <x v="0"/>
    <x v="1"/>
    <x v="0"/>
    <x v="0"/>
  </r>
  <r>
    <n v="503"/>
    <d v="2011-01-23T00:00:00"/>
    <n v="0"/>
    <b v="0"/>
    <n v="0"/>
    <n v="1"/>
    <n v="0.04"/>
    <n v="7.5800000000000006E-2"/>
    <n v="0.56999999999999995"/>
    <n v="0.1045"/>
    <n v="2"/>
    <n v="20"/>
    <n v="22"/>
    <x v="1"/>
    <x v="0"/>
    <x v="2"/>
    <x v="0"/>
    <x v="1"/>
    <x v="0"/>
    <x v="0"/>
  </r>
  <r>
    <n v="504"/>
    <d v="2011-01-23T00:00:00"/>
    <n v="1"/>
    <b v="0"/>
    <n v="0"/>
    <n v="1"/>
    <n v="0.04"/>
    <n v="7.5800000000000006E-2"/>
    <n v="0.56999999999999995"/>
    <n v="0.1045"/>
    <n v="1"/>
    <n v="12"/>
    <n v="13"/>
    <x v="1"/>
    <x v="0"/>
    <x v="2"/>
    <x v="0"/>
    <x v="1"/>
    <x v="0"/>
    <x v="0"/>
  </r>
  <r>
    <n v="505"/>
    <d v="2011-01-23T00:00:00"/>
    <n v="2"/>
    <b v="0"/>
    <n v="0"/>
    <n v="1"/>
    <n v="0.02"/>
    <n v="6.0600000000000001E-2"/>
    <n v="0.62"/>
    <n v="0.1343"/>
    <n v="3"/>
    <n v="15"/>
    <n v="18"/>
    <x v="1"/>
    <x v="0"/>
    <x v="1"/>
    <x v="0"/>
    <x v="1"/>
    <x v="0"/>
    <x v="0"/>
  </r>
  <r>
    <n v="506"/>
    <d v="2011-01-23T00:00:00"/>
    <n v="3"/>
    <b v="0"/>
    <n v="0"/>
    <n v="1"/>
    <n v="0.02"/>
    <n v="6.0600000000000001E-2"/>
    <n v="0.62"/>
    <n v="0.1343"/>
    <n v="1"/>
    <n v="4"/>
    <n v="5"/>
    <x v="1"/>
    <x v="0"/>
    <x v="1"/>
    <x v="0"/>
    <x v="1"/>
    <x v="0"/>
    <x v="0"/>
  </r>
  <r>
    <n v="507"/>
    <d v="2011-01-23T00:00:00"/>
    <n v="5"/>
    <b v="0"/>
    <n v="0"/>
    <n v="2"/>
    <n v="0.04"/>
    <n v="7.5800000000000006E-2"/>
    <n v="0.56999999999999995"/>
    <n v="0.1045"/>
    <n v="0"/>
    <n v="3"/>
    <n v="3"/>
    <x v="1"/>
    <x v="0"/>
    <x v="2"/>
    <x v="0"/>
    <x v="1"/>
    <x v="0"/>
    <x v="1"/>
  </r>
  <r>
    <n v="508"/>
    <d v="2011-01-23T00:00:00"/>
    <n v="6"/>
    <b v="0"/>
    <n v="0"/>
    <n v="2"/>
    <n v="0.04"/>
    <n v="7.5800000000000006E-2"/>
    <n v="0.56999999999999995"/>
    <n v="0.1045"/>
    <n v="0"/>
    <n v="1"/>
    <n v="1"/>
    <x v="1"/>
    <x v="0"/>
    <x v="2"/>
    <x v="0"/>
    <x v="1"/>
    <x v="0"/>
    <x v="1"/>
  </r>
  <r>
    <n v="509"/>
    <d v="2011-01-23T00:00:00"/>
    <n v="7"/>
    <b v="0"/>
    <n v="0"/>
    <n v="1"/>
    <n v="0.08"/>
    <n v="0.1061"/>
    <n v="0.57999999999999996"/>
    <n v="0.16420000000000001"/>
    <n v="1"/>
    <n v="1"/>
    <n v="2"/>
    <x v="1"/>
    <x v="0"/>
    <x v="2"/>
    <x v="0"/>
    <x v="1"/>
    <x v="0"/>
    <x v="0"/>
  </r>
  <r>
    <n v="510"/>
    <d v="2011-01-23T00:00:00"/>
    <n v="8"/>
    <b v="0"/>
    <n v="0"/>
    <n v="1"/>
    <n v="0.06"/>
    <n v="7.5800000000000006E-2"/>
    <n v="0.62"/>
    <n v="0.16420000000000001"/>
    <n v="2"/>
    <n v="17"/>
    <n v="19"/>
    <x v="1"/>
    <x v="0"/>
    <x v="1"/>
    <x v="0"/>
    <x v="1"/>
    <x v="0"/>
    <x v="0"/>
  </r>
  <r>
    <n v="511"/>
    <d v="2011-01-23T00:00:00"/>
    <n v="9"/>
    <b v="0"/>
    <n v="0"/>
    <n v="1"/>
    <n v="0.1"/>
    <n v="7.5800000000000006E-2"/>
    <n v="0.54"/>
    <n v="0.35820000000000002"/>
    <n v="3"/>
    <n v="25"/>
    <n v="28"/>
    <x v="1"/>
    <x v="0"/>
    <x v="2"/>
    <x v="0"/>
    <x v="1"/>
    <x v="0"/>
    <x v="0"/>
  </r>
  <r>
    <n v="512"/>
    <d v="2011-01-23T00:00:00"/>
    <n v="10"/>
    <b v="0"/>
    <n v="0"/>
    <n v="1"/>
    <n v="0.14000000000000001"/>
    <n v="0.1061"/>
    <n v="0.46"/>
    <n v="0.3881"/>
    <n v="7"/>
    <n v="51"/>
    <n v="58"/>
    <x v="1"/>
    <x v="0"/>
    <x v="2"/>
    <x v="0"/>
    <x v="1"/>
    <x v="0"/>
    <x v="0"/>
  </r>
  <r>
    <n v="513"/>
    <d v="2011-01-23T00:00:00"/>
    <n v="11"/>
    <b v="0"/>
    <n v="0"/>
    <n v="1"/>
    <n v="0.14000000000000001"/>
    <n v="0.13639999999999999"/>
    <n v="0.43"/>
    <n v="0.22389999999999999"/>
    <n v="22"/>
    <n v="77"/>
    <n v="99"/>
    <x v="1"/>
    <x v="0"/>
    <x v="2"/>
    <x v="0"/>
    <x v="1"/>
    <x v="0"/>
    <x v="0"/>
  </r>
  <r>
    <n v="514"/>
    <d v="2011-01-23T00:00:00"/>
    <n v="12"/>
    <b v="0"/>
    <n v="0"/>
    <n v="1"/>
    <n v="0.16"/>
    <n v="0.1212"/>
    <n v="0.37"/>
    <n v="0.4627"/>
    <n v="24"/>
    <n v="92"/>
    <n v="116"/>
    <x v="1"/>
    <x v="0"/>
    <x v="2"/>
    <x v="0"/>
    <x v="1"/>
    <x v="0"/>
    <x v="0"/>
  </r>
  <r>
    <n v="515"/>
    <d v="2011-01-23T00:00:00"/>
    <n v="13"/>
    <b v="0"/>
    <n v="0"/>
    <n v="1"/>
    <n v="0.14000000000000001"/>
    <n v="0.1061"/>
    <n v="0.33"/>
    <n v="0.3881"/>
    <n v="12"/>
    <n v="75"/>
    <n v="87"/>
    <x v="1"/>
    <x v="0"/>
    <x v="2"/>
    <x v="0"/>
    <x v="1"/>
    <x v="0"/>
    <x v="0"/>
  </r>
  <r>
    <n v="516"/>
    <d v="2011-01-23T00:00:00"/>
    <n v="14"/>
    <b v="0"/>
    <n v="0"/>
    <n v="1"/>
    <n v="0.16"/>
    <n v="0.13639999999999999"/>
    <n v="0.28000000000000003"/>
    <n v="0.35820000000000002"/>
    <n v="17"/>
    <n v="93"/>
    <n v="110"/>
    <x v="1"/>
    <x v="0"/>
    <x v="3"/>
    <x v="0"/>
    <x v="1"/>
    <x v="0"/>
    <x v="0"/>
  </r>
  <r>
    <n v="517"/>
    <d v="2011-01-23T00:00:00"/>
    <n v="15"/>
    <b v="0"/>
    <n v="0"/>
    <n v="1"/>
    <n v="0.16"/>
    <n v="0.13639999999999999"/>
    <n v="0.28000000000000003"/>
    <n v="0.35820000000000002"/>
    <n v="13"/>
    <n v="64"/>
    <n v="77"/>
    <x v="1"/>
    <x v="0"/>
    <x v="3"/>
    <x v="0"/>
    <x v="1"/>
    <x v="0"/>
    <x v="0"/>
  </r>
  <r>
    <n v="518"/>
    <d v="2011-01-23T00:00:00"/>
    <n v="16"/>
    <b v="0"/>
    <n v="0"/>
    <n v="1"/>
    <n v="0.16"/>
    <n v="0.13639999999999999"/>
    <n v="0.26"/>
    <n v="0.32840000000000003"/>
    <n v="9"/>
    <n v="56"/>
    <n v="65"/>
    <x v="1"/>
    <x v="0"/>
    <x v="3"/>
    <x v="0"/>
    <x v="1"/>
    <x v="0"/>
    <x v="0"/>
  </r>
  <r>
    <n v="519"/>
    <d v="2011-01-23T00:00:00"/>
    <n v="17"/>
    <b v="0"/>
    <n v="0"/>
    <n v="1"/>
    <n v="0.14000000000000001"/>
    <n v="0.1061"/>
    <n v="0.26"/>
    <n v="0.3881"/>
    <n v="5"/>
    <n v="50"/>
    <n v="55"/>
    <x v="1"/>
    <x v="0"/>
    <x v="3"/>
    <x v="0"/>
    <x v="1"/>
    <x v="0"/>
    <x v="0"/>
  </r>
  <r>
    <n v="520"/>
    <d v="2011-01-23T00:00:00"/>
    <n v="18"/>
    <b v="0"/>
    <n v="0"/>
    <n v="1"/>
    <n v="0.12"/>
    <n v="0.1212"/>
    <n v="0.3"/>
    <n v="0.25369999999999998"/>
    <n v="5"/>
    <n v="44"/>
    <n v="49"/>
    <x v="1"/>
    <x v="0"/>
    <x v="3"/>
    <x v="0"/>
    <x v="1"/>
    <x v="0"/>
    <x v="0"/>
  </r>
  <r>
    <n v="521"/>
    <d v="2011-01-23T00:00:00"/>
    <n v="19"/>
    <b v="0"/>
    <n v="0"/>
    <n v="1"/>
    <n v="0.12"/>
    <n v="0.1212"/>
    <n v="0.3"/>
    <n v="0.28360000000000002"/>
    <n v="5"/>
    <n v="45"/>
    <n v="50"/>
    <x v="1"/>
    <x v="0"/>
    <x v="3"/>
    <x v="0"/>
    <x v="1"/>
    <x v="0"/>
    <x v="0"/>
  </r>
  <r>
    <n v="522"/>
    <d v="2011-01-23T00:00:00"/>
    <n v="20"/>
    <b v="0"/>
    <n v="0"/>
    <n v="1"/>
    <n v="0.1"/>
    <n v="0.1061"/>
    <n v="0.36"/>
    <n v="0.25369999999999998"/>
    <n v="4"/>
    <n v="31"/>
    <n v="35"/>
    <x v="1"/>
    <x v="0"/>
    <x v="2"/>
    <x v="0"/>
    <x v="1"/>
    <x v="0"/>
    <x v="0"/>
  </r>
  <r>
    <n v="523"/>
    <d v="2011-01-23T00:00:00"/>
    <n v="21"/>
    <b v="0"/>
    <n v="0"/>
    <n v="1"/>
    <n v="0.1"/>
    <n v="0.1061"/>
    <n v="0.36"/>
    <n v="0.19400000000000001"/>
    <n v="5"/>
    <n v="20"/>
    <n v="25"/>
    <x v="1"/>
    <x v="0"/>
    <x v="2"/>
    <x v="0"/>
    <x v="1"/>
    <x v="0"/>
    <x v="0"/>
  </r>
  <r>
    <n v="524"/>
    <d v="2011-01-23T00:00:00"/>
    <n v="22"/>
    <b v="0"/>
    <n v="0"/>
    <n v="1"/>
    <n v="0.08"/>
    <n v="9.0899999999999995E-2"/>
    <n v="0.38"/>
    <n v="0.19400000000000001"/>
    <n v="5"/>
    <n v="23"/>
    <n v="28"/>
    <x v="1"/>
    <x v="0"/>
    <x v="2"/>
    <x v="0"/>
    <x v="1"/>
    <x v="0"/>
    <x v="0"/>
  </r>
  <r>
    <n v="525"/>
    <d v="2011-01-23T00:00:00"/>
    <n v="23"/>
    <b v="0"/>
    <n v="0"/>
    <n v="1"/>
    <n v="0.06"/>
    <n v="6.0600000000000001E-2"/>
    <n v="0.41"/>
    <n v="0.22389999999999999"/>
    <n v="4"/>
    <n v="17"/>
    <n v="21"/>
    <x v="1"/>
    <x v="0"/>
    <x v="2"/>
    <x v="0"/>
    <x v="1"/>
    <x v="0"/>
    <x v="0"/>
  </r>
  <r>
    <n v="526"/>
    <d v="2011-01-24T00:00:00"/>
    <n v="0"/>
    <b v="0"/>
    <n v="1"/>
    <n v="1"/>
    <n v="0.06"/>
    <n v="6.0600000000000001E-2"/>
    <n v="0.41"/>
    <n v="0.19400000000000001"/>
    <n v="0"/>
    <n v="7"/>
    <n v="7"/>
    <x v="2"/>
    <x v="1"/>
    <x v="2"/>
    <x v="0"/>
    <x v="1"/>
    <x v="0"/>
    <x v="0"/>
  </r>
  <r>
    <n v="527"/>
    <d v="2011-01-24T00:00:00"/>
    <n v="1"/>
    <b v="0"/>
    <n v="1"/>
    <n v="1"/>
    <n v="0.04"/>
    <n v="4.5499999999999999E-2"/>
    <n v="0.45"/>
    <n v="0.19400000000000001"/>
    <n v="0"/>
    <n v="1"/>
    <n v="1"/>
    <x v="2"/>
    <x v="1"/>
    <x v="2"/>
    <x v="0"/>
    <x v="1"/>
    <x v="0"/>
    <x v="0"/>
  </r>
  <r>
    <n v="528"/>
    <d v="2011-01-24T00:00:00"/>
    <n v="3"/>
    <b v="0"/>
    <n v="1"/>
    <n v="1"/>
    <n v="0.04"/>
    <n v="3.0300000000000001E-2"/>
    <n v="0.45"/>
    <n v="0.25369999999999998"/>
    <n v="0"/>
    <n v="1"/>
    <n v="1"/>
    <x v="2"/>
    <x v="1"/>
    <x v="2"/>
    <x v="0"/>
    <x v="1"/>
    <x v="0"/>
    <x v="0"/>
  </r>
  <r>
    <n v="529"/>
    <d v="2011-01-24T00:00:00"/>
    <n v="4"/>
    <b v="0"/>
    <n v="1"/>
    <n v="1"/>
    <n v="0.02"/>
    <n v="6.0600000000000001E-2"/>
    <n v="0.48"/>
    <n v="0.1343"/>
    <n v="0"/>
    <n v="1"/>
    <n v="1"/>
    <x v="2"/>
    <x v="1"/>
    <x v="2"/>
    <x v="0"/>
    <x v="1"/>
    <x v="0"/>
    <x v="0"/>
  </r>
  <r>
    <n v="530"/>
    <d v="2011-01-24T00:00:00"/>
    <n v="5"/>
    <b v="0"/>
    <n v="1"/>
    <n v="1"/>
    <n v="0.02"/>
    <n v="6.0600000000000001E-2"/>
    <n v="0.48"/>
    <n v="0.1343"/>
    <n v="0"/>
    <n v="5"/>
    <n v="5"/>
    <x v="2"/>
    <x v="1"/>
    <x v="2"/>
    <x v="0"/>
    <x v="1"/>
    <x v="0"/>
    <x v="0"/>
  </r>
  <r>
    <n v="531"/>
    <d v="2011-01-24T00:00:00"/>
    <n v="6"/>
    <b v="0"/>
    <n v="1"/>
    <n v="1"/>
    <n v="0.02"/>
    <n v="7.5800000000000006E-2"/>
    <n v="0.48"/>
    <n v="8.9599999999999999E-2"/>
    <n v="0"/>
    <n v="15"/>
    <n v="15"/>
    <x v="2"/>
    <x v="1"/>
    <x v="2"/>
    <x v="0"/>
    <x v="1"/>
    <x v="0"/>
    <x v="0"/>
  </r>
  <r>
    <n v="532"/>
    <d v="2011-01-24T00:00:00"/>
    <n v="7"/>
    <b v="0"/>
    <n v="1"/>
    <n v="1"/>
    <n v="0.02"/>
    <n v="0.1212"/>
    <n v="0.48"/>
    <n v="0"/>
    <n v="5"/>
    <n v="79"/>
    <n v="84"/>
    <x v="2"/>
    <x v="1"/>
    <x v="2"/>
    <x v="0"/>
    <x v="1"/>
    <x v="0"/>
    <x v="0"/>
  </r>
  <r>
    <n v="533"/>
    <d v="2011-01-24T00:00:00"/>
    <n v="8"/>
    <b v="0"/>
    <n v="1"/>
    <n v="1"/>
    <n v="0.04"/>
    <n v="0.13639999999999999"/>
    <n v="0.49"/>
    <n v="0"/>
    <n v="6"/>
    <n v="171"/>
    <n v="177"/>
    <x v="2"/>
    <x v="1"/>
    <x v="2"/>
    <x v="0"/>
    <x v="1"/>
    <x v="0"/>
    <x v="0"/>
  </r>
  <r>
    <n v="534"/>
    <d v="2011-01-24T00:00:00"/>
    <n v="9"/>
    <b v="0"/>
    <n v="1"/>
    <n v="1"/>
    <n v="0.06"/>
    <n v="0.1515"/>
    <n v="0.41"/>
    <n v="0"/>
    <n v="4"/>
    <n v="98"/>
    <n v="102"/>
    <x v="2"/>
    <x v="1"/>
    <x v="2"/>
    <x v="0"/>
    <x v="1"/>
    <x v="0"/>
    <x v="0"/>
  </r>
  <r>
    <n v="535"/>
    <d v="2011-01-24T00:00:00"/>
    <n v="10"/>
    <b v="0"/>
    <n v="1"/>
    <n v="1"/>
    <n v="0.1"/>
    <n v="0.13639999999999999"/>
    <n v="0.42"/>
    <n v="0"/>
    <n v="6"/>
    <n v="34"/>
    <n v="40"/>
    <x v="2"/>
    <x v="1"/>
    <x v="2"/>
    <x v="0"/>
    <x v="1"/>
    <x v="0"/>
    <x v="0"/>
  </r>
  <r>
    <n v="536"/>
    <d v="2011-01-24T00:00:00"/>
    <n v="11"/>
    <b v="0"/>
    <n v="1"/>
    <n v="1"/>
    <n v="0.1"/>
    <n v="0.1212"/>
    <n v="0.46"/>
    <n v="0.1343"/>
    <n v="3"/>
    <n v="43"/>
    <n v="46"/>
    <x v="2"/>
    <x v="1"/>
    <x v="2"/>
    <x v="0"/>
    <x v="1"/>
    <x v="0"/>
    <x v="0"/>
  </r>
  <r>
    <n v="537"/>
    <d v="2011-01-24T00:00:00"/>
    <n v="12"/>
    <b v="0"/>
    <n v="1"/>
    <n v="2"/>
    <n v="0.12"/>
    <n v="0.13639999999999999"/>
    <n v="0.42"/>
    <n v="0.19400000000000001"/>
    <n v="11"/>
    <n v="52"/>
    <n v="63"/>
    <x v="2"/>
    <x v="1"/>
    <x v="2"/>
    <x v="0"/>
    <x v="1"/>
    <x v="0"/>
    <x v="1"/>
  </r>
  <r>
    <n v="538"/>
    <d v="2011-01-24T00:00:00"/>
    <n v="13"/>
    <b v="0"/>
    <n v="1"/>
    <n v="2"/>
    <n v="0.14000000000000001"/>
    <n v="0.13639999999999999"/>
    <n v="0.43"/>
    <n v="0.22389999999999999"/>
    <n v="6"/>
    <n v="54"/>
    <n v="60"/>
    <x v="2"/>
    <x v="1"/>
    <x v="2"/>
    <x v="0"/>
    <x v="1"/>
    <x v="0"/>
    <x v="1"/>
  </r>
  <r>
    <n v="539"/>
    <d v="2011-01-24T00:00:00"/>
    <n v="14"/>
    <b v="0"/>
    <n v="1"/>
    <n v="2"/>
    <n v="0.14000000000000001"/>
    <n v="0.13639999999999999"/>
    <n v="0.46"/>
    <n v="0.22389999999999999"/>
    <n v="2"/>
    <n v="43"/>
    <n v="45"/>
    <x v="2"/>
    <x v="1"/>
    <x v="2"/>
    <x v="0"/>
    <x v="1"/>
    <x v="0"/>
    <x v="1"/>
  </r>
  <r>
    <n v="540"/>
    <d v="2011-01-24T00:00:00"/>
    <n v="15"/>
    <b v="0"/>
    <n v="1"/>
    <n v="1"/>
    <n v="0.16"/>
    <n v="0.16669999999999999"/>
    <n v="0.4"/>
    <n v="0.16420000000000001"/>
    <n v="7"/>
    <n v="50"/>
    <n v="57"/>
    <x v="2"/>
    <x v="1"/>
    <x v="2"/>
    <x v="0"/>
    <x v="1"/>
    <x v="0"/>
    <x v="0"/>
  </r>
  <r>
    <n v="541"/>
    <d v="2011-01-24T00:00:00"/>
    <n v="16"/>
    <b v="0"/>
    <n v="1"/>
    <n v="1"/>
    <n v="0.16"/>
    <n v="0.1515"/>
    <n v="0.47"/>
    <n v="0.25369999999999998"/>
    <n v="4"/>
    <n v="66"/>
    <n v="70"/>
    <x v="2"/>
    <x v="1"/>
    <x v="2"/>
    <x v="0"/>
    <x v="1"/>
    <x v="0"/>
    <x v="0"/>
  </r>
  <r>
    <n v="542"/>
    <d v="2011-01-24T00:00:00"/>
    <n v="17"/>
    <b v="0"/>
    <n v="1"/>
    <n v="1"/>
    <n v="0.14000000000000001"/>
    <n v="0.1212"/>
    <n v="0.5"/>
    <n v="0.25369999999999998"/>
    <n v="6"/>
    <n v="178"/>
    <n v="184"/>
    <x v="2"/>
    <x v="1"/>
    <x v="2"/>
    <x v="0"/>
    <x v="1"/>
    <x v="0"/>
    <x v="0"/>
  </r>
  <r>
    <n v="543"/>
    <d v="2011-01-24T00:00:00"/>
    <n v="18"/>
    <b v="0"/>
    <n v="1"/>
    <n v="1"/>
    <n v="0.14000000000000001"/>
    <n v="0.13639999999999999"/>
    <n v="0.59"/>
    <n v="0.19400000000000001"/>
    <n v="8"/>
    <n v="145"/>
    <n v="153"/>
    <x v="2"/>
    <x v="1"/>
    <x v="2"/>
    <x v="0"/>
    <x v="1"/>
    <x v="0"/>
    <x v="0"/>
  </r>
  <r>
    <n v="544"/>
    <d v="2011-01-24T00:00:00"/>
    <n v="19"/>
    <b v="0"/>
    <n v="1"/>
    <n v="1"/>
    <n v="0.14000000000000001"/>
    <n v="0.1515"/>
    <n v="0.54"/>
    <n v="0.16420000000000001"/>
    <n v="5"/>
    <n v="101"/>
    <n v="106"/>
    <x v="2"/>
    <x v="1"/>
    <x v="2"/>
    <x v="0"/>
    <x v="1"/>
    <x v="0"/>
    <x v="0"/>
  </r>
  <r>
    <n v="545"/>
    <d v="2011-01-24T00:00:00"/>
    <n v="20"/>
    <b v="0"/>
    <n v="1"/>
    <n v="1"/>
    <n v="0.14000000000000001"/>
    <n v="0.13639999999999999"/>
    <n v="0.59"/>
    <n v="0.19400000000000001"/>
    <n v="1"/>
    <n v="80"/>
    <n v="81"/>
    <x v="2"/>
    <x v="1"/>
    <x v="2"/>
    <x v="0"/>
    <x v="1"/>
    <x v="0"/>
    <x v="0"/>
  </r>
  <r>
    <n v="546"/>
    <d v="2011-01-24T00:00:00"/>
    <n v="21"/>
    <b v="0"/>
    <n v="1"/>
    <n v="1"/>
    <n v="0.14000000000000001"/>
    <n v="0.1515"/>
    <n v="0.63"/>
    <n v="0.16420000000000001"/>
    <n v="6"/>
    <n v="53"/>
    <n v="59"/>
    <x v="2"/>
    <x v="1"/>
    <x v="1"/>
    <x v="0"/>
    <x v="1"/>
    <x v="0"/>
    <x v="0"/>
  </r>
  <r>
    <n v="547"/>
    <d v="2011-01-24T00:00:00"/>
    <n v="22"/>
    <b v="0"/>
    <n v="1"/>
    <n v="2"/>
    <n v="0.14000000000000001"/>
    <n v="0.13639999999999999"/>
    <n v="0.63"/>
    <n v="0.22389999999999999"/>
    <n v="3"/>
    <n v="32"/>
    <n v="35"/>
    <x v="2"/>
    <x v="1"/>
    <x v="1"/>
    <x v="0"/>
    <x v="1"/>
    <x v="0"/>
    <x v="1"/>
  </r>
  <r>
    <n v="548"/>
    <d v="2011-01-24T00:00:00"/>
    <n v="23"/>
    <b v="0"/>
    <n v="1"/>
    <n v="2"/>
    <n v="0.16"/>
    <n v="0.1515"/>
    <n v="0.64"/>
    <n v="0.25369999999999998"/>
    <n v="3"/>
    <n v="21"/>
    <n v="24"/>
    <x v="2"/>
    <x v="1"/>
    <x v="1"/>
    <x v="0"/>
    <x v="1"/>
    <x v="0"/>
    <x v="1"/>
  </r>
  <r>
    <n v="549"/>
    <d v="2011-01-25T00:00:00"/>
    <n v="0"/>
    <b v="0"/>
    <n v="2"/>
    <n v="2"/>
    <n v="0.16"/>
    <n v="0.13639999999999999"/>
    <n v="0.69"/>
    <n v="0.28360000000000002"/>
    <n v="3"/>
    <n v="6"/>
    <n v="9"/>
    <x v="3"/>
    <x v="1"/>
    <x v="1"/>
    <x v="0"/>
    <x v="1"/>
    <x v="0"/>
    <x v="1"/>
  </r>
  <r>
    <n v="550"/>
    <d v="2011-01-25T00:00:00"/>
    <n v="1"/>
    <b v="0"/>
    <n v="2"/>
    <n v="2"/>
    <n v="0.16"/>
    <n v="0.16669999999999999"/>
    <n v="0.69"/>
    <n v="0.16420000000000001"/>
    <n v="0"/>
    <n v="5"/>
    <n v="5"/>
    <x v="3"/>
    <x v="1"/>
    <x v="1"/>
    <x v="0"/>
    <x v="1"/>
    <x v="0"/>
    <x v="1"/>
  </r>
  <r>
    <n v="551"/>
    <d v="2011-01-25T00:00:00"/>
    <n v="2"/>
    <b v="0"/>
    <n v="2"/>
    <n v="1"/>
    <n v="0.16"/>
    <n v="0.1515"/>
    <n v="0.69"/>
    <n v="0.22389999999999999"/>
    <n v="0"/>
    <n v="2"/>
    <n v="2"/>
    <x v="3"/>
    <x v="1"/>
    <x v="1"/>
    <x v="0"/>
    <x v="1"/>
    <x v="0"/>
    <x v="0"/>
  </r>
  <r>
    <n v="552"/>
    <d v="2011-01-25T00:00:00"/>
    <n v="4"/>
    <b v="0"/>
    <n v="2"/>
    <n v="1"/>
    <n v="0.14000000000000001"/>
    <n v="0.16669999999999999"/>
    <n v="0.74"/>
    <n v="0.1045"/>
    <n v="0"/>
    <n v="1"/>
    <n v="1"/>
    <x v="3"/>
    <x v="1"/>
    <x v="1"/>
    <x v="0"/>
    <x v="1"/>
    <x v="0"/>
    <x v="0"/>
  </r>
  <r>
    <n v="553"/>
    <d v="2011-01-25T00:00:00"/>
    <n v="5"/>
    <b v="0"/>
    <n v="2"/>
    <n v="1"/>
    <n v="0.14000000000000001"/>
    <n v="0.13639999999999999"/>
    <n v="0.74"/>
    <n v="0.22389999999999999"/>
    <n v="0"/>
    <n v="9"/>
    <n v="9"/>
    <x v="3"/>
    <x v="1"/>
    <x v="1"/>
    <x v="0"/>
    <x v="1"/>
    <x v="0"/>
    <x v="0"/>
  </r>
  <r>
    <n v="554"/>
    <d v="2011-01-25T00:00:00"/>
    <n v="6"/>
    <b v="0"/>
    <n v="2"/>
    <n v="1"/>
    <n v="0.16"/>
    <n v="0.18179999999999999"/>
    <n v="0.74"/>
    <n v="0.1045"/>
    <n v="1"/>
    <n v="35"/>
    <n v="36"/>
    <x v="3"/>
    <x v="1"/>
    <x v="1"/>
    <x v="0"/>
    <x v="1"/>
    <x v="0"/>
    <x v="0"/>
  </r>
  <r>
    <n v="555"/>
    <d v="2011-01-25T00:00:00"/>
    <n v="7"/>
    <b v="0"/>
    <n v="2"/>
    <n v="1"/>
    <n v="0.16"/>
    <n v="0.1515"/>
    <n v="0.74"/>
    <n v="0.22389999999999999"/>
    <n v="5"/>
    <n v="103"/>
    <n v="108"/>
    <x v="3"/>
    <x v="1"/>
    <x v="1"/>
    <x v="0"/>
    <x v="1"/>
    <x v="0"/>
    <x v="0"/>
  </r>
  <r>
    <n v="556"/>
    <d v="2011-01-25T00:00:00"/>
    <n v="8"/>
    <b v="0"/>
    <n v="2"/>
    <n v="2"/>
    <n v="0.16"/>
    <n v="0.18179999999999999"/>
    <n v="0.74"/>
    <n v="0.1343"/>
    <n v="5"/>
    <n v="233"/>
    <n v="238"/>
    <x v="3"/>
    <x v="1"/>
    <x v="1"/>
    <x v="0"/>
    <x v="1"/>
    <x v="0"/>
    <x v="1"/>
  </r>
  <r>
    <n v="557"/>
    <d v="2011-01-25T00:00:00"/>
    <n v="9"/>
    <b v="0"/>
    <n v="2"/>
    <n v="2"/>
    <n v="0.2"/>
    <n v="0.2273"/>
    <n v="0.64"/>
    <n v="8.9599999999999999E-2"/>
    <n v="10"/>
    <n v="134"/>
    <n v="144"/>
    <x v="3"/>
    <x v="1"/>
    <x v="1"/>
    <x v="0"/>
    <x v="0"/>
    <x v="0"/>
    <x v="1"/>
  </r>
  <r>
    <n v="558"/>
    <d v="2011-01-25T00:00:00"/>
    <n v="10"/>
    <b v="0"/>
    <n v="2"/>
    <n v="2"/>
    <n v="0.22"/>
    <n v="0.2424"/>
    <n v="0.6"/>
    <n v="0.1045"/>
    <n v="6"/>
    <n v="49"/>
    <n v="55"/>
    <x v="3"/>
    <x v="1"/>
    <x v="2"/>
    <x v="0"/>
    <x v="0"/>
    <x v="0"/>
    <x v="1"/>
  </r>
  <r>
    <n v="559"/>
    <d v="2011-01-25T00:00:00"/>
    <n v="11"/>
    <b v="0"/>
    <n v="2"/>
    <n v="2"/>
    <n v="0.24"/>
    <n v="0.2424"/>
    <n v="0.6"/>
    <n v="0.1343"/>
    <n v="6"/>
    <n v="55"/>
    <n v="61"/>
    <x v="3"/>
    <x v="1"/>
    <x v="2"/>
    <x v="0"/>
    <x v="0"/>
    <x v="0"/>
    <x v="1"/>
  </r>
  <r>
    <n v="560"/>
    <d v="2011-01-25T00:00:00"/>
    <n v="12"/>
    <b v="0"/>
    <n v="2"/>
    <n v="2"/>
    <n v="0.26"/>
    <n v="0.28789999999999999"/>
    <n v="0.56000000000000005"/>
    <n v="8.9599999999999999E-2"/>
    <n v="21"/>
    <n v="85"/>
    <n v="106"/>
    <x v="3"/>
    <x v="1"/>
    <x v="2"/>
    <x v="0"/>
    <x v="0"/>
    <x v="0"/>
    <x v="1"/>
  </r>
  <r>
    <n v="561"/>
    <d v="2011-01-25T00:00:00"/>
    <n v="13"/>
    <b v="0"/>
    <n v="2"/>
    <n v="2"/>
    <n v="0.26"/>
    <n v="0.2727"/>
    <n v="0.56000000000000005"/>
    <n v="0.1343"/>
    <n v="21"/>
    <n v="72"/>
    <n v="93"/>
    <x v="3"/>
    <x v="1"/>
    <x v="2"/>
    <x v="0"/>
    <x v="0"/>
    <x v="0"/>
    <x v="1"/>
  </r>
  <r>
    <n v="562"/>
    <d v="2011-01-25T00:00:00"/>
    <n v="14"/>
    <b v="0"/>
    <n v="2"/>
    <n v="2"/>
    <n v="0.3"/>
    <n v="0.33329999999999999"/>
    <n v="0.45"/>
    <n v="0"/>
    <n v="11"/>
    <n v="57"/>
    <n v="68"/>
    <x v="3"/>
    <x v="1"/>
    <x v="2"/>
    <x v="0"/>
    <x v="2"/>
    <x v="0"/>
    <x v="1"/>
  </r>
  <r>
    <n v="563"/>
    <d v="2011-01-25T00:00:00"/>
    <n v="15"/>
    <b v="0"/>
    <n v="2"/>
    <n v="2"/>
    <n v="0.32"/>
    <n v="0.34849999999999998"/>
    <n v="0.42"/>
    <n v="0"/>
    <n v="21"/>
    <n v="63"/>
    <n v="84"/>
    <x v="3"/>
    <x v="1"/>
    <x v="2"/>
    <x v="0"/>
    <x v="2"/>
    <x v="0"/>
    <x v="1"/>
  </r>
  <r>
    <n v="564"/>
    <d v="2011-01-25T00:00:00"/>
    <n v="16"/>
    <b v="0"/>
    <n v="2"/>
    <n v="2"/>
    <n v="0.32"/>
    <n v="0.34849999999999998"/>
    <n v="0.42"/>
    <n v="0"/>
    <n v="14"/>
    <n v="102"/>
    <n v="116"/>
    <x v="3"/>
    <x v="1"/>
    <x v="2"/>
    <x v="0"/>
    <x v="2"/>
    <x v="0"/>
    <x v="1"/>
  </r>
  <r>
    <n v="565"/>
    <d v="2011-01-25T00:00:00"/>
    <n v="17"/>
    <b v="0"/>
    <n v="2"/>
    <n v="1"/>
    <n v="0.3"/>
    <n v="0.33329999999999999"/>
    <n v="0.45"/>
    <n v="0"/>
    <n v="14"/>
    <n v="208"/>
    <n v="222"/>
    <x v="3"/>
    <x v="1"/>
    <x v="2"/>
    <x v="0"/>
    <x v="2"/>
    <x v="0"/>
    <x v="0"/>
  </r>
  <r>
    <n v="566"/>
    <d v="2011-01-25T00:00:00"/>
    <n v="18"/>
    <b v="0"/>
    <n v="2"/>
    <n v="2"/>
    <n v="0.3"/>
    <n v="0.31819999999999998"/>
    <n v="0.49"/>
    <n v="8.9599999999999999E-2"/>
    <n v="7"/>
    <n v="218"/>
    <n v="225"/>
    <x v="3"/>
    <x v="1"/>
    <x v="2"/>
    <x v="0"/>
    <x v="2"/>
    <x v="0"/>
    <x v="1"/>
  </r>
  <r>
    <n v="567"/>
    <d v="2011-01-25T00:00:00"/>
    <n v="19"/>
    <b v="0"/>
    <n v="2"/>
    <n v="2"/>
    <n v="0.26"/>
    <n v="0.2576"/>
    <n v="0.65"/>
    <n v="0.16420000000000001"/>
    <n v="13"/>
    <n v="133"/>
    <n v="146"/>
    <x v="3"/>
    <x v="1"/>
    <x v="1"/>
    <x v="0"/>
    <x v="0"/>
    <x v="0"/>
    <x v="1"/>
  </r>
  <r>
    <n v="568"/>
    <d v="2011-01-25T00:00:00"/>
    <n v="20"/>
    <b v="0"/>
    <n v="2"/>
    <n v="1"/>
    <n v="0.24"/>
    <n v="0.2273"/>
    <n v="0.65"/>
    <n v="0.19400000000000001"/>
    <n v="16"/>
    <n v="103"/>
    <n v="119"/>
    <x v="3"/>
    <x v="1"/>
    <x v="1"/>
    <x v="0"/>
    <x v="0"/>
    <x v="0"/>
    <x v="0"/>
  </r>
  <r>
    <n v="569"/>
    <d v="2011-01-25T00:00:00"/>
    <n v="21"/>
    <b v="0"/>
    <n v="2"/>
    <n v="1"/>
    <n v="0.24"/>
    <n v="0.2273"/>
    <n v="0.65"/>
    <n v="0.19400000000000001"/>
    <n v="5"/>
    <n v="40"/>
    <n v="45"/>
    <x v="3"/>
    <x v="1"/>
    <x v="1"/>
    <x v="0"/>
    <x v="0"/>
    <x v="0"/>
    <x v="0"/>
  </r>
  <r>
    <n v="570"/>
    <d v="2011-01-25T00:00:00"/>
    <n v="22"/>
    <b v="0"/>
    <n v="2"/>
    <n v="1"/>
    <n v="0.22"/>
    <n v="0.2273"/>
    <n v="0.64"/>
    <n v="0.16420000000000001"/>
    <n v="4"/>
    <n v="49"/>
    <n v="53"/>
    <x v="3"/>
    <x v="1"/>
    <x v="1"/>
    <x v="0"/>
    <x v="0"/>
    <x v="0"/>
    <x v="0"/>
  </r>
  <r>
    <n v="571"/>
    <d v="2011-01-25T00:00:00"/>
    <n v="23"/>
    <b v="0"/>
    <n v="2"/>
    <n v="2"/>
    <n v="0.22"/>
    <n v="0.2273"/>
    <n v="0.64"/>
    <n v="0.16420000000000001"/>
    <n v="3"/>
    <n v="37"/>
    <n v="40"/>
    <x v="3"/>
    <x v="1"/>
    <x v="1"/>
    <x v="0"/>
    <x v="0"/>
    <x v="0"/>
    <x v="1"/>
  </r>
  <r>
    <n v="572"/>
    <d v="2011-01-26T00:00:00"/>
    <n v="0"/>
    <b v="0"/>
    <n v="3"/>
    <n v="2"/>
    <n v="0.22"/>
    <n v="0.2273"/>
    <n v="0.69"/>
    <n v="0.1343"/>
    <n v="3"/>
    <n v="14"/>
    <n v="17"/>
    <x v="4"/>
    <x v="1"/>
    <x v="1"/>
    <x v="0"/>
    <x v="0"/>
    <x v="0"/>
    <x v="1"/>
  </r>
  <r>
    <n v="573"/>
    <d v="2011-01-26T00:00:00"/>
    <n v="1"/>
    <b v="0"/>
    <n v="3"/>
    <n v="2"/>
    <n v="0.24"/>
    <n v="0.2424"/>
    <n v="0.65"/>
    <n v="0.1343"/>
    <n v="0"/>
    <n v="5"/>
    <n v="5"/>
    <x v="4"/>
    <x v="1"/>
    <x v="1"/>
    <x v="0"/>
    <x v="0"/>
    <x v="0"/>
    <x v="1"/>
  </r>
  <r>
    <n v="574"/>
    <d v="2011-01-26T00:00:00"/>
    <n v="2"/>
    <b v="0"/>
    <n v="3"/>
    <n v="3"/>
    <n v="0.22"/>
    <n v="0.2273"/>
    <n v="0.69"/>
    <n v="0.19400000000000001"/>
    <n v="3"/>
    <n v="7"/>
    <n v="10"/>
    <x v="4"/>
    <x v="1"/>
    <x v="1"/>
    <x v="0"/>
    <x v="0"/>
    <x v="0"/>
    <x v="2"/>
  </r>
  <r>
    <n v="575"/>
    <d v="2011-01-26T00:00:00"/>
    <n v="5"/>
    <b v="0"/>
    <n v="3"/>
    <n v="3"/>
    <n v="0.2"/>
    <n v="0.18179999999999999"/>
    <n v="0.86"/>
    <n v="0.28360000000000002"/>
    <n v="0"/>
    <n v="1"/>
    <n v="1"/>
    <x v="4"/>
    <x v="1"/>
    <x v="0"/>
    <x v="0"/>
    <x v="1"/>
    <x v="0"/>
    <x v="2"/>
  </r>
  <r>
    <n v="576"/>
    <d v="2011-01-26T00:00:00"/>
    <n v="6"/>
    <b v="0"/>
    <n v="3"/>
    <n v="3"/>
    <n v="0.2"/>
    <n v="0.18179999999999999"/>
    <n v="0.86"/>
    <n v="0.28360000000000002"/>
    <n v="0"/>
    <n v="8"/>
    <n v="8"/>
    <x v="4"/>
    <x v="1"/>
    <x v="0"/>
    <x v="0"/>
    <x v="1"/>
    <x v="0"/>
    <x v="2"/>
  </r>
  <r>
    <n v="577"/>
    <d v="2011-01-26T00:00:00"/>
    <n v="7"/>
    <b v="0"/>
    <n v="3"/>
    <n v="3"/>
    <n v="0.22"/>
    <n v="0.21210000000000001"/>
    <n v="0.87"/>
    <n v="0.29849999999999999"/>
    <n v="1"/>
    <n v="29"/>
    <n v="30"/>
    <x v="4"/>
    <x v="1"/>
    <x v="0"/>
    <x v="0"/>
    <x v="0"/>
    <x v="0"/>
    <x v="2"/>
  </r>
  <r>
    <n v="578"/>
    <d v="2011-01-26T00:00:00"/>
    <n v="8"/>
    <b v="0"/>
    <n v="3"/>
    <n v="3"/>
    <n v="0.22"/>
    <n v="0.21210000000000001"/>
    <n v="0.87"/>
    <n v="0.29849999999999999"/>
    <n v="3"/>
    <n v="69"/>
    <n v="72"/>
    <x v="4"/>
    <x v="1"/>
    <x v="0"/>
    <x v="0"/>
    <x v="0"/>
    <x v="0"/>
    <x v="2"/>
  </r>
  <r>
    <n v="579"/>
    <d v="2011-01-26T00:00:00"/>
    <n v="9"/>
    <b v="0"/>
    <n v="3"/>
    <n v="3"/>
    <n v="0.22"/>
    <n v="0.21210000000000001"/>
    <n v="0.87"/>
    <n v="0.29849999999999999"/>
    <n v="3"/>
    <n v="55"/>
    <n v="58"/>
    <x v="4"/>
    <x v="1"/>
    <x v="0"/>
    <x v="0"/>
    <x v="0"/>
    <x v="0"/>
    <x v="2"/>
  </r>
  <r>
    <n v="580"/>
    <d v="2011-01-26T00:00:00"/>
    <n v="10"/>
    <b v="0"/>
    <n v="3"/>
    <n v="3"/>
    <n v="0.22"/>
    <n v="0.21210000000000001"/>
    <n v="0.93"/>
    <n v="0.28360000000000002"/>
    <n v="2"/>
    <n v="26"/>
    <n v="28"/>
    <x v="4"/>
    <x v="1"/>
    <x v="0"/>
    <x v="0"/>
    <x v="0"/>
    <x v="0"/>
    <x v="2"/>
  </r>
  <r>
    <n v="581"/>
    <d v="2011-01-26T00:00:00"/>
    <n v="11"/>
    <b v="0"/>
    <n v="3"/>
    <n v="3"/>
    <n v="0.22"/>
    <n v="0.19700000000000001"/>
    <n v="0.93"/>
    <n v="0.32840000000000003"/>
    <n v="6"/>
    <n v="35"/>
    <n v="41"/>
    <x v="4"/>
    <x v="1"/>
    <x v="0"/>
    <x v="0"/>
    <x v="1"/>
    <x v="0"/>
    <x v="2"/>
  </r>
  <r>
    <n v="582"/>
    <d v="2011-01-26T00:00:00"/>
    <n v="12"/>
    <b v="0"/>
    <n v="3"/>
    <n v="3"/>
    <n v="0.22"/>
    <n v="0.19700000000000001"/>
    <n v="0.93"/>
    <n v="0.32840000000000003"/>
    <n v="7"/>
    <n v="41"/>
    <n v="48"/>
    <x v="4"/>
    <x v="1"/>
    <x v="0"/>
    <x v="0"/>
    <x v="1"/>
    <x v="0"/>
    <x v="2"/>
  </r>
  <r>
    <n v="583"/>
    <d v="2011-01-26T00:00:00"/>
    <n v="13"/>
    <b v="0"/>
    <n v="3"/>
    <n v="3"/>
    <n v="0.22"/>
    <n v="0.19700000000000001"/>
    <n v="0.93"/>
    <n v="0.32840000000000003"/>
    <n v="4"/>
    <n v="43"/>
    <n v="47"/>
    <x v="4"/>
    <x v="1"/>
    <x v="0"/>
    <x v="0"/>
    <x v="1"/>
    <x v="0"/>
    <x v="2"/>
  </r>
  <r>
    <n v="584"/>
    <d v="2011-01-26T00:00:00"/>
    <n v="14"/>
    <b v="0"/>
    <n v="3"/>
    <n v="3"/>
    <n v="0.22"/>
    <n v="0.19700000000000001"/>
    <n v="0.93"/>
    <n v="0.35820000000000002"/>
    <n v="0"/>
    <n v="36"/>
    <n v="36"/>
    <x v="4"/>
    <x v="1"/>
    <x v="0"/>
    <x v="0"/>
    <x v="1"/>
    <x v="0"/>
    <x v="2"/>
  </r>
  <r>
    <n v="585"/>
    <d v="2011-01-26T00:00:00"/>
    <n v="15"/>
    <b v="0"/>
    <n v="3"/>
    <n v="3"/>
    <n v="0.22"/>
    <n v="0.18179999999999999"/>
    <n v="0.93"/>
    <n v="0.4627"/>
    <n v="1"/>
    <n v="42"/>
    <n v="43"/>
    <x v="4"/>
    <x v="1"/>
    <x v="0"/>
    <x v="0"/>
    <x v="1"/>
    <x v="0"/>
    <x v="2"/>
  </r>
  <r>
    <n v="586"/>
    <d v="2011-01-26T00:00:00"/>
    <n v="16"/>
    <b v="0"/>
    <n v="3"/>
    <n v="4"/>
    <n v="0.22"/>
    <n v="0.19700000000000001"/>
    <n v="0.93"/>
    <n v="0.32840000000000003"/>
    <n v="1"/>
    <n v="35"/>
    <n v="36"/>
    <x v="4"/>
    <x v="1"/>
    <x v="0"/>
    <x v="0"/>
    <x v="1"/>
    <x v="0"/>
    <x v="3"/>
  </r>
  <r>
    <n v="587"/>
    <d v="2011-01-26T00:00:00"/>
    <n v="17"/>
    <b v="0"/>
    <n v="3"/>
    <n v="3"/>
    <n v="0.2"/>
    <n v="0.18179999999999999"/>
    <n v="0.93"/>
    <n v="0.35820000000000002"/>
    <n v="0"/>
    <n v="26"/>
    <n v="26"/>
    <x v="4"/>
    <x v="1"/>
    <x v="0"/>
    <x v="0"/>
    <x v="1"/>
    <x v="0"/>
    <x v="2"/>
  </r>
  <r>
    <n v="588"/>
    <d v="2011-01-27T00:00:00"/>
    <n v="16"/>
    <b v="0"/>
    <n v="4"/>
    <n v="1"/>
    <n v="0.22"/>
    <n v="0.2273"/>
    <n v="0.55000000000000004"/>
    <n v="0.19400000000000001"/>
    <n v="1"/>
    <n v="23"/>
    <n v="24"/>
    <x v="5"/>
    <x v="1"/>
    <x v="2"/>
    <x v="0"/>
    <x v="0"/>
    <x v="0"/>
    <x v="0"/>
  </r>
  <r>
    <n v="589"/>
    <d v="2011-01-27T00:00:00"/>
    <n v="17"/>
    <b v="0"/>
    <n v="4"/>
    <n v="1"/>
    <n v="0.22"/>
    <n v="0.2424"/>
    <n v="0.55000000000000004"/>
    <n v="0.1045"/>
    <n v="2"/>
    <n v="82"/>
    <n v="84"/>
    <x v="5"/>
    <x v="1"/>
    <x v="2"/>
    <x v="0"/>
    <x v="0"/>
    <x v="0"/>
    <x v="0"/>
  </r>
  <r>
    <n v="590"/>
    <d v="2011-01-27T00:00:00"/>
    <n v="18"/>
    <b v="0"/>
    <n v="4"/>
    <n v="1"/>
    <n v="0.2"/>
    <n v="0.2273"/>
    <n v="0.69"/>
    <n v="8.9599999999999999E-2"/>
    <n v="3"/>
    <n v="101"/>
    <n v="104"/>
    <x v="5"/>
    <x v="1"/>
    <x v="1"/>
    <x v="0"/>
    <x v="0"/>
    <x v="0"/>
    <x v="0"/>
  </r>
  <r>
    <n v="591"/>
    <d v="2011-01-27T00:00:00"/>
    <n v="19"/>
    <b v="0"/>
    <n v="4"/>
    <n v="1"/>
    <n v="0.2"/>
    <n v="0.2273"/>
    <n v="0.69"/>
    <n v="8.9599999999999999E-2"/>
    <n v="3"/>
    <n v="76"/>
    <n v="79"/>
    <x v="5"/>
    <x v="1"/>
    <x v="1"/>
    <x v="0"/>
    <x v="0"/>
    <x v="0"/>
    <x v="0"/>
  </r>
  <r>
    <n v="592"/>
    <d v="2011-01-27T00:00:00"/>
    <n v="20"/>
    <b v="0"/>
    <n v="4"/>
    <n v="1"/>
    <n v="0.18"/>
    <n v="0.21210000000000001"/>
    <n v="0.74"/>
    <n v="8.9599999999999999E-2"/>
    <n v="4"/>
    <n v="55"/>
    <n v="59"/>
    <x v="5"/>
    <x v="1"/>
    <x v="1"/>
    <x v="0"/>
    <x v="0"/>
    <x v="0"/>
    <x v="0"/>
  </r>
  <r>
    <n v="593"/>
    <d v="2011-01-27T00:00:00"/>
    <n v="21"/>
    <b v="0"/>
    <n v="4"/>
    <n v="1"/>
    <n v="0.18"/>
    <n v="0.21210000000000001"/>
    <n v="0.74"/>
    <n v="8.9599999999999999E-2"/>
    <n v="2"/>
    <n v="36"/>
    <n v="38"/>
    <x v="5"/>
    <x v="1"/>
    <x v="1"/>
    <x v="0"/>
    <x v="0"/>
    <x v="0"/>
    <x v="0"/>
  </r>
  <r>
    <n v="594"/>
    <d v="2011-01-27T00:00:00"/>
    <n v="22"/>
    <b v="0"/>
    <n v="4"/>
    <n v="1"/>
    <n v="0.18"/>
    <n v="0.21210000000000001"/>
    <n v="0.74"/>
    <n v="8.9599999999999999E-2"/>
    <n v="0"/>
    <n v="27"/>
    <n v="27"/>
    <x v="5"/>
    <x v="1"/>
    <x v="1"/>
    <x v="0"/>
    <x v="0"/>
    <x v="0"/>
    <x v="0"/>
  </r>
  <r>
    <n v="595"/>
    <d v="2011-01-27T00:00:00"/>
    <n v="23"/>
    <b v="0"/>
    <n v="4"/>
    <n v="1"/>
    <n v="0.18"/>
    <n v="0.19700000000000001"/>
    <n v="0.8"/>
    <n v="0.16420000000000001"/>
    <n v="0"/>
    <n v="16"/>
    <n v="16"/>
    <x v="5"/>
    <x v="1"/>
    <x v="1"/>
    <x v="0"/>
    <x v="1"/>
    <x v="0"/>
    <x v="0"/>
  </r>
  <r>
    <n v="596"/>
    <d v="2011-01-28T00:00:00"/>
    <n v="0"/>
    <b v="0"/>
    <n v="5"/>
    <n v="2"/>
    <n v="0.2"/>
    <n v="0.21210000000000001"/>
    <n v="0.75"/>
    <n v="0.1343"/>
    <n v="0"/>
    <n v="9"/>
    <n v="9"/>
    <x v="6"/>
    <x v="1"/>
    <x v="1"/>
    <x v="0"/>
    <x v="0"/>
    <x v="0"/>
    <x v="1"/>
  </r>
  <r>
    <n v="597"/>
    <d v="2011-01-28T00:00:00"/>
    <n v="1"/>
    <b v="0"/>
    <n v="5"/>
    <n v="2"/>
    <n v="0.2"/>
    <n v="0.21210000000000001"/>
    <n v="0.75"/>
    <n v="0.1343"/>
    <n v="1"/>
    <n v="2"/>
    <n v="3"/>
    <x v="6"/>
    <x v="1"/>
    <x v="1"/>
    <x v="0"/>
    <x v="0"/>
    <x v="0"/>
    <x v="1"/>
  </r>
  <r>
    <n v="598"/>
    <d v="2011-01-28T00:00:00"/>
    <n v="2"/>
    <b v="0"/>
    <n v="5"/>
    <n v="2"/>
    <n v="0.2"/>
    <n v="0.21210000000000001"/>
    <n v="0.75"/>
    <n v="0.16420000000000001"/>
    <n v="0"/>
    <n v="2"/>
    <n v="2"/>
    <x v="6"/>
    <x v="1"/>
    <x v="1"/>
    <x v="0"/>
    <x v="0"/>
    <x v="0"/>
    <x v="1"/>
  </r>
  <r>
    <n v="599"/>
    <d v="2011-01-28T00:00:00"/>
    <n v="3"/>
    <b v="0"/>
    <n v="5"/>
    <n v="2"/>
    <n v="0.2"/>
    <n v="0.2273"/>
    <n v="0.75"/>
    <n v="0.1045"/>
    <n v="1"/>
    <n v="0"/>
    <n v="1"/>
    <x v="6"/>
    <x v="1"/>
    <x v="1"/>
    <x v="0"/>
    <x v="0"/>
    <x v="0"/>
    <x v="1"/>
  </r>
  <r>
    <n v="600"/>
    <d v="2011-01-28T00:00:00"/>
    <n v="5"/>
    <b v="0"/>
    <n v="5"/>
    <n v="2"/>
    <n v="0.18"/>
    <n v="0.21210000000000001"/>
    <n v="0.8"/>
    <n v="0.1045"/>
    <n v="0"/>
    <n v="4"/>
    <n v="4"/>
    <x v="6"/>
    <x v="1"/>
    <x v="1"/>
    <x v="0"/>
    <x v="0"/>
    <x v="0"/>
    <x v="1"/>
  </r>
  <r>
    <n v="601"/>
    <d v="2011-01-28T00:00:00"/>
    <n v="6"/>
    <b v="0"/>
    <n v="5"/>
    <n v="2"/>
    <n v="0.18"/>
    <n v="0.19700000000000001"/>
    <n v="0.8"/>
    <n v="0.1343"/>
    <n v="0"/>
    <n v="16"/>
    <n v="16"/>
    <x v="6"/>
    <x v="1"/>
    <x v="1"/>
    <x v="0"/>
    <x v="1"/>
    <x v="0"/>
    <x v="1"/>
  </r>
  <r>
    <n v="602"/>
    <d v="2011-01-28T00:00:00"/>
    <n v="7"/>
    <b v="0"/>
    <n v="5"/>
    <n v="2"/>
    <n v="0.16"/>
    <n v="0.19700000000000001"/>
    <n v="0.86"/>
    <n v="8.9599999999999999E-2"/>
    <n v="2"/>
    <n v="58"/>
    <n v="60"/>
    <x v="6"/>
    <x v="1"/>
    <x v="0"/>
    <x v="0"/>
    <x v="1"/>
    <x v="0"/>
    <x v="1"/>
  </r>
  <r>
    <n v="603"/>
    <d v="2011-01-28T00:00:00"/>
    <n v="8"/>
    <b v="0"/>
    <n v="5"/>
    <n v="2"/>
    <n v="0.16"/>
    <n v="0.19700000000000001"/>
    <n v="0.86"/>
    <n v="8.9599999999999999E-2"/>
    <n v="2"/>
    <n v="155"/>
    <n v="157"/>
    <x v="6"/>
    <x v="1"/>
    <x v="0"/>
    <x v="0"/>
    <x v="1"/>
    <x v="0"/>
    <x v="1"/>
  </r>
  <r>
    <n v="604"/>
    <d v="2011-01-28T00:00:00"/>
    <n v="9"/>
    <b v="0"/>
    <n v="5"/>
    <n v="3"/>
    <n v="0.18"/>
    <n v="0.21210000000000001"/>
    <n v="0.86"/>
    <n v="8.9599999999999999E-2"/>
    <n v="6"/>
    <n v="95"/>
    <n v="101"/>
    <x v="6"/>
    <x v="1"/>
    <x v="0"/>
    <x v="0"/>
    <x v="0"/>
    <x v="0"/>
    <x v="2"/>
  </r>
  <r>
    <n v="605"/>
    <d v="2011-01-28T00:00:00"/>
    <n v="10"/>
    <b v="0"/>
    <n v="5"/>
    <n v="3"/>
    <n v="0.18"/>
    <n v="0.21210000000000001"/>
    <n v="0.86"/>
    <n v="0.1045"/>
    <n v="0"/>
    <n v="49"/>
    <n v="49"/>
    <x v="6"/>
    <x v="1"/>
    <x v="0"/>
    <x v="0"/>
    <x v="0"/>
    <x v="0"/>
    <x v="2"/>
  </r>
  <r>
    <n v="606"/>
    <d v="2011-01-28T00:00:00"/>
    <n v="11"/>
    <b v="0"/>
    <n v="5"/>
    <n v="3"/>
    <n v="0.18"/>
    <n v="0.21210000000000001"/>
    <n v="0.93"/>
    <n v="0.1045"/>
    <n v="0"/>
    <n v="30"/>
    <n v="30"/>
    <x v="6"/>
    <x v="1"/>
    <x v="0"/>
    <x v="0"/>
    <x v="0"/>
    <x v="0"/>
    <x v="2"/>
  </r>
  <r>
    <n v="607"/>
    <d v="2011-01-28T00:00:00"/>
    <n v="12"/>
    <b v="0"/>
    <n v="5"/>
    <n v="3"/>
    <n v="0.18"/>
    <n v="0.21210000000000001"/>
    <n v="0.93"/>
    <n v="0.1045"/>
    <n v="1"/>
    <n v="28"/>
    <n v="29"/>
    <x v="6"/>
    <x v="1"/>
    <x v="0"/>
    <x v="0"/>
    <x v="0"/>
    <x v="0"/>
    <x v="2"/>
  </r>
  <r>
    <n v="608"/>
    <d v="2011-01-28T00:00:00"/>
    <n v="13"/>
    <b v="0"/>
    <n v="5"/>
    <n v="3"/>
    <n v="0.18"/>
    <n v="0.21210000000000001"/>
    <n v="0.93"/>
    <n v="0.1045"/>
    <n v="0"/>
    <n v="31"/>
    <n v="31"/>
    <x v="6"/>
    <x v="1"/>
    <x v="0"/>
    <x v="0"/>
    <x v="0"/>
    <x v="0"/>
    <x v="2"/>
  </r>
  <r>
    <n v="609"/>
    <d v="2011-01-28T00:00:00"/>
    <n v="14"/>
    <b v="0"/>
    <n v="5"/>
    <n v="3"/>
    <n v="0.22"/>
    <n v="0.2727"/>
    <n v="0.8"/>
    <n v="0"/>
    <n v="2"/>
    <n v="36"/>
    <n v="38"/>
    <x v="6"/>
    <x v="1"/>
    <x v="1"/>
    <x v="0"/>
    <x v="0"/>
    <x v="0"/>
    <x v="2"/>
  </r>
  <r>
    <n v="610"/>
    <d v="2011-01-28T00:00:00"/>
    <n v="15"/>
    <b v="0"/>
    <n v="5"/>
    <n v="2"/>
    <n v="0.2"/>
    <n v="0.2576"/>
    <n v="0.86"/>
    <n v="0"/>
    <n v="1"/>
    <n v="40"/>
    <n v="41"/>
    <x v="6"/>
    <x v="1"/>
    <x v="0"/>
    <x v="0"/>
    <x v="0"/>
    <x v="0"/>
    <x v="1"/>
  </r>
  <r>
    <n v="611"/>
    <d v="2011-01-28T00:00:00"/>
    <n v="16"/>
    <b v="0"/>
    <n v="5"/>
    <n v="1"/>
    <n v="0.22"/>
    <n v="0.2727"/>
    <n v="0.8"/>
    <n v="0"/>
    <n v="10"/>
    <n v="70"/>
    <n v="80"/>
    <x v="6"/>
    <x v="1"/>
    <x v="1"/>
    <x v="0"/>
    <x v="0"/>
    <x v="0"/>
    <x v="0"/>
  </r>
  <r>
    <n v="612"/>
    <d v="2011-01-28T00:00:00"/>
    <n v="17"/>
    <b v="0"/>
    <n v="5"/>
    <n v="1"/>
    <n v="0.24"/>
    <n v="0.2424"/>
    <n v="0.75"/>
    <n v="0.1343"/>
    <n v="2"/>
    <n v="147"/>
    <n v="149"/>
    <x v="6"/>
    <x v="1"/>
    <x v="1"/>
    <x v="0"/>
    <x v="0"/>
    <x v="0"/>
    <x v="0"/>
  </r>
  <r>
    <n v="613"/>
    <d v="2011-01-28T00:00:00"/>
    <n v="18"/>
    <b v="0"/>
    <n v="5"/>
    <n v="1"/>
    <n v="0.24"/>
    <n v="0.2273"/>
    <n v="0.75"/>
    <n v="0.19400000000000001"/>
    <n v="2"/>
    <n v="107"/>
    <n v="109"/>
    <x v="6"/>
    <x v="1"/>
    <x v="1"/>
    <x v="0"/>
    <x v="0"/>
    <x v="0"/>
    <x v="0"/>
  </r>
  <r>
    <n v="614"/>
    <d v="2011-01-28T00:00:00"/>
    <n v="19"/>
    <b v="0"/>
    <n v="5"/>
    <n v="2"/>
    <n v="0.24"/>
    <n v="0.2424"/>
    <n v="0.75"/>
    <n v="0.1343"/>
    <n v="5"/>
    <n v="84"/>
    <n v="89"/>
    <x v="6"/>
    <x v="1"/>
    <x v="1"/>
    <x v="0"/>
    <x v="0"/>
    <x v="0"/>
    <x v="1"/>
  </r>
  <r>
    <n v="615"/>
    <d v="2011-01-28T00:00:00"/>
    <n v="20"/>
    <b v="0"/>
    <n v="5"/>
    <n v="2"/>
    <n v="0.24"/>
    <n v="0.2273"/>
    <n v="0.7"/>
    <n v="0.19400000000000001"/>
    <n v="1"/>
    <n v="61"/>
    <n v="62"/>
    <x v="6"/>
    <x v="1"/>
    <x v="1"/>
    <x v="0"/>
    <x v="0"/>
    <x v="0"/>
    <x v="1"/>
  </r>
  <r>
    <n v="616"/>
    <d v="2011-01-28T00:00:00"/>
    <n v="21"/>
    <b v="0"/>
    <n v="5"/>
    <n v="2"/>
    <n v="0.22"/>
    <n v="0.2273"/>
    <n v="0.75"/>
    <n v="0.1343"/>
    <n v="1"/>
    <n v="57"/>
    <n v="58"/>
    <x v="6"/>
    <x v="1"/>
    <x v="1"/>
    <x v="0"/>
    <x v="0"/>
    <x v="0"/>
    <x v="1"/>
  </r>
  <r>
    <n v="617"/>
    <d v="2011-01-28T00:00:00"/>
    <n v="22"/>
    <b v="0"/>
    <n v="5"/>
    <n v="1"/>
    <n v="0.24"/>
    <n v="0.21210000000000001"/>
    <n v="0.65"/>
    <n v="0.35820000000000002"/>
    <n v="0"/>
    <n v="26"/>
    <n v="26"/>
    <x v="6"/>
    <x v="1"/>
    <x v="1"/>
    <x v="0"/>
    <x v="0"/>
    <x v="0"/>
    <x v="0"/>
  </r>
  <r>
    <n v="618"/>
    <d v="2011-01-28T00:00:00"/>
    <n v="23"/>
    <b v="0"/>
    <n v="5"/>
    <n v="1"/>
    <n v="0.24"/>
    <n v="0.2273"/>
    <n v="0.6"/>
    <n v="0.22389999999999999"/>
    <n v="1"/>
    <n v="22"/>
    <n v="23"/>
    <x v="6"/>
    <x v="1"/>
    <x v="2"/>
    <x v="0"/>
    <x v="0"/>
    <x v="0"/>
    <x v="0"/>
  </r>
  <r>
    <n v="619"/>
    <d v="2011-01-29T00:00:00"/>
    <n v="0"/>
    <b v="0"/>
    <n v="6"/>
    <n v="1"/>
    <n v="0.22"/>
    <n v="0.19700000000000001"/>
    <n v="0.64"/>
    <n v="0.35820000000000002"/>
    <n v="2"/>
    <n v="26"/>
    <n v="28"/>
    <x v="0"/>
    <x v="0"/>
    <x v="1"/>
    <x v="0"/>
    <x v="1"/>
    <x v="0"/>
    <x v="0"/>
  </r>
  <r>
    <n v="620"/>
    <d v="2011-01-29T00:00:00"/>
    <n v="1"/>
    <b v="0"/>
    <n v="6"/>
    <n v="1"/>
    <n v="0.22"/>
    <n v="0.2273"/>
    <n v="0.64"/>
    <n v="0.19400000000000001"/>
    <n v="0"/>
    <n v="20"/>
    <n v="20"/>
    <x v="0"/>
    <x v="0"/>
    <x v="1"/>
    <x v="0"/>
    <x v="0"/>
    <x v="0"/>
    <x v="0"/>
  </r>
  <r>
    <n v="621"/>
    <d v="2011-01-29T00:00:00"/>
    <n v="2"/>
    <b v="0"/>
    <n v="6"/>
    <n v="1"/>
    <n v="0.22"/>
    <n v="0.2273"/>
    <n v="0.64"/>
    <n v="0.16420000000000001"/>
    <n v="0"/>
    <n v="15"/>
    <n v="15"/>
    <x v="0"/>
    <x v="0"/>
    <x v="1"/>
    <x v="0"/>
    <x v="0"/>
    <x v="0"/>
    <x v="0"/>
  </r>
  <r>
    <n v="622"/>
    <d v="2011-01-29T00:00:00"/>
    <n v="3"/>
    <b v="0"/>
    <n v="6"/>
    <n v="1"/>
    <n v="0.2"/>
    <n v="0.21210000000000001"/>
    <n v="0.64"/>
    <n v="0.1343"/>
    <n v="3"/>
    <n v="5"/>
    <n v="8"/>
    <x v="0"/>
    <x v="0"/>
    <x v="1"/>
    <x v="0"/>
    <x v="0"/>
    <x v="0"/>
    <x v="0"/>
  </r>
  <r>
    <n v="623"/>
    <d v="2011-01-29T00:00:00"/>
    <n v="4"/>
    <b v="0"/>
    <n v="6"/>
    <n v="1"/>
    <n v="0.16"/>
    <n v="0.18179999999999999"/>
    <n v="0.69"/>
    <n v="0.1045"/>
    <n v="1"/>
    <n v="2"/>
    <n v="3"/>
    <x v="0"/>
    <x v="0"/>
    <x v="1"/>
    <x v="0"/>
    <x v="1"/>
    <x v="0"/>
    <x v="0"/>
  </r>
  <r>
    <n v="624"/>
    <d v="2011-01-29T00:00:00"/>
    <n v="6"/>
    <b v="0"/>
    <n v="6"/>
    <n v="1"/>
    <n v="0.16"/>
    <n v="0.18179999999999999"/>
    <n v="0.64"/>
    <n v="0.1343"/>
    <n v="0"/>
    <n v="2"/>
    <n v="2"/>
    <x v="0"/>
    <x v="0"/>
    <x v="1"/>
    <x v="0"/>
    <x v="1"/>
    <x v="0"/>
    <x v="0"/>
  </r>
  <r>
    <n v="625"/>
    <d v="2011-01-29T00:00:00"/>
    <n v="7"/>
    <b v="0"/>
    <n v="6"/>
    <n v="1"/>
    <n v="0.16"/>
    <n v="0.18179999999999999"/>
    <n v="0.59"/>
    <n v="0.1045"/>
    <n v="1"/>
    <n v="4"/>
    <n v="5"/>
    <x v="0"/>
    <x v="0"/>
    <x v="2"/>
    <x v="0"/>
    <x v="1"/>
    <x v="0"/>
    <x v="0"/>
  </r>
  <r>
    <n v="626"/>
    <d v="2011-01-29T00:00:00"/>
    <n v="8"/>
    <b v="0"/>
    <n v="6"/>
    <n v="1"/>
    <n v="0.18"/>
    <n v="0.19700000000000001"/>
    <n v="0.55000000000000004"/>
    <n v="0.16420000000000001"/>
    <n v="3"/>
    <n v="31"/>
    <n v="34"/>
    <x v="0"/>
    <x v="0"/>
    <x v="2"/>
    <x v="0"/>
    <x v="1"/>
    <x v="0"/>
    <x v="0"/>
  </r>
  <r>
    <n v="627"/>
    <d v="2011-01-29T00:00:00"/>
    <n v="9"/>
    <b v="0"/>
    <n v="6"/>
    <n v="1"/>
    <n v="0.18"/>
    <n v="0.21210000000000001"/>
    <n v="0.59"/>
    <n v="8.9599999999999999E-2"/>
    <n v="0"/>
    <n v="34"/>
    <n v="34"/>
    <x v="0"/>
    <x v="0"/>
    <x v="2"/>
    <x v="0"/>
    <x v="0"/>
    <x v="0"/>
    <x v="0"/>
  </r>
  <r>
    <n v="628"/>
    <d v="2011-01-29T00:00:00"/>
    <n v="10"/>
    <b v="0"/>
    <n v="6"/>
    <n v="2"/>
    <n v="0.18"/>
    <n v="0.21210000000000001"/>
    <n v="0.64"/>
    <n v="0.1045"/>
    <n v="4"/>
    <n v="51"/>
    <n v="55"/>
    <x v="0"/>
    <x v="0"/>
    <x v="1"/>
    <x v="0"/>
    <x v="0"/>
    <x v="0"/>
    <x v="1"/>
  </r>
  <r>
    <n v="629"/>
    <d v="2011-01-29T00:00:00"/>
    <n v="11"/>
    <b v="0"/>
    <n v="6"/>
    <n v="2"/>
    <n v="0.18"/>
    <n v="0.19700000000000001"/>
    <n v="0.64"/>
    <n v="0.1343"/>
    <n v="4"/>
    <n v="60"/>
    <n v="64"/>
    <x v="0"/>
    <x v="0"/>
    <x v="1"/>
    <x v="0"/>
    <x v="1"/>
    <x v="0"/>
    <x v="1"/>
  </r>
  <r>
    <n v="630"/>
    <d v="2011-01-29T00:00:00"/>
    <n v="12"/>
    <b v="0"/>
    <n v="6"/>
    <n v="2"/>
    <n v="0.2"/>
    <n v="0.19700000000000001"/>
    <n v="0.59"/>
    <n v="0.19400000000000001"/>
    <n v="12"/>
    <n v="66"/>
    <n v="78"/>
    <x v="0"/>
    <x v="0"/>
    <x v="2"/>
    <x v="0"/>
    <x v="1"/>
    <x v="0"/>
    <x v="1"/>
  </r>
  <r>
    <n v="631"/>
    <d v="2011-01-29T00:00:00"/>
    <n v="13"/>
    <b v="0"/>
    <n v="6"/>
    <n v="2"/>
    <n v="0.22"/>
    <n v="0.2273"/>
    <n v="0.55000000000000004"/>
    <n v="0.16420000000000001"/>
    <n v="9"/>
    <n v="56"/>
    <n v="65"/>
    <x v="0"/>
    <x v="0"/>
    <x v="2"/>
    <x v="0"/>
    <x v="0"/>
    <x v="0"/>
    <x v="1"/>
  </r>
  <r>
    <n v="632"/>
    <d v="2011-01-29T00:00:00"/>
    <n v="14"/>
    <b v="0"/>
    <n v="6"/>
    <n v="2"/>
    <n v="0.22"/>
    <n v="0.2273"/>
    <n v="0.6"/>
    <n v="0.1343"/>
    <n v="10"/>
    <n v="89"/>
    <n v="99"/>
    <x v="0"/>
    <x v="0"/>
    <x v="2"/>
    <x v="0"/>
    <x v="0"/>
    <x v="0"/>
    <x v="1"/>
  </r>
  <r>
    <n v="633"/>
    <d v="2011-01-29T00:00:00"/>
    <n v="15"/>
    <b v="0"/>
    <n v="6"/>
    <n v="1"/>
    <n v="0.22"/>
    <n v="0.21210000000000001"/>
    <n v="0.69"/>
    <n v="0.25369999999999998"/>
    <n v="22"/>
    <n v="98"/>
    <n v="120"/>
    <x v="0"/>
    <x v="0"/>
    <x v="1"/>
    <x v="0"/>
    <x v="0"/>
    <x v="0"/>
    <x v="0"/>
  </r>
  <r>
    <n v="634"/>
    <d v="2011-01-29T00:00:00"/>
    <n v="16"/>
    <b v="0"/>
    <n v="6"/>
    <n v="1"/>
    <n v="0.24"/>
    <n v="0.2424"/>
    <n v="0.6"/>
    <n v="0.16420000000000001"/>
    <n v="19"/>
    <n v="88"/>
    <n v="107"/>
    <x v="0"/>
    <x v="0"/>
    <x v="2"/>
    <x v="0"/>
    <x v="0"/>
    <x v="0"/>
    <x v="0"/>
  </r>
  <r>
    <n v="635"/>
    <d v="2011-01-29T00:00:00"/>
    <n v="17"/>
    <b v="0"/>
    <n v="6"/>
    <n v="1"/>
    <n v="0.24"/>
    <n v="0.28789999999999999"/>
    <n v="0.6"/>
    <n v="0"/>
    <n v="9"/>
    <n v="82"/>
    <n v="91"/>
    <x v="0"/>
    <x v="0"/>
    <x v="2"/>
    <x v="0"/>
    <x v="0"/>
    <x v="0"/>
    <x v="0"/>
  </r>
  <r>
    <n v="636"/>
    <d v="2011-01-29T00:00:00"/>
    <n v="18"/>
    <b v="0"/>
    <n v="6"/>
    <n v="1"/>
    <n v="0.22"/>
    <n v="0.2273"/>
    <n v="0.69"/>
    <n v="0.1343"/>
    <n v="9"/>
    <n v="59"/>
    <n v="68"/>
    <x v="0"/>
    <x v="0"/>
    <x v="1"/>
    <x v="0"/>
    <x v="0"/>
    <x v="0"/>
    <x v="0"/>
  </r>
  <r>
    <n v="637"/>
    <d v="2011-01-29T00:00:00"/>
    <n v="19"/>
    <b v="0"/>
    <n v="6"/>
    <n v="2"/>
    <n v="0.22"/>
    <n v="0.21210000000000001"/>
    <n v="0.69"/>
    <n v="0.25369999999999998"/>
    <n v="6"/>
    <n v="52"/>
    <n v="58"/>
    <x v="0"/>
    <x v="0"/>
    <x v="1"/>
    <x v="0"/>
    <x v="0"/>
    <x v="0"/>
    <x v="1"/>
  </r>
  <r>
    <n v="638"/>
    <d v="2011-01-29T00:00:00"/>
    <n v="20"/>
    <b v="0"/>
    <n v="6"/>
    <n v="1"/>
    <n v="0.18"/>
    <n v="0.21210000000000001"/>
    <n v="0.74"/>
    <n v="8.9599999999999999E-2"/>
    <n v="1"/>
    <n v="42"/>
    <n v="43"/>
    <x v="0"/>
    <x v="0"/>
    <x v="1"/>
    <x v="0"/>
    <x v="0"/>
    <x v="0"/>
    <x v="0"/>
  </r>
  <r>
    <n v="639"/>
    <d v="2011-01-29T00:00:00"/>
    <n v="21"/>
    <b v="0"/>
    <n v="6"/>
    <n v="1"/>
    <n v="0.18"/>
    <n v="0.21210000000000001"/>
    <n v="0.74"/>
    <n v="8.9599999999999999E-2"/>
    <n v="1"/>
    <n v="35"/>
    <n v="36"/>
    <x v="0"/>
    <x v="0"/>
    <x v="1"/>
    <x v="0"/>
    <x v="0"/>
    <x v="0"/>
    <x v="0"/>
  </r>
  <r>
    <n v="640"/>
    <d v="2011-01-29T00:00:00"/>
    <n v="22"/>
    <b v="0"/>
    <n v="6"/>
    <n v="1"/>
    <n v="0.16"/>
    <n v="0.19700000000000001"/>
    <n v="0.8"/>
    <n v="8.9599999999999999E-2"/>
    <n v="4"/>
    <n v="28"/>
    <n v="32"/>
    <x v="0"/>
    <x v="0"/>
    <x v="1"/>
    <x v="0"/>
    <x v="1"/>
    <x v="0"/>
    <x v="0"/>
  </r>
  <r>
    <n v="641"/>
    <d v="2011-01-29T00:00:00"/>
    <n v="23"/>
    <b v="0"/>
    <n v="6"/>
    <n v="1"/>
    <n v="0.16"/>
    <n v="0.19700000000000001"/>
    <n v="0.8"/>
    <n v="8.9599999999999999E-2"/>
    <n v="3"/>
    <n v="30"/>
    <n v="33"/>
    <x v="0"/>
    <x v="0"/>
    <x v="1"/>
    <x v="0"/>
    <x v="1"/>
    <x v="0"/>
    <x v="0"/>
  </r>
  <r>
    <n v="642"/>
    <d v="2011-01-30T00:00:00"/>
    <n v="0"/>
    <b v="0"/>
    <n v="0"/>
    <n v="1"/>
    <n v="0.16"/>
    <n v="0.18179999999999999"/>
    <n v="0.8"/>
    <n v="0.1045"/>
    <n v="0"/>
    <n v="33"/>
    <n v="33"/>
    <x v="1"/>
    <x v="0"/>
    <x v="1"/>
    <x v="0"/>
    <x v="1"/>
    <x v="0"/>
    <x v="0"/>
  </r>
  <r>
    <n v="643"/>
    <d v="2011-01-30T00:00:00"/>
    <n v="1"/>
    <b v="0"/>
    <n v="0"/>
    <n v="1"/>
    <n v="0.14000000000000001"/>
    <n v="0.21210000000000001"/>
    <n v="0.8"/>
    <n v="0"/>
    <n v="7"/>
    <n v="22"/>
    <n v="29"/>
    <x v="1"/>
    <x v="0"/>
    <x v="1"/>
    <x v="0"/>
    <x v="0"/>
    <x v="0"/>
    <x v="0"/>
  </r>
  <r>
    <n v="644"/>
    <d v="2011-01-30T00:00:00"/>
    <n v="2"/>
    <b v="0"/>
    <n v="0"/>
    <n v="1"/>
    <n v="0.16"/>
    <n v="0.2273"/>
    <n v="0.8"/>
    <n v="0"/>
    <n v="1"/>
    <n v="10"/>
    <n v="11"/>
    <x v="1"/>
    <x v="0"/>
    <x v="1"/>
    <x v="0"/>
    <x v="0"/>
    <x v="0"/>
    <x v="0"/>
  </r>
  <r>
    <n v="645"/>
    <d v="2011-01-30T00:00:00"/>
    <n v="3"/>
    <b v="0"/>
    <n v="0"/>
    <n v="1"/>
    <n v="0.14000000000000001"/>
    <n v="0.21210000000000001"/>
    <n v="0.93"/>
    <n v="0"/>
    <n v="1"/>
    <n v="7"/>
    <n v="8"/>
    <x v="1"/>
    <x v="0"/>
    <x v="0"/>
    <x v="0"/>
    <x v="0"/>
    <x v="0"/>
    <x v="0"/>
  </r>
  <r>
    <n v="646"/>
    <d v="2011-01-30T00:00:00"/>
    <n v="4"/>
    <b v="0"/>
    <n v="0"/>
    <n v="1"/>
    <n v="0.14000000000000001"/>
    <n v="0.21210000000000001"/>
    <n v="0.93"/>
    <n v="0"/>
    <n v="0"/>
    <n v="1"/>
    <n v="1"/>
    <x v="1"/>
    <x v="0"/>
    <x v="0"/>
    <x v="0"/>
    <x v="0"/>
    <x v="0"/>
    <x v="0"/>
  </r>
  <r>
    <n v="647"/>
    <d v="2011-01-30T00:00:00"/>
    <n v="5"/>
    <b v="0"/>
    <n v="0"/>
    <n v="1"/>
    <n v="0.14000000000000001"/>
    <n v="0.21210000000000001"/>
    <n v="0.86"/>
    <n v="0"/>
    <n v="0"/>
    <n v="3"/>
    <n v="3"/>
    <x v="1"/>
    <x v="0"/>
    <x v="0"/>
    <x v="0"/>
    <x v="0"/>
    <x v="0"/>
    <x v="0"/>
  </r>
  <r>
    <n v="648"/>
    <d v="2011-01-30T00:00:00"/>
    <n v="7"/>
    <b v="0"/>
    <n v="0"/>
    <n v="1"/>
    <n v="0.14000000000000001"/>
    <n v="0.21210000000000001"/>
    <n v="0.86"/>
    <n v="0"/>
    <n v="0"/>
    <n v="3"/>
    <n v="3"/>
    <x v="1"/>
    <x v="0"/>
    <x v="0"/>
    <x v="0"/>
    <x v="0"/>
    <x v="0"/>
    <x v="0"/>
  </r>
  <r>
    <n v="649"/>
    <d v="2011-01-30T00:00:00"/>
    <n v="8"/>
    <b v="0"/>
    <n v="0"/>
    <n v="2"/>
    <n v="0.14000000000000001"/>
    <n v="0.21210000000000001"/>
    <n v="0.86"/>
    <n v="0"/>
    <n v="1"/>
    <n v="11"/>
    <n v="12"/>
    <x v="1"/>
    <x v="0"/>
    <x v="0"/>
    <x v="0"/>
    <x v="0"/>
    <x v="0"/>
    <x v="1"/>
  </r>
  <r>
    <n v="650"/>
    <d v="2011-01-30T00:00:00"/>
    <n v="9"/>
    <b v="0"/>
    <n v="0"/>
    <n v="2"/>
    <n v="0.16"/>
    <n v="0.2273"/>
    <n v="0.8"/>
    <n v="0"/>
    <n v="4"/>
    <n v="34"/>
    <n v="38"/>
    <x v="1"/>
    <x v="0"/>
    <x v="1"/>
    <x v="0"/>
    <x v="0"/>
    <x v="0"/>
    <x v="1"/>
  </r>
  <r>
    <n v="651"/>
    <d v="2011-01-30T00:00:00"/>
    <n v="10"/>
    <b v="0"/>
    <n v="0"/>
    <n v="2"/>
    <n v="0.18"/>
    <n v="0.2424"/>
    <n v="0.8"/>
    <n v="0"/>
    <n v="7"/>
    <n v="57"/>
    <n v="64"/>
    <x v="1"/>
    <x v="0"/>
    <x v="1"/>
    <x v="0"/>
    <x v="0"/>
    <x v="0"/>
    <x v="1"/>
  </r>
  <r>
    <n v="652"/>
    <d v="2011-01-30T00:00:00"/>
    <n v="11"/>
    <b v="0"/>
    <n v="0"/>
    <n v="1"/>
    <n v="0.22"/>
    <n v="0.2727"/>
    <n v="0.75"/>
    <n v="0"/>
    <n v="9"/>
    <n v="50"/>
    <n v="59"/>
    <x v="1"/>
    <x v="0"/>
    <x v="1"/>
    <x v="0"/>
    <x v="0"/>
    <x v="0"/>
    <x v="0"/>
  </r>
  <r>
    <n v="653"/>
    <d v="2011-01-30T00:00:00"/>
    <n v="12"/>
    <b v="0"/>
    <n v="0"/>
    <n v="1"/>
    <n v="0.3"/>
    <n v="0.31819999999999998"/>
    <n v="0.52"/>
    <n v="0.1045"/>
    <n v="10"/>
    <n v="87"/>
    <n v="97"/>
    <x v="1"/>
    <x v="0"/>
    <x v="2"/>
    <x v="0"/>
    <x v="2"/>
    <x v="0"/>
    <x v="0"/>
  </r>
  <r>
    <n v="654"/>
    <d v="2011-01-30T00:00:00"/>
    <n v="13"/>
    <b v="0"/>
    <n v="0"/>
    <n v="1"/>
    <n v="0.28000000000000003"/>
    <n v="0.28789999999999999"/>
    <n v="0.61"/>
    <n v="0.1045"/>
    <n v="13"/>
    <n v="71"/>
    <n v="84"/>
    <x v="1"/>
    <x v="0"/>
    <x v="1"/>
    <x v="0"/>
    <x v="0"/>
    <x v="0"/>
    <x v="0"/>
  </r>
  <r>
    <n v="655"/>
    <d v="2011-01-30T00:00:00"/>
    <n v="14"/>
    <b v="0"/>
    <n v="0"/>
    <n v="1"/>
    <n v="0.28000000000000003"/>
    <n v="0.30299999999999999"/>
    <n v="0.61"/>
    <n v="8.9599999999999999E-2"/>
    <n v="18"/>
    <n v="104"/>
    <n v="122"/>
    <x v="1"/>
    <x v="0"/>
    <x v="1"/>
    <x v="0"/>
    <x v="2"/>
    <x v="0"/>
    <x v="0"/>
  </r>
  <r>
    <n v="656"/>
    <d v="2011-01-30T00:00:00"/>
    <n v="15"/>
    <b v="0"/>
    <n v="0"/>
    <n v="1"/>
    <n v="0.3"/>
    <n v="0.33329999999999999"/>
    <n v="0.56000000000000005"/>
    <n v="0"/>
    <n v="14"/>
    <n v="95"/>
    <n v="109"/>
    <x v="1"/>
    <x v="0"/>
    <x v="2"/>
    <x v="0"/>
    <x v="2"/>
    <x v="0"/>
    <x v="0"/>
  </r>
  <r>
    <n v="657"/>
    <d v="2011-01-30T00:00:00"/>
    <n v="16"/>
    <b v="0"/>
    <n v="0"/>
    <n v="1"/>
    <n v="0.3"/>
    <n v="0.33329999999999999"/>
    <n v="0.56000000000000005"/>
    <n v="0"/>
    <n v="19"/>
    <n v="104"/>
    <n v="123"/>
    <x v="1"/>
    <x v="0"/>
    <x v="2"/>
    <x v="0"/>
    <x v="2"/>
    <x v="0"/>
    <x v="0"/>
  </r>
  <r>
    <n v="658"/>
    <d v="2011-01-30T00:00:00"/>
    <n v="17"/>
    <b v="0"/>
    <n v="0"/>
    <n v="1"/>
    <n v="0.3"/>
    <n v="0.28789999999999999"/>
    <n v="0.56000000000000005"/>
    <n v="0.19400000000000001"/>
    <n v="6"/>
    <n v="71"/>
    <n v="77"/>
    <x v="1"/>
    <x v="0"/>
    <x v="2"/>
    <x v="0"/>
    <x v="0"/>
    <x v="0"/>
    <x v="0"/>
  </r>
  <r>
    <n v="659"/>
    <d v="2011-01-30T00:00:00"/>
    <n v="18"/>
    <b v="0"/>
    <n v="0"/>
    <n v="1"/>
    <n v="0.26"/>
    <n v="0.2576"/>
    <n v="0.65"/>
    <n v="0.16420000000000001"/>
    <n v="8"/>
    <n v="57"/>
    <n v="65"/>
    <x v="1"/>
    <x v="0"/>
    <x v="1"/>
    <x v="0"/>
    <x v="0"/>
    <x v="0"/>
    <x v="0"/>
  </r>
  <r>
    <n v="660"/>
    <d v="2011-01-30T00:00:00"/>
    <n v="19"/>
    <b v="0"/>
    <n v="0"/>
    <n v="1"/>
    <n v="0.26"/>
    <n v="0.2576"/>
    <n v="0.65"/>
    <n v="0.19400000000000001"/>
    <n v="9"/>
    <n v="46"/>
    <n v="55"/>
    <x v="1"/>
    <x v="0"/>
    <x v="1"/>
    <x v="0"/>
    <x v="0"/>
    <x v="0"/>
    <x v="0"/>
  </r>
  <r>
    <n v="661"/>
    <d v="2011-01-30T00:00:00"/>
    <n v="20"/>
    <b v="0"/>
    <n v="0"/>
    <n v="2"/>
    <n v="0.26"/>
    <n v="0.2727"/>
    <n v="0.65"/>
    <n v="0.1045"/>
    <n v="3"/>
    <n v="30"/>
    <n v="33"/>
    <x v="1"/>
    <x v="0"/>
    <x v="1"/>
    <x v="0"/>
    <x v="0"/>
    <x v="0"/>
    <x v="1"/>
  </r>
  <r>
    <n v="662"/>
    <d v="2011-01-30T00:00:00"/>
    <n v="21"/>
    <b v="0"/>
    <n v="0"/>
    <n v="2"/>
    <n v="0.24"/>
    <n v="0.2424"/>
    <n v="0.7"/>
    <n v="0.16420000000000001"/>
    <n v="3"/>
    <n v="25"/>
    <n v="28"/>
    <x v="1"/>
    <x v="0"/>
    <x v="1"/>
    <x v="0"/>
    <x v="0"/>
    <x v="0"/>
    <x v="1"/>
  </r>
  <r>
    <n v="663"/>
    <d v="2011-01-30T00:00:00"/>
    <n v="22"/>
    <b v="0"/>
    <n v="0"/>
    <n v="2"/>
    <n v="0.24"/>
    <n v="0.2273"/>
    <n v="0.7"/>
    <n v="0.19400000000000001"/>
    <n v="2"/>
    <n v="19"/>
    <n v="21"/>
    <x v="1"/>
    <x v="0"/>
    <x v="1"/>
    <x v="0"/>
    <x v="0"/>
    <x v="0"/>
    <x v="1"/>
  </r>
  <r>
    <n v="664"/>
    <d v="2011-01-30T00:00:00"/>
    <n v="23"/>
    <b v="0"/>
    <n v="0"/>
    <n v="2"/>
    <n v="0.24"/>
    <n v="0.21210000000000001"/>
    <n v="0.65"/>
    <n v="0.28360000000000002"/>
    <n v="5"/>
    <n v="16"/>
    <n v="21"/>
    <x v="1"/>
    <x v="0"/>
    <x v="1"/>
    <x v="0"/>
    <x v="0"/>
    <x v="0"/>
    <x v="1"/>
  </r>
  <r>
    <n v="665"/>
    <d v="2011-01-31T00:00:00"/>
    <n v="0"/>
    <b v="0"/>
    <n v="1"/>
    <n v="2"/>
    <n v="0.24"/>
    <n v="0.2273"/>
    <n v="0.65"/>
    <n v="0.22389999999999999"/>
    <n v="1"/>
    <n v="6"/>
    <n v="7"/>
    <x v="2"/>
    <x v="1"/>
    <x v="1"/>
    <x v="0"/>
    <x v="0"/>
    <x v="0"/>
    <x v="1"/>
  </r>
  <r>
    <n v="666"/>
    <d v="2011-01-31T00:00:00"/>
    <n v="1"/>
    <b v="0"/>
    <n v="1"/>
    <n v="1"/>
    <n v="0.22"/>
    <n v="0.21210000000000001"/>
    <n v="0.64"/>
    <n v="0.25369999999999998"/>
    <n v="2"/>
    <n v="5"/>
    <n v="7"/>
    <x v="2"/>
    <x v="1"/>
    <x v="1"/>
    <x v="0"/>
    <x v="0"/>
    <x v="0"/>
    <x v="0"/>
  </r>
  <r>
    <n v="667"/>
    <d v="2011-01-31T00:00:00"/>
    <n v="2"/>
    <b v="0"/>
    <n v="1"/>
    <n v="1"/>
    <n v="0.22"/>
    <n v="0.2273"/>
    <n v="0.64"/>
    <n v="0.19400000000000001"/>
    <n v="0"/>
    <n v="1"/>
    <n v="1"/>
    <x v="2"/>
    <x v="1"/>
    <x v="1"/>
    <x v="0"/>
    <x v="0"/>
    <x v="0"/>
    <x v="0"/>
  </r>
  <r>
    <n v="668"/>
    <d v="2011-01-31T00:00:00"/>
    <n v="3"/>
    <b v="0"/>
    <n v="1"/>
    <n v="1"/>
    <n v="0.22"/>
    <n v="0.2273"/>
    <n v="0.64"/>
    <n v="0.19400000000000001"/>
    <n v="0"/>
    <n v="2"/>
    <n v="2"/>
    <x v="2"/>
    <x v="1"/>
    <x v="1"/>
    <x v="0"/>
    <x v="0"/>
    <x v="0"/>
    <x v="0"/>
  </r>
  <r>
    <n v="669"/>
    <d v="2011-01-31T00:00:00"/>
    <n v="4"/>
    <b v="0"/>
    <n v="1"/>
    <n v="1"/>
    <n v="0.2"/>
    <n v="0.19700000000000001"/>
    <n v="0.59"/>
    <n v="0.22389999999999999"/>
    <n v="0"/>
    <n v="2"/>
    <n v="2"/>
    <x v="2"/>
    <x v="1"/>
    <x v="2"/>
    <x v="0"/>
    <x v="1"/>
    <x v="0"/>
    <x v="0"/>
  </r>
  <r>
    <n v="670"/>
    <d v="2011-01-31T00:00:00"/>
    <n v="5"/>
    <b v="0"/>
    <n v="1"/>
    <n v="1"/>
    <n v="0.18"/>
    <n v="0.16669999999999999"/>
    <n v="0.64"/>
    <n v="0.28360000000000002"/>
    <n v="0"/>
    <n v="8"/>
    <n v="8"/>
    <x v="2"/>
    <x v="1"/>
    <x v="1"/>
    <x v="0"/>
    <x v="1"/>
    <x v="0"/>
    <x v="0"/>
  </r>
  <r>
    <n v="671"/>
    <d v="2011-01-31T00:00:00"/>
    <n v="6"/>
    <b v="0"/>
    <n v="1"/>
    <n v="1"/>
    <n v="0.16"/>
    <n v="0.13639999999999999"/>
    <n v="0.69"/>
    <n v="0.32840000000000003"/>
    <n v="0"/>
    <n v="37"/>
    <n v="37"/>
    <x v="2"/>
    <x v="1"/>
    <x v="1"/>
    <x v="0"/>
    <x v="1"/>
    <x v="0"/>
    <x v="0"/>
  </r>
  <r>
    <n v="672"/>
    <d v="2011-01-31T00:00:00"/>
    <n v="7"/>
    <b v="0"/>
    <n v="1"/>
    <n v="2"/>
    <n v="0.16"/>
    <n v="0.13639999999999999"/>
    <n v="0.64"/>
    <n v="0.28360000000000002"/>
    <n v="1"/>
    <n v="71"/>
    <n v="72"/>
    <x v="2"/>
    <x v="1"/>
    <x v="1"/>
    <x v="0"/>
    <x v="1"/>
    <x v="0"/>
    <x v="1"/>
  </r>
  <r>
    <n v="673"/>
    <d v="2011-01-31T00:00:00"/>
    <n v="8"/>
    <b v="0"/>
    <n v="1"/>
    <n v="2"/>
    <n v="0.16"/>
    <n v="0.13639999999999999"/>
    <n v="0.59"/>
    <n v="0.28360000000000002"/>
    <n v="3"/>
    <n v="182"/>
    <n v="185"/>
    <x v="2"/>
    <x v="1"/>
    <x v="2"/>
    <x v="0"/>
    <x v="1"/>
    <x v="0"/>
    <x v="1"/>
  </r>
  <r>
    <n v="674"/>
    <d v="2011-01-31T00:00:00"/>
    <n v="9"/>
    <b v="0"/>
    <n v="1"/>
    <n v="2"/>
    <n v="0.16"/>
    <n v="0.13639999999999999"/>
    <n v="0.59"/>
    <n v="0.29849999999999999"/>
    <n v="0"/>
    <n v="112"/>
    <n v="112"/>
    <x v="2"/>
    <x v="1"/>
    <x v="2"/>
    <x v="0"/>
    <x v="1"/>
    <x v="0"/>
    <x v="1"/>
  </r>
  <r>
    <n v="675"/>
    <d v="2011-01-31T00:00:00"/>
    <n v="10"/>
    <b v="0"/>
    <n v="1"/>
    <n v="2"/>
    <n v="0.16"/>
    <n v="0.1515"/>
    <n v="0.59"/>
    <n v="0.19400000000000001"/>
    <n v="1"/>
    <n v="68"/>
    <n v="69"/>
    <x v="2"/>
    <x v="1"/>
    <x v="2"/>
    <x v="0"/>
    <x v="1"/>
    <x v="0"/>
    <x v="1"/>
  </r>
  <r>
    <n v="676"/>
    <d v="2011-01-31T00:00:00"/>
    <n v="11"/>
    <b v="0"/>
    <n v="1"/>
    <n v="2"/>
    <n v="0.16"/>
    <n v="0.1515"/>
    <n v="0.59"/>
    <n v="0.19400000000000001"/>
    <n v="2"/>
    <n v="46"/>
    <n v="48"/>
    <x v="2"/>
    <x v="1"/>
    <x v="2"/>
    <x v="0"/>
    <x v="1"/>
    <x v="0"/>
    <x v="1"/>
  </r>
  <r>
    <n v="677"/>
    <d v="2011-01-31T00:00:00"/>
    <n v="12"/>
    <b v="0"/>
    <n v="1"/>
    <n v="2"/>
    <n v="0.18"/>
    <n v="0.21210000000000001"/>
    <n v="0.55000000000000004"/>
    <n v="0.1045"/>
    <n v="6"/>
    <n v="62"/>
    <n v="68"/>
    <x v="2"/>
    <x v="1"/>
    <x v="2"/>
    <x v="0"/>
    <x v="0"/>
    <x v="0"/>
    <x v="1"/>
  </r>
  <r>
    <n v="678"/>
    <d v="2011-01-31T00:00:00"/>
    <n v="13"/>
    <b v="0"/>
    <n v="1"/>
    <n v="2"/>
    <n v="0.16"/>
    <n v="0.2273"/>
    <n v="0.59"/>
    <n v="0"/>
    <n v="2"/>
    <n v="52"/>
    <n v="54"/>
    <x v="2"/>
    <x v="1"/>
    <x v="2"/>
    <x v="0"/>
    <x v="0"/>
    <x v="0"/>
    <x v="1"/>
  </r>
  <r>
    <n v="679"/>
    <d v="2011-01-31T00:00:00"/>
    <n v="14"/>
    <b v="0"/>
    <n v="1"/>
    <n v="2"/>
    <n v="0.18"/>
    <n v="0.19700000000000001"/>
    <n v="0.55000000000000004"/>
    <n v="0.1343"/>
    <n v="1"/>
    <n v="85"/>
    <n v="86"/>
    <x v="2"/>
    <x v="1"/>
    <x v="2"/>
    <x v="0"/>
    <x v="1"/>
    <x v="0"/>
    <x v="1"/>
  </r>
  <r>
    <n v="680"/>
    <d v="2011-01-31T00:00:00"/>
    <n v="15"/>
    <b v="0"/>
    <n v="1"/>
    <n v="2"/>
    <n v="0.16"/>
    <n v="0.18179999999999999"/>
    <n v="0.59"/>
    <n v="0.1343"/>
    <n v="3"/>
    <n v="41"/>
    <n v="44"/>
    <x v="2"/>
    <x v="1"/>
    <x v="2"/>
    <x v="0"/>
    <x v="1"/>
    <x v="0"/>
    <x v="1"/>
  </r>
  <r>
    <n v="681"/>
    <d v="2011-01-31T00:00:00"/>
    <n v="16"/>
    <b v="0"/>
    <n v="1"/>
    <n v="2"/>
    <n v="0.16"/>
    <n v="0.18179999999999999"/>
    <n v="0.56000000000000005"/>
    <n v="0.19400000000000001"/>
    <n v="3"/>
    <n v="83"/>
    <n v="86"/>
    <x v="2"/>
    <x v="1"/>
    <x v="2"/>
    <x v="0"/>
    <x v="1"/>
    <x v="0"/>
    <x v="1"/>
  </r>
  <r>
    <n v="682"/>
    <d v="2011-01-31T00:00:00"/>
    <n v="17"/>
    <b v="0"/>
    <n v="1"/>
    <n v="2"/>
    <n v="0.16"/>
    <n v="0.1515"/>
    <n v="0.59"/>
    <n v="0.19400000000000001"/>
    <n v="6"/>
    <n v="155"/>
    <n v="161"/>
    <x v="2"/>
    <x v="1"/>
    <x v="2"/>
    <x v="0"/>
    <x v="1"/>
    <x v="0"/>
    <x v="1"/>
  </r>
  <r>
    <n v="683"/>
    <d v="2011-01-31T00:00:00"/>
    <n v="18"/>
    <b v="0"/>
    <n v="1"/>
    <n v="2"/>
    <n v="0.16"/>
    <n v="0.1515"/>
    <n v="0.55000000000000004"/>
    <n v="0.22389999999999999"/>
    <n v="3"/>
    <n v="153"/>
    <n v="156"/>
    <x v="2"/>
    <x v="1"/>
    <x v="2"/>
    <x v="0"/>
    <x v="1"/>
    <x v="0"/>
    <x v="1"/>
  </r>
  <r>
    <n v="684"/>
    <d v="2011-01-31T00:00:00"/>
    <n v="19"/>
    <b v="0"/>
    <n v="1"/>
    <n v="1"/>
    <n v="0.3"/>
    <n v="0.31819999999999998"/>
    <n v="0.61"/>
    <n v="0.1045"/>
    <n v="3"/>
    <n v="108"/>
    <n v="111"/>
    <x v="2"/>
    <x v="1"/>
    <x v="1"/>
    <x v="0"/>
    <x v="2"/>
    <x v="0"/>
    <x v="0"/>
  </r>
  <r>
    <n v="685"/>
    <d v="2011-01-31T00:00:00"/>
    <n v="20"/>
    <b v="0"/>
    <n v="1"/>
    <n v="3"/>
    <n v="0.16"/>
    <n v="0.16669999999999999"/>
    <n v="0.59"/>
    <n v="0.16420000000000001"/>
    <n v="0"/>
    <n v="78"/>
    <n v="78"/>
    <x v="2"/>
    <x v="1"/>
    <x v="2"/>
    <x v="0"/>
    <x v="1"/>
    <x v="0"/>
    <x v="2"/>
  </r>
  <r>
    <n v="686"/>
    <d v="2011-01-31T00:00:00"/>
    <n v="21"/>
    <b v="0"/>
    <n v="1"/>
    <n v="3"/>
    <n v="0.16"/>
    <n v="0.19700000000000001"/>
    <n v="0.59"/>
    <n v="8.9599999999999999E-2"/>
    <n v="3"/>
    <n v="53"/>
    <n v="56"/>
    <x v="2"/>
    <x v="1"/>
    <x v="2"/>
    <x v="0"/>
    <x v="1"/>
    <x v="0"/>
    <x v="2"/>
  </r>
  <r>
    <n v="687"/>
    <d v="2011-01-31T00:00:00"/>
    <n v="22"/>
    <b v="0"/>
    <n v="1"/>
    <n v="2"/>
    <n v="0.16"/>
    <n v="0.18179999999999999"/>
    <n v="0.59"/>
    <n v="0.1045"/>
    <n v="0"/>
    <n v="34"/>
    <n v="34"/>
    <x v="2"/>
    <x v="1"/>
    <x v="2"/>
    <x v="0"/>
    <x v="1"/>
    <x v="0"/>
    <x v="1"/>
  </r>
  <r>
    <n v="688"/>
    <d v="2011-01-31T00:00:00"/>
    <n v="23"/>
    <b v="0"/>
    <n v="1"/>
    <n v="2"/>
    <n v="0.16"/>
    <n v="0.19700000000000001"/>
    <n v="0.64"/>
    <n v="8.9599999999999999E-2"/>
    <n v="2"/>
    <n v="15"/>
    <n v="17"/>
    <x v="2"/>
    <x v="1"/>
    <x v="1"/>
    <x v="0"/>
    <x v="1"/>
    <x v="0"/>
    <x v="1"/>
  </r>
  <r>
    <n v="689"/>
    <d v="2011-01-02T00:00:00"/>
    <n v="0"/>
    <b v="0"/>
    <n v="2"/>
    <n v="2"/>
    <n v="0.16"/>
    <n v="0.18179999999999999"/>
    <n v="0.64"/>
    <n v="0.1045"/>
    <n v="2"/>
    <n v="6"/>
    <n v="8"/>
    <x v="3"/>
    <x v="1"/>
    <x v="1"/>
    <x v="0"/>
    <x v="1"/>
    <x v="0"/>
    <x v="1"/>
  </r>
  <r>
    <n v="690"/>
    <d v="2011-01-02T00:00:00"/>
    <n v="1"/>
    <b v="0"/>
    <n v="2"/>
    <n v="2"/>
    <n v="0.16"/>
    <n v="0.18179999999999999"/>
    <n v="0.69"/>
    <n v="0.1045"/>
    <n v="0"/>
    <n v="3"/>
    <n v="3"/>
    <x v="3"/>
    <x v="1"/>
    <x v="1"/>
    <x v="0"/>
    <x v="1"/>
    <x v="0"/>
    <x v="1"/>
  </r>
  <r>
    <n v="691"/>
    <d v="2011-01-02T00:00:00"/>
    <n v="2"/>
    <b v="0"/>
    <n v="2"/>
    <n v="2"/>
    <n v="0.16"/>
    <n v="0.2273"/>
    <n v="0.69"/>
    <n v="0"/>
    <n v="0"/>
    <n v="2"/>
    <n v="2"/>
    <x v="3"/>
    <x v="1"/>
    <x v="1"/>
    <x v="0"/>
    <x v="0"/>
    <x v="0"/>
    <x v="1"/>
  </r>
  <r>
    <n v="692"/>
    <d v="2011-01-02T00:00:00"/>
    <n v="3"/>
    <b v="0"/>
    <n v="2"/>
    <n v="2"/>
    <n v="0.16"/>
    <n v="0.2273"/>
    <n v="0.69"/>
    <n v="0"/>
    <n v="0"/>
    <n v="2"/>
    <n v="2"/>
    <x v="3"/>
    <x v="1"/>
    <x v="1"/>
    <x v="0"/>
    <x v="0"/>
    <x v="0"/>
    <x v="1"/>
  </r>
  <r>
    <n v="693"/>
    <d v="2011-01-02T00:00:00"/>
    <n v="5"/>
    <b v="0"/>
    <n v="2"/>
    <n v="3"/>
    <n v="0.14000000000000001"/>
    <n v="0.21210000000000001"/>
    <n v="0.93"/>
    <n v="0"/>
    <n v="0"/>
    <n v="3"/>
    <n v="3"/>
    <x v="3"/>
    <x v="1"/>
    <x v="0"/>
    <x v="0"/>
    <x v="0"/>
    <x v="0"/>
    <x v="2"/>
  </r>
  <r>
    <n v="694"/>
    <d v="2011-01-02T00:00:00"/>
    <n v="6"/>
    <b v="0"/>
    <n v="2"/>
    <n v="3"/>
    <n v="0.14000000000000001"/>
    <n v="0.21210000000000001"/>
    <n v="0.93"/>
    <n v="0"/>
    <n v="0"/>
    <n v="22"/>
    <n v="22"/>
    <x v="3"/>
    <x v="1"/>
    <x v="0"/>
    <x v="0"/>
    <x v="0"/>
    <x v="0"/>
    <x v="2"/>
  </r>
  <r>
    <n v="695"/>
    <d v="2011-01-02T00:00:00"/>
    <n v="7"/>
    <b v="0"/>
    <n v="2"/>
    <n v="3"/>
    <n v="0.16"/>
    <n v="0.2273"/>
    <n v="0.93"/>
    <n v="0"/>
    <n v="0"/>
    <n v="52"/>
    <n v="52"/>
    <x v="3"/>
    <x v="1"/>
    <x v="0"/>
    <x v="0"/>
    <x v="0"/>
    <x v="0"/>
    <x v="2"/>
  </r>
  <r>
    <n v="696"/>
    <d v="2011-01-02T00:00:00"/>
    <n v="8"/>
    <b v="0"/>
    <n v="2"/>
    <n v="3"/>
    <n v="0.16"/>
    <n v="0.2273"/>
    <n v="0.93"/>
    <n v="0"/>
    <n v="3"/>
    <n v="132"/>
    <n v="135"/>
    <x v="3"/>
    <x v="1"/>
    <x v="0"/>
    <x v="0"/>
    <x v="0"/>
    <x v="0"/>
    <x v="2"/>
  </r>
  <r>
    <n v="697"/>
    <d v="2011-01-02T00:00:00"/>
    <n v="9"/>
    <b v="0"/>
    <n v="2"/>
    <n v="2"/>
    <n v="0.16"/>
    <n v="0.2273"/>
    <n v="0.93"/>
    <n v="0"/>
    <n v="2"/>
    <n v="114"/>
    <n v="116"/>
    <x v="3"/>
    <x v="1"/>
    <x v="0"/>
    <x v="0"/>
    <x v="0"/>
    <x v="0"/>
    <x v="1"/>
  </r>
  <r>
    <n v="698"/>
    <d v="2011-01-02T00:00:00"/>
    <n v="10"/>
    <b v="0"/>
    <n v="2"/>
    <n v="2"/>
    <n v="0.16"/>
    <n v="0.2273"/>
    <n v="0.93"/>
    <n v="0"/>
    <n v="0"/>
    <n v="47"/>
    <n v="47"/>
    <x v="3"/>
    <x v="1"/>
    <x v="0"/>
    <x v="0"/>
    <x v="0"/>
    <x v="0"/>
    <x v="1"/>
  </r>
  <r>
    <n v="699"/>
    <d v="2011-01-02T00:00:00"/>
    <n v="11"/>
    <b v="0"/>
    <n v="2"/>
    <n v="2"/>
    <n v="0.18"/>
    <n v="0.2424"/>
    <n v="0.86"/>
    <n v="0"/>
    <n v="2"/>
    <n v="49"/>
    <n v="51"/>
    <x v="3"/>
    <x v="1"/>
    <x v="0"/>
    <x v="0"/>
    <x v="0"/>
    <x v="0"/>
    <x v="1"/>
  </r>
  <r>
    <n v="700"/>
    <d v="2011-01-02T00:00:00"/>
    <n v="12"/>
    <b v="0"/>
    <n v="2"/>
    <n v="2"/>
    <n v="0.2"/>
    <n v="0.2576"/>
    <n v="0.86"/>
    <n v="0"/>
    <n v="2"/>
    <n v="53"/>
    <n v="55"/>
    <x v="3"/>
    <x v="1"/>
    <x v="0"/>
    <x v="0"/>
    <x v="0"/>
    <x v="0"/>
    <x v="1"/>
  </r>
  <r>
    <n v="701"/>
    <d v="2011-01-02T00:00:00"/>
    <n v="13"/>
    <b v="0"/>
    <n v="2"/>
    <n v="2"/>
    <n v="0.2"/>
    <n v="0.2576"/>
    <n v="0.86"/>
    <n v="0"/>
    <n v="3"/>
    <n v="49"/>
    <n v="52"/>
    <x v="3"/>
    <x v="1"/>
    <x v="0"/>
    <x v="0"/>
    <x v="0"/>
    <x v="0"/>
    <x v="1"/>
  </r>
  <r>
    <n v="702"/>
    <d v="2011-01-02T00:00:00"/>
    <n v="14"/>
    <b v="0"/>
    <n v="2"/>
    <n v="2"/>
    <n v="0.22"/>
    <n v="0.2576"/>
    <n v="0.8"/>
    <n v="8.9599999999999999E-2"/>
    <n v="5"/>
    <n v="49"/>
    <n v="54"/>
    <x v="3"/>
    <x v="1"/>
    <x v="1"/>
    <x v="0"/>
    <x v="0"/>
    <x v="0"/>
    <x v="1"/>
  </r>
  <r>
    <n v="703"/>
    <d v="2011-01-02T00:00:00"/>
    <n v="15"/>
    <b v="0"/>
    <n v="2"/>
    <n v="2"/>
    <n v="0.24"/>
    <n v="0.28789999999999999"/>
    <n v="0.75"/>
    <n v="0"/>
    <n v="7"/>
    <n v="45"/>
    <n v="52"/>
    <x v="3"/>
    <x v="1"/>
    <x v="1"/>
    <x v="0"/>
    <x v="0"/>
    <x v="0"/>
    <x v="1"/>
  </r>
  <r>
    <n v="704"/>
    <d v="2011-01-02T00:00:00"/>
    <n v="16"/>
    <b v="0"/>
    <n v="2"/>
    <n v="2"/>
    <n v="0.24"/>
    <n v="0.2424"/>
    <n v="0.75"/>
    <n v="0.1343"/>
    <n v="3"/>
    <n v="61"/>
    <n v="64"/>
    <x v="3"/>
    <x v="1"/>
    <x v="1"/>
    <x v="0"/>
    <x v="0"/>
    <x v="0"/>
    <x v="1"/>
  </r>
  <r>
    <n v="705"/>
    <d v="2011-01-02T00:00:00"/>
    <n v="17"/>
    <b v="0"/>
    <n v="2"/>
    <n v="2"/>
    <n v="0.24"/>
    <n v="0.28789999999999999"/>
    <n v="0.75"/>
    <n v="0"/>
    <n v="4"/>
    <n v="172"/>
    <n v="176"/>
    <x v="3"/>
    <x v="1"/>
    <x v="1"/>
    <x v="0"/>
    <x v="0"/>
    <x v="0"/>
    <x v="1"/>
  </r>
  <r>
    <n v="706"/>
    <d v="2011-01-02T00:00:00"/>
    <n v="18"/>
    <b v="0"/>
    <n v="2"/>
    <n v="2"/>
    <n v="0.24"/>
    <n v="0.2576"/>
    <n v="0.81"/>
    <n v="0.1045"/>
    <n v="3"/>
    <n v="165"/>
    <n v="168"/>
    <x v="3"/>
    <x v="1"/>
    <x v="0"/>
    <x v="0"/>
    <x v="0"/>
    <x v="0"/>
    <x v="1"/>
  </r>
  <r>
    <n v="707"/>
    <d v="2011-01-02T00:00:00"/>
    <n v="19"/>
    <b v="0"/>
    <n v="2"/>
    <n v="2"/>
    <n v="0.24"/>
    <n v="0.2424"/>
    <n v="0.81"/>
    <n v="0.1343"/>
    <n v="3"/>
    <n v="105"/>
    <n v="108"/>
    <x v="3"/>
    <x v="1"/>
    <x v="0"/>
    <x v="0"/>
    <x v="0"/>
    <x v="0"/>
    <x v="1"/>
  </r>
  <r>
    <n v="708"/>
    <d v="2011-01-02T00:00:00"/>
    <n v="20"/>
    <b v="0"/>
    <n v="2"/>
    <n v="2"/>
    <n v="0.22"/>
    <n v="0.2273"/>
    <n v="0.87"/>
    <n v="0.1343"/>
    <n v="5"/>
    <n v="69"/>
    <n v="74"/>
    <x v="3"/>
    <x v="1"/>
    <x v="0"/>
    <x v="0"/>
    <x v="0"/>
    <x v="0"/>
    <x v="1"/>
  </r>
  <r>
    <n v="709"/>
    <d v="2011-01-02T00:00:00"/>
    <n v="21"/>
    <b v="0"/>
    <n v="2"/>
    <n v="2"/>
    <n v="0.22"/>
    <n v="0.2273"/>
    <n v="0.87"/>
    <n v="0.1343"/>
    <n v="0"/>
    <n v="64"/>
    <n v="64"/>
    <x v="3"/>
    <x v="1"/>
    <x v="0"/>
    <x v="0"/>
    <x v="0"/>
    <x v="0"/>
    <x v="1"/>
  </r>
  <r>
    <n v="710"/>
    <d v="2011-01-02T00:00:00"/>
    <n v="22"/>
    <b v="0"/>
    <n v="2"/>
    <n v="2"/>
    <n v="0.22"/>
    <n v="0.2576"/>
    <n v="0.87"/>
    <n v="8.9599999999999999E-2"/>
    <n v="2"/>
    <n v="34"/>
    <n v="36"/>
    <x v="3"/>
    <x v="1"/>
    <x v="0"/>
    <x v="0"/>
    <x v="0"/>
    <x v="0"/>
    <x v="1"/>
  </r>
  <r>
    <n v="711"/>
    <d v="2011-01-02T00:00:00"/>
    <n v="23"/>
    <b v="0"/>
    <n v="2"/>
    <n v="3"/>
    <n v="0.2"/>
    <n v="0.19700000000000001"/>
    <n v="0.93"/>
    <n v="0.19400000000000001"/>
    <n v="1"/>
    <n v="15"/>
    <n v="16"/>
    <x v="3"/>
    <x v="1"/>
    <x v="0"/>
    <x v="0"/>
    <x v="1"/>
    <x v="0"/>
    <x v="2"/>
  </r>
  <r>
    <n v="712"/>
    <d v="2011-02-02T00:00:00"/>
    <n v="0"/>
    <b v="0"/>
    <n v="3"/>
    <n v="3"/>
    <n v="0.22"/>
    <n v="0.2424"/>
    <n v="0.93"/>
    <n v="0.1045"/>
    <n v="0"/>
    <n v="2"/>
    <n v="2"/>
    <x v="4"/>
    <x v="1"/>
    <x v="0"/>
    <x v="0"/>
    <x v="0"/>
    <x v="0"/>
    <x v="2"/>
  </r>
  <r>
    <n v="713"/>
    <d v="2011-02-02T00:00:00"/>
    <n v="1"/>
    <b v="0"/>
    <n v="3"/>
    <n v="3"/>
    <n v="0.22"/>
    <n v="0.2273"/>
    <n v="0.93"/>
    <n v="0.19400000000000001"/>
    <n v="0"/>
    <n v="3"/>
    <n v="3"/>
    <x v="4"/>
    <x v="1"/>
    <x v="0"/>
    <x v="0"/>
    <x v="0"/>
    <x v="0"/>
    <x v="2"/>
  </r>
  <r>
    <n v="714"/>
    <d v="2011-02-02T00:00:00"/>
    <n v="2"/>
    <b v="0"/>
    <n v="3"/>
    <n v="3"/>
    <n v="0.22"/>
    <n v="0.2273"/>
    <n v="0.93"/>
    <n v="0.1343"/>
    <n v="4"/>
    <n v="0"/>
    <n v="4"/>
    <x v="4"/>
    <x v="1"/>
    <x v="0"/>
    <x v="0"/>
    <x v="0"/>
    <x v="0"/>
    <x v="2"/>
  </r>
  <r>
    <n v="715"/>
    <d v="2011-02-02T00:00:00"/>
    <n v="3"/>
    <b v="0"/>
    <n v="3"/>
    <n v="3"/>
    <n v="0.22"/>
    <n v="0.2273"/>
    <n v="0.93"/>
    <n v="0.1343"/>
    <n v="0"/>
    <n v="1"/>
    <n v="1"/>
    <x v="4"/>
    <x v="1"/>
    <x v="0"/>
    <x v="0"/>
    <x v="0"/>
    <x v="0"/>
    <x v="2"/>
  </r>
  <r>
    <n v="716"/>
    <d v="2011-02-02T00:00:00"/>
    <n v="4"/>
    <b v="0"/>
    <n v="3"/>
    <n v="3"/>
    <n v="0.22"/>
    <n v="0.21210000000000001"/>
    <n v="0.93"/>
    <n v="0.28360000000000002"/>
    <n v="0"/>
    <n v="1"/>
    <n v="1"/>
    <x v="4"/>
    <x v="1"/>
    <x v="0"/>
    <x v="0"/>
    <x v="0"/>
    <x v="0"/>
    <x v="2"/>
  </r>
  <r>
    <n v="717"/>
    <d v="2011-02-02T00:00:00"/>
    <n v="5"/>
    <b v="0"/>
    <n v="3"/>
    <n v="3"/>
    <n v="0.22"/>
    <n v="0.2424"/>
    <n v="0.93"/>
    <n v="0.1045"/>
    <n v="0"/>
    <n v="3"/>
    <n v="3"/>
    <x v="4"/>
    <x v="1"/>
    <x v="0"/>
    <x v="0"/>
    <x v="0"/>
    <x v="0"/>
    <x v="2"/>
  </r>
  <r>
    <n v="718"/>
    <d v="2011-02-02T00:00:00"/>
    <n v="6"/>
    <b v="0"/>
    <n v="3"/>
    <n v="3"/>
    <n v="0.22"/>
    <n v="0.2424"/>
    <n v="0.93"/>
    <n v="0.1045"/>
    <n v="1"/>
    <n v="17"/>
    <n v="18"/>
    <x v="4"/>
    <x v="1"/>
    <x v="0"/>
    <x v="0"/>
    <x v="0"/>
    <x v="0"/>
    <x v="2"/>
  </r>
  <r>
    <n v="719"/>
    <d v="2011-02-02T00:00:00"/>
    <n v="7"/>
    <b v="0"/>
    <n v="3"/>
    <n v="3"/>
    <n v="0.22"/>
    <n v="0.21210000000000001"/>
    <n v="0.93"/>
    <n v="0.22389999999999999"/>
    <n v="1"/>
    <n v="48"/>
    <n v="49"/>
    <x v="4"/>
    <x v="1"/>
    <x v="0"/>
    <x v="0"/>
    <x v="0"/>
    <x v="0"/>
    <x v="2"/>
  </r>
  <r>
    <n v="720"/>
    <d v="2011-02-02T00:00:00"/>
    <n v="8"/>
    <b v="0"/>
    <n v="3"/>
    <n v="3"/>
    <n v="0.22"/>
    <n v="0.21210000000000001"/>
    <n v="0.93"/>
    <n v="0.22389999999999999"/>
    <n v="1"/>
    <n v="154"/>
    <n v="155"/>
    <x v="4"/>
    <x v="1"/>
    <x v="0"/>
    <x v="0"/>
    <x v="0"/>
    <x v="0"/>
    <x v="2"/>
  </r>
  <r>
    <n v="721"/>
    <d v="2011-02-02T00:00:00"/>
    <n v="9"/>
    <b v="0"/>
    <n v="3"/>
    <n v="2"/>
    <n v="0.24"/>
    <n v="0.2576"/>
    <n v="0.93"/>
    <n v="8.9599999999999999E-2"/>
    <n v="4"/>
    <n v="119"/>
    <n v="123"/>
    <x v="4"/>
    <x v="1"/>
    <x v="0"/>
    <x v="0"/>
    <x v="0"/>
    <x v="0"/>
    <x v="1"/>
  </r>
  <r>
    <n v="722"/>
    <d v="2011-02-02T00:00:00"/>
    <n v="10"/>
    <b v="0"/>
    <n v="3"/>
    <n v="2"/>
    <n v="0.22"/>
    <n v="0.2727"/>
    <n v="1"/>
    <n v="0"/>
    <n v="2"/>
    <n v="59"/>
    <n v="61"/>
    <x v="4"/>
    <x v="1"/>
    <x v="0"/>
    <x v="0"/>
    <x v="0"/>
    <x v="0"/>
    <x v="1"/>
  </r>
  <r>
    <n v="723"/>
    <d v="2011-02-02T00:00:00"/>
    <n v="11"/>
    <b v="0"/>
    <n v="3"/>
    <n v="2"/>
    <n v="0.24"/>
    <n v="0.2273"/>
    <n v="0.93"/>
    <n v="0.19400000000000001"/>
    <n v="5"/>
    <n v="47"/>
    <n v="52"/>
    <x v="4"/>
    <x v="1"/>
    <x v="0"/>
    <x v="0"/>
    <x v="0"/>
    <x v="0"/>
    <x v="1"/>
  </r>
  <r>
    <n v="724"/>
    <d v="2011-02-02T00:00:00"/>
    <n v="12"/>
    <b v="0"/>
    <n v="3"/>
    <n v="2"/>
    <n v="0.24"/>
    <n v="0.2273"/>
    <n v="0.93"/>
    <n v="0.22389999999999999"/>
    <n v="3"/>
    <n v="61"/>
    <n v="64"/>
    <x v="4"/>
    <x v="1"/>
    <x v="0"/>
    <x v="0"/>
    <x v="0"/>
    <x v="0"/>
    <x v="1"/>
  </r>
  <r>
    <n v="725"/>
    <d v="2011-02-02T00:00:00"/>
    <n v="13"/>
    <b v="0"/>
    <n v="3"/>
    <n v="1"/>
    <n v="0.34"/>
    <n v="0.33329999999999999"/>
    <n v="0.93"/>
    <n v="0.16420000000000001"/>
    <n v="1"/>
    <n v="74"/>
    <n v="75"/>
    <x v="4"/>
    <x v="1"/>
    <x v="0"/>
    <x v="0"/>
    <x v="2"/>
    <x v="0"/>
    <x v="0"/>
  </r>
  <r>
    <n v="726"/>
    <d v="2011-02-02T00:00:00"/>
    <n v="14"/>
    <b v="0"/>
    <n v="3"/>
    <n v="1"/>
    <n v="0.38"/>
    <n v="0.39389999999999997"/>
    <n v="0.82"/>
    <n v="0.3881"/>
    <n v="2"/>
    <n v="61"/>
    <n v="63"/>
    <x v="4"/>
    <x v="1"/>
    <x v="0"/>
    <x v="0"/>
    <x v="3"/>
    <x v="0"/>
    <x v="0"/>
  </r>
  <r>
    <n v="727"/>
    <d v="2011-02-02T00:00:00"/>
    <n v="15"/>
    <b v="0"/>
    <n v="3"/>
    <n v="1"/>
    <n v="0.38"/>
    <n v="0.39389999999999997"/>
    <n v="0.76"/>
    <n v="0.32840000000000003"/>
    <n v="10"/>
    <n v="66"/>
    <n v="76"/>
    <x v="4"/>
    <x v="1"/>
    <x v="1"/>
    <x v="0"/>
    <x v="3"/>
    <x v="0"/>
    <x v="0"/>
  </r>
  <r>
    <n v="728"/>
    <d v="2011-02-02T00:00:00"/>
    <n v="16"/>
    <b v="0"/>
    <n v="3"/>
    <n v="1"/>
    <n v="0.36"/>
    <n v="0.33329999999999999"/>
    <n v="0.71"/>
    <n v="0.29849999999999999"/>
    <n v="8"/>
    <n v="95"/>
    <n v="103"/>
    <x v="4"/>
    <x v="1"/>
    <x v="1"/>
    <x v="0"/>
    <x v="2"/>
    <x v="0"/>
    <x v="0"/>
  </r>
  <r>
    <n v="729"/>
    <d v="2011-02-02T00:00:00"/>
    <n v="17"/>
    <b v="0"/>
    <n v="3"/>
    <n v="1"/>
    <n v="0.36"/>
    <n v="0.31819999999999998"/>
    <n v="0.53"/>
    <n v="0.52239999999999998"/>
    <n v="7"/>
    <n v="183"/>
    <n v="190"/>
    <x v="4"/>
    <x v="1"/>
    <x v="2"/>
    <x v="0"/>
    <x v="2"/>
    <x v="0"/>
    <x v="0"/>
  </r>
  <r>
    <n v="730"/>
    <d v="2011-02-02T00:00:00"/>
    <n v="18"/>
    <b v="0"/>
    <n v="3"/>
    <n v="1"/>
    <n v="0.34"/>
    <n v="0.28789999999999999"/>
    <n v="0.42"/>
    <n v="0.55220000000000002"/>
    <n v="7"/>
    <n v="175"/>
    <n v="182"/>
    <x v="4"/>
    <x v="1"/>
    <x v="2"/>
    <x v="0"/>
    <x v="0"/>
    <x v="0"/>
    <x v="0"/>
  </r>
  <r>
    <n v="731"/>
    <d v="2011-02-02T00:00:00"/>
    <n v="19"/>
    <b v="0"/>
    <n v="3"/>
    <n v="1"/>
    <n v="0.28000000000000003"/>
    <n v="0.2424"/>
    <n v="0.45"/>
    <n v="0.49249999999999999"/>
    <n v="3"/>
    <n v="88"/>
    <n v="91"/>
    <x v="4"/>
    <x v="1"/>
    <x v="2"/>
    <x v="0"/>
    <x v="0"/>
    <x v="0"/>
    <x v="0"/>
  </r>
  <r>
    <n v="732"/>
    <d v="2011-02-02T00:00:00"/>
    <n v="20"/>
    <b v="0"/>
    <n v="3"/>
    <n v="1"/>
    <n v="0.24"/>
    <n v="0.19700000000000001"/>
    <n v="0.48"/>
    <n v="0.55220000000000002"/>
    <n v="4"/>
    <n v="71"/>
    <n v="75"/>
    <x v="4"/>
    <x v="1"/>
    <x v="2"/>
    <x v="0"/>
    <x v="1"/>
    <x v="0"/>
    <x v="0"/>
  </r>
  <r>
    <n v="733"/>
    <d v="2011-02-02T00:00:00"/>
    <n v="21"/>
    <b v="0"/>
    <n v="3"/>
    <n v="1"/>
    <n v="0.22"/>
    <n v="0.19700000000000001"/>
    <n v="0.47"/>
    <n v="0.32840000000000003"/>
    <n v="1"/>
    <n v="62"/>
    <n v="63"/>
    <x v="4"/>
    <x v="1"/>
    <x v="2"/>
    <x v="0"/>
    <x v="1"/>
    <x v="0"/>
    <x v="0"/>
  </r>
  <r>
    <n v="734"/>
    <d v="2011-02-02T00:00:00"/>
    <n v="22"/>
    <b v="0"/>
    <n v="3"/>
    <n v="1"/>
    <n v="0.22"/>
    <n v="0.21210000000000001"/>
    <n v="0.44"/>
    <n v="0.25369999999999998"/>
    <n v="5"/>
    <n v="35"/>
    <n v="40"/>
    <x v="4"/>
    <x v="1"/>
    <x v="2"/>
    <x v="0"/>
    <x v="0"/>
    <x v="0"/>
    <x v="0"/>
  </r>
  <r>
    <n v="735"/>
    <d v="2011-02-02T00:00:00"/>
    <n v="23"/>
    <b v="0"/>
    <n v="3"/>
    <n v="1"/>
    <n v="0.2"/>
    <n v="0.16669999999999999"/>
    <n v="0.44"/>
    <n v="0.44779999999999998"/>
    <n v="3"/>
    <n v="29"/>
    <n v="32"/>
    <x v="4"/>
    <x v="1"/>
    <x v="2"/>
    <x v="0"/>
    <x v="1"/>
    <x v="0"/>
    <x v="0"/>
  </r>
  <r>
    <n v="736"/>
    <d v="2011-03-02T00:00:00"/>
    <n v="0"/>
    <b v="0"/>
    <n v="4"/>
    <n v="1"/>
    <n v="0.2"/>
    <n v="0.16669999999999999"/>
    <n v="0.4"/>
    <n v="0.44779999999999998"/>
    <n v="1"/>
    <n v="11"/>
    <n v="12"/>
    <x v="5"/>
    <x v="1"/>
    <x v="2"/>
    <x v="0"/>
    <x v="1"/>
    <x v="0"/>
    <x v="0"/>
  </r>
  <r>
    <n v="737"/>
    <d v="2011-03-02T00:00:00"/>
    <n v="1"/>
    <b v="0"/>
    <n v="4"/>
    <n v="1"/>
    <n v="0.2"/>
    <n v="0.1515"/>
    <n v="0.44"/>
    <n v="0.52239999999999998"/>
    <n v="0"/>
    <n v="5"/>
    <n v="5"/>
    <x v="5"/>
    <x v="1"/>
    <x v="2"/>
    <x v="0"/>
    <x v="1"/>
    <x v="0"/>
    <x v="0"/>
  </r>
  <r>
    <n v="738"/>
    <d v="2011-03-02T00:00:00"/>
    <n v="2"/>
    <b v="0"/>
    <n v="4"/>
    <n v="1"/>
    <n v="0.18"/>
    <n v="0.16669999999999999"/>
    <n v="0.43"/>
    <n v="0.25369999999999998"/>
    <n v="0"/>
    <n v="2"/>
    <n v="2"/>
    <x v="5"/>
    <x v="1"/>
    <x v="2"/>
    <x v="0"/>
    <x v="1"/>
    <x v="0"/>
    <x v="0"/>
  </r>
  <r>
    <n v="739"/>
    <d v="2011-03-02T00:00:00"/>
    <n v="3"/>
    <b v="0"/>
    <n v="4"/>
    <n v="1"/>
    <n v="0.18"/>
    <n v="0.16669999999999999"/>
    <n v="0.43"/>
    <n v="0.25369999999999998"/>
    <n v="0"/>
    <n v="1"/>
    <n v="1"/>
    <x v="5"/>
    <x v="1"/>
    <x v="2"/>
    <x v="0"/>
    <x v="1"/>
    <x v="0"/>
    <x v="0"/>
  </r>
  <r>
    <n v="740"/>
    <d v="2011-03-02T00:00:00"/>
    <n v="5"/>
    <b v="0"/>
    <n v="4"/>
    <n v="1"/>
    <n v="0.16"/>
    <n v="0.13639999999999999"/>
    <n v="0.5"/>
    <n v="0.29849999999999999"/>
    <n v="0"/>
    <n v="2"/>
    <n v="2"/>
    <x v="5"/>
    <x v="1"/>
    <x v="2"/>
    <x v="0"/>
    <x v="1"/>
    <x v="0"/>
    <x v="0"/>
  </r>
  <r>
    <n v="741"/>
    <d v="2011-03-02T00:00:00"/>
    <n v="6"/>
    <b v="0"/>
    <n v="4"/>
    <n v="1"/>
    <n v="0.16"/>
    <n v="0.13639999999999999"/>
    <n v="0.43"/>
    <n v="0.35820000000000002"/>
    <n v="0"/>
    <n v="39"/>
    <n v="39"/>
    <x v="5"/>
    <x v="1"/>
    <x v="2"/>
    <x v="0"/>
    <x v="1"/>
    <x v="0"/>
    <x v="0"/>
  </r>
  <r>
    <n v="742"/>
    <d v="2011-03-02T00:00:00"/>
    <n v="7"/>
    <b v="0"/>
    <n v="4"/>
    <n v="1"/>
    <n v="0.14000000000000001"/>
    <n v="0.1212"/>
    <n v="0.5"/>
    <n v="0.32840000000000003"/>
    <n v="1"/>
    <n v="86"/>
    <n v="87"/>
    <x v="5"/>
    <x v="1"/>
    <x v="2"/>
    <x v="0"/>
    <x v="1"/>
    <x v="0"/>
    <x v="0"/>
  </r>
  <r>
    <n v="743"/>
    <d v="2011-03-02T00:00:00"/>
    <n v="8"/>
    <b v="0"/>
    <n v="4"/>
    <n v="1"/>
    <n v="0.14000000000000001"/>
    <n v="0.1212"/>
    <n v="0.5"/>
    <n v="0.35820000000000002"/>
    <n v="4"/>
    <n v="184"/>
    <n v="188"/>
    <x v="5"/>
    <x v="1"/>
    <x v="2"/>
    <x v="0"/>
    <x v="1"/>
    <x v="0"/>
    <x v="0"/>
  </r>
  <r>
    <n v="744"/>
    <d v="2011-03-02T00:00:00"/>
    <n v="9"/>
    <b v="0"/>
    <n v="4"/>
    <n v="1"/>
    <n v="0.16"/>
    <n v="0.13639999999999999"/>
    <n v="0.47"/>
    <n v="0.29849999999999999"/>
    <n v="6"/>
    <n v="127"/>
    <n v="133"/>
    <x v="5"/>
    <x v="1"/>
    <x v="2"/>
    <x v="0"/>
    <x v="1"/>
    <x v="0"/>
    <x v="0"/>
  </r>
  <r>
    <n v="745"/>
    <d v="2011-03-02T00:00:00"/>
    <n v="10"/>
    <b v="0"/>
    <n v="4"/>
    <n v="1"/>
    <n v="0.18"/>
    <n v="0.1515"/>
    <n v="0.43"/>
    <n v="0.32840000000000003"/>
    <n v="2"/>
    <n v="50"/>
    <n v="52"/>
    <x v="5"/>
    <x v="1"/>
    <x v="2"/>
    <x v="0"/>
    <x v="1"/>
    <x v="0"/>
    <x v="0"/>
  </r>
  <r>
    <n v="746"/>
    <d v="2011-03-02T00:00:00"/>
    <n v="11"/>
    <b v="0"/>
    <n v="4"/>
    <n v="1"/>
    <n v="0.18"/>
    <n v="0.13639999999999999"/>
    <n v="0.43"/>
    <n v="0.44779999999999998"/>
    <n v="9"/>
    <n v="55"/>
    <n v="64"/>
    <x v="5"/>
    <x v="1"/>
    <x v="2"/>
    <x v="0"/>
    <x v="1"/>
    <x v="0"/>
    <x v="0"/>
  </r>
  <r>
    <n v="747"/>
    <d v="2011-03-02T00:00:00"/>
    <n v="12"/>
    <b v="0"/>
    <n v="4"/>
    <n v="1"/>
    <n v="0.2"/>
    <n v="0.18179999999999999"/>
    <n v="0.4"/>
    <n v="0.35820000000000002"/>
    <n v="2"/>
    <n v="67"/>
    <n v="69"/>
    <x v="5"/>
    <x v="1"/>
    <x v="2"/>
    <x v="0"/>
    <x v="1"/>
    <x v="0"/>
    <x v="0"/>
  </r>
  <r>
    <n v="748"/>
    <d v="2011-03-02T00:00:00"/>
    <n v="13"/>
    <b v="0"/>
    <n v="4"/>
    <n v="1"/>
    <n v="0.2"/>
    <n v="0.16669999999999999"/>
    <n v="0.4"/>
    <n v="0.41789999999999999"/>
    <n v="4"/>
    <n v="47"/>
    <n v="51"/>
    <x v="5"/>
    <x v="1"/>
    <x v="2"/>
    <x v="0"/>
    <x v="1"/>
    <x v="0"/>
    <x v="0"/>
  </r>
  <r>
    <n v="749"/>
    <d v="2011-03-02T00:00:00"/>
    <n v="14"/>
    <b v="0"/>
    <n v="4"/>
    <n v="1"/>
    <n v="0.22"/>
    <n v="0.19700000000000001"/>
    <n v="0.37"/>
    <n v="0.3881"/>
    <n v="4"/>
    <n v="43"/>
    <n v="47"/>
    <x v="5"/>
    <x v="1"/>
    <x v="2"/>
    <x v="0"/>
    <x v="1"/>
    <x v="0"/>
    <x v="0"/>
  </r>
  <r>
    <n v="750"/>
    <d v="2011-03-02T00:00:00"/>
    <n v="15"/>
    <b v="0"/>
    <n v="4"/>
    <n v="1"/>
    <n v="0.22"/>
    <n v="0.19700000000000001"/>
    <n v="0.37"/>
    <n v="0.32840000000000003"/>
    <n v="4"/>
    <n v="56"/>
    <n v="60"/>
    <x v="5"/>
    <x v="1"/>
    <x v="2"/>
    <x v="0"/>
    <x v="1"/>
    <x v="0"/>
    <x v="0"/>
  </r>
  <r>
    <n v="751"/>
    <d v="2011-03-02T00:00:00"/>
    <n v="16"/>
    <b v="0"/>
    <n v="4"/>
    <n v="1"/>
    <n v="0.22"/>
    <n v="0.21210000000000001"/>
    <n v="0.37"/>
    <n v="0.25369999999999998"/>
    <n v="5"/>
    <n v="73"/>
    <n v="78"/>
    <x v="5"/>
    <x v="1"/>
    <x v="2"/>
    <x v="0"/>
    <x v="0"/>
    <x v="0"/>
    <x v="0"/>
  </r>
  <r>
    <n v="752"/>
    <d v="2011-03-02T00:00:00"/>
    <n v="17"/>
    <b v="0"/>
    <n v="4"/>
    <n v="1"/>
    <n v="0.2"/>
    <n v="0.19700000000000001"/>
    <n v="0.4"/>
    <n v="0.19400000000000001"/>
    <n v="5"/>
    <n v="170"/>
    <n v="175"/>
    <x v="5"/>
    <x v="1"/>
    <x v="2"/>
    <x v="0"/>
    <x v="1"/>
    <x v="0"/>
    <x v="0"/>
  </r>
  <r>
    <n v="753"/>
    <d v="2011-03-02T00:00:00"/>
    <n v="18"/>
    <b v="0"/>
    <n v="4"/>
    <n v="1"/>
    <n v="0.2"/>
    <n v="0.21210000000000001"/>
    <n v="0.4"/>
    <n v="0.16420000000000001"/>
    <n v="2"/>
    <n v="145"/>
    <n v="147"/>
    <x v="5"/>
    <x v="1"/>
    <x v="2"/>
    <x v="0"/>
    <x v="0"/>
    <x v="0"/>
    <x v="0"/>
  </r>
  <r>
    <n v="754"/>
    <d v="2011-03-02T00:00:00"/>
    <n v="19"/>
    <b v="0"/>
    <n v="4"/>
    <n v="1"/>
    <n v="0.2"/>
    <n v="0.2576"/>
    <n v="0.4"/>
    <n v="0"/>
    <n v="4"/>
    <n v="92"/>
    <n v="96"/>
    <x v="5"/>
    <x v="1"/>
    <x v="2"/>
    <x v="0"/>
    <x v="0"/>
    <x v="0"/>
    <x v="0"/>
  </r>
  <r>
    <n v="755"/>
    <d v="2011-03-02T00:00:00"/>
    <n v="20"/>
    <b v="0"/>
    <n v="4"/>
    <n v="1"/>
    <n v="0.2"/>
    <n v="0.2273"/>
    <n v="0.47"/>
    <n v="8.9599999999999999E-2"/>
    <n v="1"/>
    <n v="108"/>
    <n v="109"/>
    <x v="5"/>
    <x v="1"/>
    <x v="2"/>
    <x v="0"/>
    <x v="0"/>
    <x v="0"/>
    <x v="0"/>
  </r>
  <r>
    <n v="756"/>
    <d v="2011-03-02T00:00:00"/>
    <n v="21"/>
    <b v="0"/>
    <n v="4"/>
    <n v="1"/>
    <n v="0.18"/>
    <n v="0.21210000000000001"/>
    <n v="0.55000000000000004"/>
    <n v="0.1045"/>
    <n v="1"/>
    <n v="53"/>
    <n v="54"/>
    <x v="5"/>
    <x v="1"/>
    <x v="2"/>
    <x v="0"/>
    <x v="0"/>
    <x v="0"/>
    <x v="0"/>
  </r>
  <r>
    <n v="757"/>
    <d v="2011-03-02T00:00:00"/>
    <n v="22"/>
    <b v="0"/>
    <n v="4"/>
    <n v="1"/>
    <n v="0.18"/>
    <n v="0.21210000000000001"/>
    <n v="0.51"/>
    <n v="8.9599999999999999E-2"/>
    <n v="2"/>
    <n v="39"/>
    <n v="41"/>
    <x v="5"/>
    <x v="1"/>
    <x v="2"/>
    <x v="0"/>
    <x v="0"/>
    <x v="0"/>
    <x v="0"/>
  </r>
  <r>
    <n v="758"/>
    <d v="2011-03-02T00:00:00"/>
    <n v="23"/>
    <b v="0"/>
    <n v="4"/>
    <n v="1"/>
    <n v="0.2"/>
    <n v="0.2273"/>
    <n v="0.47"/>
    <n v="0.1045"/>
    <n v="4"/>
    <n v="34"/>
    <n v="38"/>
    <x v="5"/>
    <x v="1"/>
    <x v="2"/>
    <x v="0"/>
    <x v="0"/>
    <x v="0"/>
    <x v="0"/>
  </r>
  <r>
    <n v="759"/>
    <d v="2011-04-02T00:00:00"/>
    <n v="0"/>
    <b v="0"/>
    <n v="5"/>
    <n v="2"/>
    <n v="0.2"/>
    <n v="0.2576"/>
    <n v="0.44"/>
    <n v="0"/>
    <n v="3"/>
    <n v="10"/>
    <n v="13"/>
    <x v="6"/>
    <x v="1"/>
    <x v="2"/>
    <x v="0"/>
    <x v="0"/>
    <x v="1"/>
    <x v="1"/>
  </r>
  <r>
    <n v="760"/>
    <d v="2011-04-02T00:00:00"/>
    <n v="1"/>
    <b v="0"/>
    <n v="5"/>
    <n v="2"/>
    <n v="0.16"/>
    <n v="0.2273"/>
    <n v="0.59"/>
    <n v="0"/>
    <n v="0"/>
    <n v="7"/>
    <n v="7"/>
    <x v="6"/>
    <x v="1"/>
    <x v="2"/>
    <x v="0"/>
    <x v="0"/>
    <x v="1"/>
    <x v="1"/>
  </r>
  <r>
    <n v="761"/>
    <d v="2011-04-02T00:00:00"/>
    <n v="2"/>
    <b v="0"/>
    <n v="5"/>
    <n v="2"/>
    <n v="0.14000000000000001"/>
    <n v="0.16669999999999999"/>
    <n v="0.63"/>
    <n v="0.1045"/>
    <n v="0"/>
    <n v="1"/>
    <n v="1"/>
    <x v="6"/>
    <x v="1"/>
    <x v="1"/>
    <x v="0"/>
    <x v="1"/>
    <x v="1"/>
    <x v="1"/>
  </r>
  <r>
    <n v="762"/>
    <d v="2011-04-02T00:00:00"/>
    <n v="3"/>
    <b v="0"/>
    <n v="5"/>
    <n v="2"/>
    <n v="0.14000000000000001"/>
    <n v="0.16669999999999999"/>
    <n v="0.63"/>
    <n v="0.1045"/>
    <n v="0"/>
    <n v="1"/>
    <n v="1"/>
    <x v="6"/>
    <x v="1"/>
    <x v="1"/>
    <x v="0"/>
    <x v="1"/>
    <x v="1"/>
    <x v="1"/>
  </r>
  <r>
    <n v="763"/>
    <d v="2011-04-02T00:00:00"/>
    <n v="5"/>
    <b v="0"/>
    <n v="5"/>
    <n v="2"/>
    <n v="0.14000000000000001"/>
    <n v="0.1515"/>
    <n v="0.63"/>
    <n v="0.1343"/>
    <n v="0"/>
    <n v="7"/>
    <n v="7"/>
    <x v="6"/>
    <x v="1"/>
    <x v="1"/>
    <x v="0"/>
    <x v="1"/>
    <x v="1"/>
    <x v="1"/>
  </r>
  <r>
    <n v="764"/>
    <d v="2011-04-02T00:00:00"/>
    <n v="6"/>
    <b v="0"/>
    <n v="5"/>
    <n v="2"/>
    <n v="0.16"/>
    <n v="0.2273"/>
    <n v="0.55000000000000004"/>
    <n v="0"/>
    <n v="2"/>
    <n v="26"/>
    <n v="28"/>
    <x v="6"/>
    <x v="1"/>
    <x v="2"/>
    <x v="0"/>
    <x v="0"/>
    <x v="1"/>
    <x v="1"/>
  </r>
  <r>
    <n v="765"/>
    <d v="2011-04-02T00:00:00"/>
    <n v="7"/>
    <b v="0"/>
    <n v="5"/>
    <n v="1"/>
    <n v="0.14000000000000001"/>
    <n v="0.21210000000000001"/>
    <n v="0.59"/>
    <n v="0"/>
    <n v="0"/>
    <n v="87"/>
    <n v="87"/>
    <x v="6"/>
    <x v="1"/>
    <x v="2"/>
    <x v="0"/>
    <x v="0"/>
    <x v="1"/>
    <x v="0"/>
  </r>
  <r>
    <n v="766"/>
    <d v="2011-04-02T00:00:00"/>
    <n v="8"/>
    <b v="0"/>
    <n v="5"/>
    <n v="1"/>
    <n v="0.14000000000000001"/>
    <n v="0.1515"/>
    <n v="0.74"/>
    <n v="0.1343"/>
    <n v="3"/>
    <n v="217"/>
    <n v="220"/>
    <x v="6"/>
    <x v="1"/>
    <x v="1"/>
    <x v="0"/>
    <x v="1"/>
    <x v="1"/>
    <x v="0"/>
  </r>
  <r>
    <n v="767"/>
    <d v="2011-04-02T00:00:00"/>
    <n v="9"/>
    <b v="0"/>
    <n v="5"/>
    <n v="2"/>
    <n v="0.16"/>
    <n v="0.18179999999999999"/>
    <n v="0.8"/>
    <n v="0.1343"/>
    <n v="3"/>
    <n v="124"/>
    <n v="127"/>
    <x v="6"/>
    <x v="1"/>
    <x v="1"/>
    <x v="0"/>
    <x v="1"/>
    <x v="1"/>
    <x v="1"/>
  </r>
  <r>
    <n v="768"/>
    <d v="2011-04-02T00:00:00"/>
    <n v="10"/>
    <b v="0"/>
    <n v="5"/>
    <n v="2"/>
    <n v="0.2"/>
    <n v="0.21210000000000001"/>
    <n v="0.51"/>
    <n v="0.1343"/>
    <n v="5"/>
    <n v="46"/>
    <n v="51"/>
    <x v="6"/>
    <x v="1"/>
    <x v="2"/>
    <x v="0"/>
    <x v="0"/>
    <x v="1"/>
    <x v="1"/>
  </r>
  <r>
    <n v="769"/>
    <d v="2011-04-02T00:00:00"/>
    <n v="11"/>
    <b v="0"/>
    <n v="5"/>
    <n v="1"/>
    <n v="0.22"/>
    <n v="0.2273"/>
    <n v="0.51"/>
    <n v="0.16420000000000001"/>
    <n v="3"/>
    <n v="61"/>
    <n v="64"/>
    <x v="6"/>
    <x v="1"/>
    <x v="2"/>
    <x v="0"/>
    <x v="0"/>
    <x v="1"/>
    <x v="0"/>
  </r>
  <r>
    <n v="770"/>
    <d v="2011-04-02T00:00:00"/>
    <n v="12"/>
    <b v="0"/>
    <n v="5"/>
    <n v="2"/>
    <n v="0.24"/>
    <n v="0.2424"/>
    <n v="0.48"/>
    <n v="0.16420000000000001"/>
    <n v="8"/>
    <n v="78"/>
    <n v="86"/>
    <x v="6"/>
    <x v="1"/>
    <x v="2"/>
    <x v="0"/>
    <x v="0"/>
    <x v="1"/>
    <x v="1"/>
  </r>
  <r>
    <n v="771"/>
    <d v="2011-04-02T00:00:00"/>
    <n v="13"/>
    <b v="0"/>
    <n v="5"/>
    <n v="2"/>
    <n v="0.26"/>
    <n v="0.2576"/>
    <n v="0.5"/>
    <n v="0.22389999999999999"/>
    <n v="9"/>
    <n v="73"/>
    <n v="82"/>
    <x v="6"/>
    <x v="1"/>
    <x v="2"/>
    <x v="0"/>
    <x v="0"/>
    <x v="1"/>
    <x v="1"/>
  </r>
  <r>
    <n v="772"/>
    <d v="2011-04-02T00:00:00"/>
    <n v="14"/>
    <b v="0"/>
    <n v="5"/>
    <n v="2"/>
    <n v="0.28000000000000003"/>
    <n v="0.2727"/>
    <n v="0.45"/>
    <n v="0.16420000000000001"/>
    <n v="15"/>
    <n v="76"/>
    <n v="91"/>
    <x v="6"/>
    <x v="1"/>
    <x v="2"/>
    <x v="0"/>
    <x v="0"/>
    <x v="1"/>
    <x v="1"/>
  </r>
  <r>
    <n v="773"/>
    <d v="2011-04-02T00:00:00"/>
    <n v="15"/>
    <b v="0"/>
    <n v="5"/>
    <n v="2"/>
    <n v="0.28000000000000003"/>
    <n v="0.2727"/>
    <n v="0.48"/>
    <n v="0.25369999999999998"/>
    <n v="9"/>
    <n v="81"/>
    <n v="90"/>
    <x v="6"/>
    <x v="1"/>
    <x v="2"/>
    <x v="0"/>
    <x v="0"/>
    <x v="1"/>
    <x v="1"/>
  </r>
  <r>
    <n v="774"/>
    <d v="2011-04-02T00:00:00"/>
    <n v="16"/>
    <b v="0"/>
    <n v="5"/>
    <n v="2"/>
    <n v="0.3"/>
    <n v="0.28789999999999999"/>
    <n v="0.42"/>
    <n v="0.22389999999999999"/>
    <n v="8"/>
    <n v="91"/>
    <n v="99"/>
    <x v="6"/>
    <x v="1"/>
    <x v="2"/>
    <x v="0"/>
    <x v="0"/>
    <x v="1"/>
    <x v="1"/>
  </r>
  <r>
    <n v="775"/>
    <d v="2011-04-02T00:00:00"/>
    <n v="17"/>
    <b v="0"/>
    <n v="5"/>
    <n v="2"/>
    <n v="0.26"/>
    <n v="0.2727"/>
    <n v="0.56000000000000005"/>
    <n v="0.1343"/>
    <n v="10"/>
    <n v="195"/>
    <n v="205"/>
    <x v="6"/>
    <x v="1"/>
    <x v="2"/>
    <x v="0"/>
    <x v="0"/>
    <x v="1"/>
    <x v="1"/>
  </r>
  <r>
    <n v="776"/>
    <d v="2011-04-02T00:00:00"/>
    <n v="18"/>
    <b v="0"/>
    <n v="5"/>
    <n v="2"/>
    <n v="0.24"/>
    <n v="0.2576"/>
    <n v="0.6"/>
    <n v="0.1045"/>
    <n v="3"/>
    <n v="152"/>
    <n v="155"/>
    <x v="6"/>
    <x v="1"/>
    <x v="2"/>
    <x v="0"/>
    <x v="0"/>
    <x v="1"/>
    <x v="1"/>
  </r>
  <r>
    <n v="777"/>
    <d v="2011-04-02T00:00:00"/>
    <n v="19"/>
    <b v="0"/>
    <n v="5"/>
    <n v="2"/>
    <n v="0.24"/>
    <n v="0.2424"/>
    <n v="0.65"/>
    <n v="0.1343"/>
    <n v="1"/>
    <n v="102"/>
    <n v="103"/>
    <x v="6"/>
    <x v="1"/>
    <x v="1"/>
    <x v="0"/>
    <x v="0"/>
    <x v="1"/>
    <x v="1"/>
  </r>
  <r>
    <n v="778"/>
    <d v="2011-04-02T00:00:00"/>
    <n v="20"/>
    <b v="0"/>
    <n v="5"/>
    <n v="2"/>
    <n v="0.24"/>
    <n v="0.2424"/>
    <n v="0.65"/>
    <n v="0.16420000000000001"/>
    <n v="2"/>
    <n v="69"/>
    <n v="71"/>
    <x v="6"/>
    <x v="1"/>
    <x v="1"/>
    <x v="0"/>
    <x v="0"/>
    <x v="1"/>
    <x v="1"/>
  </r>
  <r>
    <n v="779"/>
    <d v="2011-04-02T00:00:00"/>
    <n v="21"/>
    <b v="0"/>
    <n v="5"/>
    <n v="2"/>
    <n v="0.24"/>
    <n v="0.2424"/>
    <n v="0.7"/>
    <n v="0.16420000000000001"/>
    <n v="2"/>
    <n v="41"/>
    <n v="43"/>
    <x v="6"/>
    <x v="1"/>
    <x v="1"/>
    <x v="0"/>
    <x v="0"/>
    <x v="1"/>
    <x v="1"/>
  </r>
  <r>
    <n v="780"/>
    <d v="2011-04-02T00:00:00"/>
    <n v="22"/>
    <b v="0"/>
    <n v="5"/>
    <n v="2"/>
    <n v="0.24"/>
    <n v="0.2424"/>
    <n v="0.65"/>
    <n v="0.16420000000000001"/>
    <n v="1"/>
    <n v="45"/>
    <n v="46"/>
    <x v="6"/>
    <x v="1"/>
    <x v="1"/>
    <x v="0"/>
    <x v="0"/>
    <x v="1"/>
    <x v="1"/>
  </r>
  <r>
    <n v="781"/>
    <d v="2011-04-02T00:00:00"/>
    <n v="23"/>
    <b v="0"/>
    <n v="5"/>
    <n v="2"/>
    <n v="0.24"/>
    <n v="0.2424"/>
    <n v="0.7"/>
    <n v="0.1343"/>
    <n v="1"/>
    <n v="30"/>
    <n v="31"/>
    <x v="6"/>
    <x v="1"/>
    <x v="1"/>
    <x v="0"/>
    <x v="0"/>
    <x v="1"/>
    <x v="1"/>
  </r>
  <r>
    <n v="782"/>
    <d v="2011-05-02T00:00:00"/>
    <n v="0"/>
    <b v="0"/>
    <n v="6"/>
    <n v="2"/>
    <n v="0.24"/>
    <n v="0.2424"/>
    <n v="0.7"/>
    <n v="0.16420000000000001"/>
    <n v="3"/>
    <n v="36"/>
    <n v="39"/>
    <x v="0"/>
    <x v="0"/>
    <x v="1"/>
    <x v="0"/>
    <x v="0"/>
    <x v="1"/>
    <x v="1"/>
  </r>
  <r>
    <n v="783"/>
    <d v="2011-05-02T00:00:00"/>
    <n v="1"/>
    <b v="0"/>
    <n v="6"/>
    <n v="2"/>
    <n v="0.24"/>
    <n v="0.2424"/>
    <n v="0.65"/>
    <n v="0.16420000000000001"/>
    <n v="1"/>
    <n v="17"/>
    <n v="18"/>
    <x v="0"/>
    <x v="0"/>
    <x v="1"/>
    <x v="0"/>
    <x v="0"/>
    <x v="1"/>
    <x v="1"/>
  </r>
  <r>
    <n v="784"/>
    <d v="2011-05-02T00:00:00"/>
    <n v="2"/>
    <b v="0"/>
    <n v="6"/>
    <n v="2"/>
    <n v="0.24"/>
    <n v="0.2424"/>
    <n v="0.75"/>
    <n v="0.16420000000000001"/>
    <n v="5"/>
    <n v="12"/>
    <n v="17"/>
    <x v="0"/>
    <x v="0"/>
    <x v="1"/>
    <x v="0"/>
    <x v="0"/>
    <x v="1"/>
    <x v="1"/>
  </r>
  <r>
    <n v="785"/>
    <d v="2011-05-02T00:00:00"/>
    <n v="3"/>
    <b v="0"/>
    <n v="6"/>
    <n v="2"/>
    <n v="0.24"/>
    <n v="0.2424"/>
    <n v="0.75"/>
    <n v="0.16420000000000001"/>
    <n v="1"/>
    <n v="10"/>
    <n v="11"/>
    <x v="0"/>
    <x v="0"/>
    <x v="1"/>
    <x v="0"/>
    <x v="0"/>
    <x v="1"/>
    <x v="1"/>
  </r>
  <r>
    <n v="786"/>
    <d v="2011-05-02T00:00:00"/>
    <n v="4"/>
    <b v="0"/>
    <n v="6"/>
    <n v="3"/>
    <n v="0.22"/>
    <n v="0.2273"/>
    <n v="0.93"/>
    <n v="0.1343"/>
    <n v="0"/>
    <n v="8"/>
    <n v="8"/>
    <x v="0"/>
    <x v="0"/>
    <x v="0"/>
    <x v="0"/>
    <x v="0"/>
    <x v="1"/>
    <x v="2"/>
  </r>
  <r>
    <n v="787"/>
    <d v="2011-05-02T00:00:00"/>
    <n v="5"/>
    <b v="0"/>
    <n v="6"/>
    <n v="3"/>
    <n v="0.2"/>
    <n v="0.2273"/>
    <n v="1"/>
    <n v="8.9599999999999999E-2"/>
    <n v="0"/>
    <n v="9"/>
    <n v="9"/>
    <x v="0"/>
    <x v="0"/>
    <x v="0"/>
    <x v="0"/>
    <x v="0"/>
    <x v="1"/>
    <x v="2"/>
  </r>
  <r>
    <n v="788"/>
    <d v="2011-05-02T00:00:00"/>
    <n v="6"/>
    <b v="0"/>
    <n v="6"/>
    <n v="3"/>
    <n v="0.2"/>
    <n v="0.2576"/>
    <n v="1"/>
    <n v="0"/>
    <n v="0"/>
    <n v="4"/>
    <n v="4"/>
    <x v="0"/>
    <x v="0"/>
    <x v="0"/>
    <x v="0"/>
    <x v="0"/>
    <x v="1"/>
    <x v="2"/>
  </r>
  <r>
    <n v="789"/>
    <d v="2011-05-02T00:00:00"/>
    <n v="7"/>
    <b v="0"/>
    <n v="6"/>
    <n v="3"/>
    <n v="0.22"/>
    <n v="0.2576"/>
    <n v="0.93"/>
    <n v="8.9599999999999999E-2"/>
    <n v="0"/>
    <n v="4"/>
    <n v="4"/>
    <x v="0"/>
    <x v="0"/>
    <x v="0"/>
    <x v="0"/>
    <x v="0"/>
    <x v="1"/>
    <x v="2"/>
  </r>
  <r>
    <n v="790"/>
    <d v="2011-05-02T00:00:00"/>
    <n v="8"/>
    <b v="0"/>
    <n v="6"/>
    <n v="3"/>
    <n v="0.2"/>
    <n v="0.2273"/>
    <n v="1"/>
    <n v="8.9599999999999999E-2"/>
    <n v="0"/>
    <n v="10"/>
    <n v="10"/>
    <x v="0"/>
    <x v="0"/>
    <x v="0"/>
    <x v="0"/>
    <x v="0"/>
    <x v="1"/>
    <x v="2"/>
  </r>
  <r>
    <n v="791"/>
    <d v="2011-05-02T00:00:00"/>
    <n v="9"/>
    <b v="0"/>
    <n v="6"/>
    <n v="3"/>
    <n v="0.2"/>
    <n v="0.2273"/>
    <n v="1"/>
    <n v="8.9599999999999999E-2"/>
    <n v="3"/>
    <n v="17"/>
    <n v="20"/>
    <x v="0"/>
    <x v="0"/>
    <x v="0"/>
    <x v="0"/>
    <x v="0"/>
    <x v="1"/>
    <x v="2"/>
  </r>
  <r>
    <n v="792"/>
    <d v="2011-05-02T00:00:00"/>
    <n v="10"/>
    <b v="0"/>
    <n v="6"/>
    <n v="3"/>
    <n v="0.2"/>
    <n v="0.21210000000000001"/>
    <n v="1"/>
    <n v="0.1343"/>
    <n v="3"/>
    <n v="31"/>
    <n v="34"/>
    <x v="0"/>
    <x v="0"/>
    <x v="0"/>
    <x v="0"/>
    <x v="0"/>
    <x v="1"/>
    <x v="2"/>
  </r>
  <r>
    <n v="793"/>
    <d v="2011-05-02T00:00:00"/>
    <n v="11"/>
    <b v="0"/>
    <n v="6"/>
    <n v="3"/>
    <n v="0.22"/>
    <n v="0.2273"/>
    <n v="1"/>
    <n v="0.1343"/>
    <n v="1"/>
    <n v="46"/>
    <n v="47"/>
    <x v="0"/>
    <x v="0"/>
    <x v="0"/>
    <x v="0"/>
    <x v="0"/>
    <x v="1"/>
    <x v="2"/>
  </r>
  <r>
    <n v="794"/>
    <d v="2011-05-02T00:00:00"/>
    <n v="12"/>
    <b v="0"/>
    <n v="6"/>
    <n v="3"/>
    <n v="0.22"/>
    <n v="0.2273"/>
    <n v="1"/>
    <n v="0.16420000000000001"/>
    <n v="10"/>
    <n v="42"/>
    <n v="52"/>
    <x v="0"/>
    <x v="0"/>
    <x v="0"/>
    <x v="0"/>
    <x v="0"/>
    <x v="1"/>
    <x v="2"/>
  </r>
  <r>
    <n v="795"/>
    <d v="2011-05-02T00:00:00"/>
    <n v="13"/>
    <b v="0"/>
    <n v="6"/>
    <n v="3"/>
    <n v="0.22"/>
    <n v="0.2273"/>
    <n v="1"/>
    <n v="0.16420000000000001"/>
    <n v="10"/>
    <n v="62"/>
    <n v="72"/>
    <x v="0"/>
    <x v="0"/>
    <x v="0"/>
    <x v="0"/>
    <x v="0"/>
    <x v="1"/>
    <x v="2"/>
  </r>
  <r>
    <n v="796"/>
    <d v="2011-05-02T00:00:00"/>
    <n v="14"/>
    <b v="0"/>
    <n v="6"/>
    <n v="3"/>
    <n v="0.22"/>
    <n v="0.2727"/>
    <n v="1"/>
    <n v="0"/>
    <n v="5"/>
    <n v="50"/>
    <n v="55"/>
    <x v="0"/>
    <x v="0"/>
    <x v="0"/>
    <x v="0"/>
    <x v="0"/>
    <x v="1"/>
    <x v="2"/>
  </r>
  <r>
    <n v="797"/>
    <d v="2011-05-02T00:00:00"/>
    <n v="15"/>
    <b v="0"/>
    <n v="6"/>
    <n v="3"/>
    <n v="0.22"/>
    <n v="0.2727"/>
    <n v="1"/>
    <n v="0"/>
    <n v="11"/>
    <n v="49"/>
    <n v="60"/>
    <x v="0"/>
    <x v="0"/>
    <x v="0"/>
    <x v="0"/>
    <x v="0"/>
    <x v="1"/>
    <x v="2"/>
  </r>
  <r>
    <n v="798"/>
    <d v="2011-05-02T00:00:00"/>
    <n v="16"/>
    <b v="0"/>
    <n v="6"/>
    <n v="3"/>
    <n v="0.22"/>
    <n v="0.2273"/>
    <n v="1"/>
    <n v="0.1343"/>
    <n v="8"/>
    <n v="63"/>
    <n v="71"/>
    <x v="0"/>
    <x v="0"/>
    <x v="0"/>
    <x v="0"/>
    <x v="0"/>
    <x v="1"/>
    <x v="2"/>
  </r>
  <r>
    <n v="799"/>
    <d v="2011-05-02T00:00:00"/>
    <n v="17"/>
    <b v="0"/>
    <n v="6"/>
    <n v="2"/>
    <n v="0.24"/>
    <n v="0.21210000000000001"/>
    <n v="1"/>
    <n v="0.28360000000000002"/>
    <n v="14"/>
    <n v="64"/>
    <n v="78"/>
    <x v="0"/>
    <x v="0"/>
    <x v="0"/>
    <x v="0"/>
    <x v="0"/>
    <x v="1"/>
    <x v="1"/>
  </r>
  <r>
    <n v="800"/>
    <d v="2011-05-02T00:00:00"/>
    <n v="18"/>
    <b v="0"/>
    <n v="6"/>
    <n v="2"/>
    <n v="0.28000000000000003"/>
    <n v="0.2424"/>
    <n v="0.93"/>
    <n v="0.44779999999999998"/>
    <n v="2"/>
    <n v="81"/>
    <n v="83"/>
    <x v="0"/>
    <x v="0"/>
    <x v="0"/>
    <x v="0"/>
    <x v="0"/>
    <x v="1"/>
    <x v="1"/>
  </r>
  <r>
    <n v="801"/>
    <d v="2011-05-02T00:00:00"/>
    <n v="19"/>
    <b v="0"/>
    <n v="6"/>
    <n v="2"/>
    <n v="0.28000000000000003"/>
    <n v="0.2424"/>
    <n v="0.93"/>
    <n v="0.44779999999999998"/>
    <n v="6"/>
    <n v="78"/>
    <n v="84"/>
    <x v="0"/>
    <x v="0"/>
    <x v="0"/>
    <x v="0"/>
    <x v="0"/>
    <x v="1"/>
    <x v="1"/>
  </r>
  <r>
    <n v="802"/>
    <d v="2011-05-02T00:00:00"/>
    <n v="20"/>
    <b v="0"/>
    <n v="6"/>
    <n v="1"/>
    <n v="0.3"/>
    <n v="0.28789999999999999"/>
    <n v="0.87"/>
    <n v="0.25369999999999998"/>
    <n v="5"/>
    <n v="64"/>
    <n v="69"/>
    <x v="0"/>
    <x v="0"/>
    <x v="0"/>
    <x v="0"/>
    <x v="0"/>
    <x v="1"/>
    <x v="0"/>
  </r>
  <r>
    <n v="803"/>
    <d v="2011-05-02T00:00:00"/>
    <n v="21"/>
    <b v="0"/>
    <n v="6"/>
    <n v="1"/>
    <n v="0.26"/>
    <n v="0.2576"/>
    <n v="1"/>
    <n v="0.19400000000000001"/>
    <n v="3"/>
    <n v="53"/>
    <n v="56"/>
    <x v="0"/>
    <x v="0"/>
    <x v="0"/>
    <x v="0"/>
    <x v="0"/>
    <x v="1"/>
    <x v="0"/>
  </r>
  <r>
    <n v="804"/>
    <d v="2011-05-02T00:00:00"/>
    <n v="22"/>
    <b v="0"/>
    <n v="6"/>
    <n v="1"/>
    <n v="0.26"/>
    <n v="0.2727"/>
    <n v="0.93"/>
    <n v="0.1343"/>
    <n v="2"/>
    <n v="43"/>
    <n v="45"/>
    <x v="0"/>
    <x v="0"/>
    <x v="0"/>
    <x v="0"/>
    <x v="0"/>
    <x v="1"/>
    <x v="0"/>
  </r>
  <r>
    <n v="805"/>
    <d v="2011-05-02T00:00:00"/>
    <n v="23"/>
    <b v="0"/>
    <n v="6"/>
    <n v="1"/>
    <n v="0.26"/>
    <n v="0.2576"/>
    <n v="0.93"/>
    <n v="0.22389999999999999"/>
    <n v="7"/>
    <n v="52"/>
    <n v="59"/>
    <x v="0"/>
    <x v="0"/>
    <x v="0"/>
    <x v="0"/>
    <x v="0"/>
    <x v="1"/>
    <x v="0"/>
  </r>
  <r>
    <n v="806"/>
    <d v="2011-06-02T00:00:00"/>
    <n v="0"/>
    <b v="0"/>
    <n v="0"/>
    <n v="1"/>
    <n v="0.26"/>
    <n v="0.2576"/>
    <n v="0.7"/>
    <n v="0.19400000000000001"/>
    <n v="2"/>
    <n v="37"/>
    <n v="39"/>
    <x v="1"/>
    <x v="0"/>
    <x v="1"/>
    <x v="0"/>
    <x v="0"/>
    <x v="1"/>
    <x v="0"/>
  </r>
  <r>
    <n v="807"/>
    <d v="2011-06-02T00:00:00"/>
    <n v="1"/>
    <b v="0"/>
    <n v="0"/>
    <n v="1"/>
    <n v="0.26"/>
    <n v="0.2273"/>
    <n v="0.65"/>
    <n v="0.41789999999999999"/>
    <n v="4"/>
    <n v="40"/>
    <n v="44"/>
    <x v="1"/>
    <x v="0"/>
    <x v="1"/>
    <x v="0"/>
    <x v="0"/>
    <x v="1"/>
    <x v="0"/>
  </r>
  <r>
    <n v="808"/>
    <d v="2011-06-02T00:00:00"/>
    <n v="2"/>
    <b v="0"/>
    <n v="0"/>
    <n v="1"/>
    <n v="0.26"/>
    <n v="0.2273"/>
    <n v="0.6"/>
    <n v="0.32840000000000003"/>
    <n v="0"/>
    <n v="20"/>
    <n v="20"/>
    <x v="1"/>
    <x v="0"/>
    <x v="2"/>
    <x v="0"/>
    <x v="0"/>
    <x v="1"/>
    <x v="0"/>
  </r>
  <r>
    <n v="809"/>
    <d v="2011-06-02T00:00:00"/>
    <n v="3"/>
    <b v="0"/>
    <n v="0"/>
    <n v="1"/>
    <n v="0.26"/>
    <n v="0.28789999999999999"/>
    <n v="0.6"/>
    <n v="8.9599999999999999E-2"/>
    <n v="3"/>
    <n v="10"/>
    <n v="13"/>
    <x v="1"/>
    <x v="0"/>
    <x v="2"/>
    <x v="0"/>
    <x v="0"/>
    <x v="1"/>
    <x v="0"/>
  </r>
  <r>
    <n v="810"/>
    <d v="2011-06-02T00:00:00"/>
    <n v="4"/>
    <b v="0"/>
    <n v="0"/>
    <n v="1"/>
    <n v="0.26"/>
    <n v="0.2273"/>
    <n v="0.6"/>
    <n v="0.35820000000000002"/>
    <n v="0"/>
    <n v="2"/>
    <n v="2"/>
    <x v="1"/>
    <x v="0"/>
    <x v="2"/>
    <x v="0"/>
    <x v="0"/>
    <x v="1"/>
    <x v="0"/>
  </r>
  <r>
    <n v="811"/>
    <d v="2011-06-02T00:00:00"/>
    <n v="5"/>
    <b v="0"/>
    <n v="0"/>
    <n v="1"/>
    <n v="0.26"/>
    <n v="0.2576"/>
    <n v="0.6"/>
    <n v="0.22389999999999999"/>
    <n v="0"/>
    <n v="1"/>
    <n v="1"/>
    <x v="1"/>
    <x v="0"/>
    <x v="2"/>
    <x v="0"/>
    <x v="0"/>
    <x v="1"/>
    <x v="0"/>
  </r>
  <r>
    <n v="812"/>
    <d v="2011-06-02T00:00:00"/>
    <n v="6"/>
    <b v="0"/>
    <n v="0"/>
    <n v="1"/>
    <n v="0.26"/>
    <n v="0.2576"/>
    <n v="0.6"/>
    <n v="0.22389999999999999"/>
    <n v="0"/>
    <n v="1"/>
    <n v="1"/>
    <x v="1"/>
    <x v="0"/>
    <x v="2"/>
    <x v="0"/>
    <x v="0"/>
    <x v="1"/>
    <x v="0"/>
  </r>
  <r>
    <n v="813"/>
    <d v="2011-06-02T00:00:00"/>
    <n v="7"/>
    <b v="0"/>
    <n v="0"/>
    <n v="1"/>
    <n v="0.24"/>
    <n v="0.2424"/>
    <n v="0.65"/>
    <n v="0.16420000000000001"/>
    <n v="0"/>
    <n v="8"/>
    <n v="8"/>
    <x v="1"/>
    <x v="0"/>
    <x v="1"/>
    <x v="0"/>
    <x v="0"/>
    <x v="1"/>
    <x v="0"/>
  </r>
  <r>
    <n v="814"/>
    <d v="2011-06-02T00:00:00"/>
    <n v="8"/>
    <b v="0"/>
    <n v="0"/>
    <n v="1"/>
    <n v="0.24"/>
    <n v="0.2576"/>
    <n v="0.65"/>
    <n v="0.1045"/>
    <n v="2"/>
    <n v="21"/>
    <n v="23"/>
    <x v="1"/>
    <x v="0"/>
    <x v="1"/>
    <x v="0"/>
    <x v="0"/>
    <x v="1"/>
    <x v="0"/>
  </r>
  <r>
    <n v="815"/>
    <d v="2011-06-02T00:00:00"/>
    <n v="9"/>
    <b v="0"/>
    <n v="0"/>
    <n v="1"/>
    <n v="0.28000000000000003"/>
    <n v="0.28789999999999999"/>
    <n v="0.56000000000000005"/>
    <n v="0.1045"/>
    <n v="7"/>
    <n v="38"/>
    <n v="45"/>
    <x v="1"/>
    <x v="0"/>
    <x v="2"/>
    <x v="0"/>
    <x v="0"/>
    <x v="1"/>
    <x v="0"/>
  </r>
  <r>
    <n v="816"/>
    <d v="2011-06-02T00:00:00"/>
    <n v="10"/>
    <b v="0"/>
    <n v="0"/>
    <n v="1"/>
    <n v="0.3"/>
    <n v="0.28789999999999999"/>
    <n v="0.52"/>
    <n v="0.25369999999999998"/>
    <n v="15"/>
    <n v="74"/>
    <n v="89"/>
    <x v="1"/>
    <x v="0"/>
    <x v="2"/>
    <x v="0"/>
    <x v="0"/>
    <x v="1"/>
    <x v="0"/>
  </r>
  <r>
    <n v="817"/>
    <d v="2011-06-02T00:00:00"/>
    <n v="11"/>
    <b v="0"/>
    <n v="0"/>
    <n v="1"/>
    <n v="0.32"/>
    <n v="0.30299999999999999"/>
    <n v="0.49"/>
    <n v="0.25369999999999998"/>
    <n v="28"/>
    <n v="89"/>
    <n v="117"/>
    <x v="1"/>
    <x v="0"/>
    <x v="2"/>
    <x v="0"/>
    <x v="2"/>
    <x v="1"/>
    <x v="0"/>
  </r>
  <r>
    <n v="818"/>
    <d v="2011-06-02T00:00:00"/>
    <n v="12"/>
    <b v="0"/>
    <n v="0"/>
    <n v="1"/>
    <n v="0.34"/>
    <n v="0.33329999999999999"/>
    <n v="0.46"/>
    <n v="0"/>
    <n v="48"/>
    <n v="126"/>
    <n v="174"/>
    <x v="1"/>
    <x v="0"/>
    <x v="2"/>
    <x v="0"/>
    <x v="2"/>
    <x v="1"/>
    <x v="0"/>
  </r>
  <r>
    <n v="819"/>
    <d v="2011-06-02T00:00:00"/>
    <n v="13"/>
    <b v="0"/>
    <n v="0"/>
    <n v="1"/>
    <n v="0.34"/>
    <n v="0.36359999999999998"/>
    <n v="0.46"/>
    <n v="0"/>
    <n v="47"/>
    <n v="135"/>
    <n v="182"/>
    <x v="1"/>
    <x v="0"/>
    <x v="2"/>
    <x v="0"/>
    <x v="2"/>
    <x v="1"/>
    <x v="0"/>
  </r>
  <r>
    <n v="820"/>
    <d v="2011-06-02T00:00:00"/>
    <n v="14"/>
    <b v="0"/>
    <n v="0"/>
    <n v="1"/>
    <n v="0.34"/>
    <n v="0.34849999999999998"/>
    <n v="0.46"/>
    <n v="8.9599999999999999E-2"/>
    <n v="47"/>
    <n v="114"/>
    <n v="161"/>
    <x v="1"/>
    <x v="0"/>
    <x v="2"/>
    <x v="0"/>
    <x v="2"/>
    <x v="1"/>
    <x v="0"/>
  </r>
  <r>
    <n v="821"/>
    <d v="2011-06-02T00:00:00"/>
    <n v="15"/>
    <b v="0"/>
    <n v="0"/>
    <n v="1"/>
    <n v="0.34"/>
    <n v="0.34849999999999998"/>
    <n v="0.46"/>
    <n v="8.9599999999999999E-2"/>
    <n v="52"/>
    <n v="130"/>
    <n v="182"/>
    <x v="1"/>
    <x v="0"/>
    <x v="2"/>
    <x v="0"/>
    <x v="2"/>
    <x v="1"/>
    <x v="0"/>
  </r>
  <r>
    <n v="822"/>
    <d v="2011-06-02T00:00:00"/>
    <n v="16"/>
    <b v="0"/>
    <n v="0"/>
    <n v="1"/>
    <n v="0.34"/>
    <n v="0.34849999999999998"/>
    <n v="0.49"/>
    <n v="0.1045"/>
    <n v="42"/>
    <n v="115"/>
    <n v="157"/>
    <x v="1"/>
    <x v="0"/>
    <x v="2"/>
    <x v="0"/>
    <x v="2"/>
    <x v="1"/>
    <x v="0"/>
  </r>
  <r>
    <n v="823"/>
    <d v="2011-06-02T00:00:00"/>
    <n v="17"/>
    <b v="0"/>
    <n v="0"/>
    <n v="1"/>
    <n v="0.34"/>
    <n v="0.36359999999999998"/>
    <n v="0.46"/>
    <n v="0"/>
    <n v="24"/>
    <n v="97"/>
    <n v="121"/>
    <x v="1"/>
    <x v="0"/>
    <x v="2"/>
    <x v="0"/>
    <x v="2"/>
    <x v="1"/>
    <x v="0"/>
  </r>
  <r>
    <n v="824"/>
    <d v="2011-06-02T00:00:00"/>
    <n v="18"/>
    <b v="0"/>
    <n v="0"/>
    <n v="1"/>
    <n v="0.3"/>
    <n v="0.30299999999999999"/>
    <n v="0.56000000000000005"/>
    <n v="0.16420000000000001"/>
    <n v="13"/>
    <n v="65"/>
    <n v="78"/>
    <x v="1"/>
    <x v="0"/>
    <x v="2"/>
    <x v="0"/>
    <x v="2"/>
    <x v="1"/>
    <x v="0"/>
  </r>
  <r>
    <n v="825"/>
    <d v="2011-06-02T00:00:00"/>
    <n v="19"/>
    <b v="0"/>
    <n v="0"/>
    <n v="1"/>
    <n v="0.28000000000000003"/>
    <n v="0.28789999999999999"/>
    <n v="0.61"/>
    <n v="0.1343"/>
    <n v="1"/>
    <n v="20"/>
    <n v="21"/>
    <x v="1"/>
    <x v="0"/>
    <x v="1"/>
    <x v="0"/>
    <x v="0"/>
    <x v="1"/>
    <x v="0"/>
  </r>
  <r>
    <n v="826"/>
    <d v="2011-06-02T00:00:00"/>
    <n v="20"/>
    <b v="0"/>
    <n v="0"/>
    <n v="1"/>
    <n v="0.28000000000000003"/>
    <n v="0.28789999999999999"/>
    <n v="0.61"/>
    <n v="0.1045"/>
    <n v="5"/>
    <n v="21"/>
    <n v="26"/>
    <x v="1"/>
    <x v="0"/>
    <x v="1"/>
    <x v="0"/>
    <x v="0"/>
    <x v="1"/>
    <x v="0"/>
  </r>
  <r>
    <n v="827"/>
    <d v="2011-06-02T00:00:00"/>
    <n v="21"/>
    <b v="0"/>
    <n v="0"/>
    <n v="1"/>
    <n v="0.26"/>
    <n v="0.30299999999999999"/>
    <n v="0.6"/>
    <n v="0"/>
    <n v="5"/>
    <n v="22"/>
    <n v="27"/>
    <x v="1"/>
    <x v="0"/>
    <x v="2"/>
    <x v="0"/>
    <x v="2"/>
    <x v="1"/>
    <x v="0"/>
  </r>
  <r>
    <n v="828"/>
    <d v="2011-06-02T00:00:00"/>
    <n v="22"/>
    <b v="0"/>
    <n v="0"/>
    <n v="1"/>
    <n v="0.26"/>
    <n v="0.30299999999999999"/>
    <n v="0.6"/>
    <n v="0"/>
    <n v="5"/>
    <n v="57"/>
    <n v="62"/>
    <x v="1"/>
    <x v="0"/>
    <x v="2"/>
    <x v="0"/>
    <x v="2"/>
    <x v="1"/>
    <x v="0"/>
  </r>
  <r>
    <n v="829"/>
    <d v="2011-06-02T00:00:00"/>
    <n v="23"/>
    <b v="0"/>
    <n v="0"/>
    <n v="1"/>
    <n v="0.24"/>
    <n v="0.28789999999999999"/>
    <n v="0.65"/>
    <n v="0"/>
    <n v="4"/>
    <n v="26"/>
    <n v="30"/>
    <x v="1"/>
    <x v="0"/>
    <x v="1"/>
    <x v="0"/>
    <x v="0"/>
    <x v="1"/>
    <x v="0"/>
  </r>
  <r>
    <n v="830"/>
    <d v="2011-07-02T00:00:00"/>
    <n v="0"/>
    <b v="0"/>
    <n v="1"/>
    <n v="1"/>
    <n v="0.24"/>
    <n v="0.28789999999999999"/>
    <n v="0.65"/>
    <n v="0"/>
    <n v="1"/>
    <n v="14"/>
    <n v="15"/>
    <x v="2"/>
    <x v="1"/>
    <x v="1"/>
    <x v="0"/>
    <x v="0"/>
    <x v="2"/>
    <x v="0"/>
  </r>
  <r>
    <n v="831"/>
    <d v="2011-07-02T00:00:00"/>
    <n v="1"/>
    <b v="0"/>
    <n v="1"/>
    <n v="1"/>
    <n v="0.22"/>
    <n v="0.2727"/>
    <n v="0.75"/>
    <n v="0"/>
    <n v="1"/>
    <n v="4"/>
    <n v="5"/>
    <x v="2"/>
    <x v="1"/>
    <x v="1"/>
    <x v="0"/>
    <x v="0"/>
    <x v="2"/>
    <x v="0"/>
  </r>
  <r>
    <n v="832"/>
    <d v="2011-07-02T00:00:00"/>
    <n v="2"/>
    <b v="0"/>
    <n v="1"/>
    <n v="1"/>
    <n v="0.2"/>
    <n v="0.2576"/>
    <n v="0.8"/>
    <n v="0"/>
    <n v="0"/>
    <n v="3"/>
    <n v="3"/>
    <x v="2"/>
    <x v="1"/>
    <x v="1"/>
    <x v="0"/>
    <x v="0"/>
    <x v="2"/>
    <x v="0"/>
  </r>
  <r>
    <n v="833"/>
    <d v="2011-07-02T00:00:00"/>
    <n v="3"/>
    <b v="0"/>
    <n v="1"/>
    <n v="1"/>
    <n v="0.2"/>
    <n v="0.2576"/>
    <n v="0.86"/>
    <n v="0"/>
    <n v="0"/>
    <n v="1"/>
    <n v="1"/>
    <x v="2"/>
    <x v="1"/>
    <x v="0"/>
    <x v="0"/>
    <x v="0"/>
    <x v="2"/>
    <x v="0"/>
  </r>
  <r>
    <n v="834"/>
    <d v="2011-07-02T00:00:00"/>
    <n v="4"/>
    <b v="0"/>
    <n v="1"/>
    <n v="1"/>
    <n v="0.2"/>
    <n v="0.2576"/>
    <n v="0.86"/>
    <n v="0"/>
    <n v="1"/>
    <n v="1"/>
    <n v="2"/>
    <x v="2"/>
    <x v="1"/>
    <x v="0"/>
    <x v="0"/>
    <x v="0"/>
    <x v="2"/>
    <x v="0"/>
  </r>
  <r>
    <n v="835"/>
    <d v="2011-07-02T00:00:00"/>
    <n v="5"/>
    <b v="0"/>
    <n v="1"/>
    <n v="1"/>
    <n v="0.2"/>
    <n v="0.2576"/>
    <n v="0.86"/>
    <n v="0"/>
    <n v="1"/>
    <n v="9"/>
    <n v="10"/>
    <x v="2"/>
    <x v="1"/>
    <x v="0"/>
    <x v="0"/>
    <x v="0"/>
    <x v="2"/>
    <x v="0"/>
  </r>
  <r>
    <n v="836"/>
    <d v="2011-07-02T00:00:00"/>
    <n v="6"/>
    <b v="0"/>
    <n v="1"/>
    <n v="1"/>
    <n v="0.18"/>
    <n v="0.2424"/>
    <n v="0.93"/>
    <n v="0"/>
    <n v="1"/>
    <n v="29"/>
    <n v="30"/>
    <x v="2"/>
    <x v="1"/>
    <x v="0"/>
    <x v="0"/>
    <x v="0"/>
    <x v="2"/>
    <x v="0"/>
  </r>
  <r>
    <n v="837"/>
    <d v="2011-07-02T00:00:00"/>
    <n v="7"/>
    <b v="0"/>
    <n v="1"/>
    <n v="1"/>
    <n v="0.18"/>
    <n v="0.2424"/>
    <n v="0.86"/>
    <n v="0"/>
    <n v="6"/>
    <n v="89"/>
    <n v="95"/>
    <x v="2"/>
    <x v="1"/>
    <x v="0"/>
    <x v="0"/>
    <x v="0"/>
    <x v="2"/>
    <x v="0"/>
  </r>
  <r>
    <n v="838"/>
    <d v="2011-07-02T00:00:00"/>
    <n v="8"/>
    <b v="0"/>
    <n v="1"/>
    <n v="2"/>
    <n v="0.16"/>
    <n v="0.2273"/>
    <n v="1"/>
    <n v="0"/>
    <n v="7"/>
    <n v="223"/>
    <n v="230"/>
    <x v="2"/>
    <x v="1"/>
    <x v="0"/>
    <x v="0"/>
    <x v="0"/>
    <x v="2"/>
    <x v="1"/>
  </r>
  <r>
    <n v="839"/>
    <d v="2011-07-02T00:00:00"/>
    <n v="9"/>
    <b v="0"/>
    <n v="1"/>
    <n v="1"/>
    <n v="0.22"/>
    <n v="0.2727"/>
    <n v="0.8"/>
    <n v="0"/>
    <n v="3"/>
    <n v="115"/>
    <n v="118"/>
    <x v="2"/>
    <x v="1"/>
    <x v="1"/>
    <x v="0"/>
    <x v="0"/>
    <x v="2"/>
    <x v="0"/>
  </r>
  <r>
    <n v="840"/>
    <d v="2011-07-02T00:00:00"/>
    <n v="10"/>
    <b v="0"/>
    <n v="1"/>
    <n v="1"/>
    <n v="0.24"/>
    <n v="0.2576"/>
    <n v="0.75"/>
    <n v="0.1045"/>
    <n v="6"/>
    <n v="49"/>
    <n v="55"/>
    <x v="2"/>
    <x v="1"/>
    <x v="1"/>
    <x v="0"/>
    <x v="0"/>
    <x v="2"/>
    <x v="0"/>
  </r>
  <r>
    <n v="841"/>
    <d v="2011-07-02T00:00:00"/>
    <n v="11"/>
    <b v="0"/>
    <n v="1"/>
    <n v="1"/>
    <n v="0.3"/>
    <n v="0.31819999999999998"/>
    <n v="0.65"/>
    <n v="8.9599999999999999E-2"/>
    <n v="11"/>
    <n v="36"/>
    <n v="47"/>
    <x v="2"/>
    <x v="1"/>
    <x v="1"/>
    <x v="0"/>
    <x v="2"/>
    <x v="2"/>
    <x v="0"/>
  </r>
  <r>
    <n v="842"/>
    <d v="2011-07-02T00:00:00"/>
    <n v="12"/>
    <b v="0"/>
    <n v="1"/>
    <n v="2"/>
    <n v="0.32"/>
    <n v="0.34849999999999998"/>
    <n v="0.62"/>
    <n v="0"/>
    <n v="7"/>
    <n v="59"/>
    <n v="66"/>
    <x v="2"/>
    <x v="1"/>
    <x v="1"/>
    <x v="0"/>
    <x v="2"/>
    <x v="2"/>
    <x v="1"/>
  </r>
  <r>
    <n v="843"/>
    <d v="2011-07-02T00:00:00"/>
    <n v="13"/>
    <b v="0"/>
    <n v="1"/>
    <n v="2"/>
    <n v="0.36"/>
    <n v="0.36359999999999998"/>
    <n v="0.56999999999999995"/>
    <n v="8.9599999999999999E-2"/>
    <n v="10"/>
    <n v="54"/>
    <n v="64"/>
    <x v="2"/>
    <x v="1"/>
    <x v="2"/>
    <x v="0"/>
    <x v="2"/>
    <x v="2"/>
    <x v="1"/>
  </r>
  <r>
    <n v="844"/>
    <d v="2011-07-02T00:00:00"/>
    <n v="14"/>
    <b v="0"/>
    <n v="1"/>
    <n v="2"/>
    <n v="0.36"/>
    <n v="0.36359999999999998"/>
    <n v="0.56999999999999995"/>
    <n v="8.9599999999999999E-2"/>
    <n v="8"/>
    <n v="52"/>
    <n v="60"/>
    <x v="2"/>
    <x v="1"/>
    <x v="2"/>
    <x v="0"/>
    <x v="2"/>
    <x v="2"/>
    <x v="1"/>
  </r>
  <r>
    <n v="845"/>
    <d v="2011-07-02T00:00:00"/>
    <n v="15"/>
    <b v="0"/>
    <n v="1"/>
    <n v="2"/>
    <n v="0.38"/>
    <n v="0.39389999999999997"/>
    <n v="0.54"/>
    <n v="8.9599999999999999E-2"/>
    <n v="4"/>
    <n v="46"/>
    <n v="50"/>
    <x v="2"/>
    <x v="1"/>
    <x v="2"/>
    <x v="0"/>
    <x v="3"/>
    <x v="2"/>
    <x v="1"/>
  </r>
  <r>
    <n v="846"/>
    <d v="2011-07-02T00:00:00"/>
    <n v="16"/>
    <b v="0"/>
    <n v="1"/>
    <n v="2"/>
    <n v="0.36"/>
    <n v="0.34849999999999998"/>
    <n v="0.56999999999999995"/>
    <n v="0.1343"/>
    <n v="16"/>
    <n v="98"/>
    <n v="114"/>
    <x v="2"/>
    <x v="1"/>
    <x v="2"/>
    <x v="0"/>
    <x v="2"/>
    <x v="2"/>
    <x v="1"/>
  </r>
  <r>
    <n v="847"/>
    <d v="2011-07-02T00:00:00"/>
    <n v="17"/>
    <b v="0"/>
    <n v="1"/>
    <n v="2"/>
    <n v="0.32"/>
    <n v="0.31819999999999998"/>
    <n v="0.7"/>
    <n v="0.16420000000000001"/>
    <n v="9"/>
    <n v="207"/>
    <n v="216"/>
    <x v="2"/>
    <x v="1"/>
    <x v="1"/>
    <x v="0"/>
    <x v="2"/>
    <x v="2"/>
    <x v="1"/>
  </r>
  <r>
    <n v="848"/>
    <d v="2011-07-02T00:00:00"/>
    <n v="18"/>
    <b v="0"/>
    <n v="1"/>
    <n v="2"/>
    <n v="0.34"/>
    <n v="0.33329999999999999"/>
    <n v="0.66"/>
    <n v="0.1343"/>
    <n v="5"/>
    <n v="170"/>
    <n v="175"/>
    <x v="2"/>
    <x v="1"/>
    <x v="1"/>
    <x v="0"/>
    <x v="2"/>
    <x v="2"/>
    <x v="1"/>
  </r>
  <r>
    <n v="849"/>
    <d v="2011-07-02T00:00:00"/>
    <n v="19"/>
    <b v="0"/>
    <n v="1"/>
    <n v="2"/>
    <n v="0.32"/>
    <n v="0.34849999999999998"/>
    <n v="0.7"/>
    <n v="0"/>
    <n v="5"/>
    <n v="123"/>
    <n v="128"/>
    <x v="2"/>
    <x v="1"/>
    <x v="1"/>
    <x v="0"/>
    <x v="2"/>
    <x v="2"/>
    <x v="1"/>
  </r>
  <r>
    <n v="850"/>
    <d v="2011-07-02T00:00:00"/>
    <n v="20"/>
    <b v="0"/>
    <n v="1"/>
    <n v="2"/>
    <n v="0.32"/>
    <n v="0.33329999999999999"/>
    <n v="0.7"/>
    <n v="0.1045"/>
    <n v="6"/>
    <n v="82"/>
    <n v="88"/>
    <x v="2"/>
    <x v="1"/>
    <x v="1"/>
    <x v="0"/>
    <x v="2"/>
    <x v="2"/>
    <x v="1"/>
  </r>
  <r>
    <n v="851"/>
    <d v="2011-07-02T00:00:00"/>
    <n v="21"/>
    <b v="0"/>
    <n v="1"/>
    <n v="1"/>
    <n v="0.32"/>
    <n v="0.34849999999999998"/>
    <n v="0.7"/>
    <n v="0"/>
    <n v="3"/>
    <n v="75"/>
    <n v="78"/>
    <x v="2"/>
    <x v="1"/>
    <x v="1"/>
    <x v="0"/>
    <x v="2"/>
    <x v="2"/>
    <x v="0"/>
  </r>
  <r>
    <n v="852"/>
    <d v="2011-07-02T00:00:00"/>
    <n v="22"/>
    <b v="0"/>
    <n v="1"/>
    <n v="1"/>
    <n v="0.28000000000000003"/>
    <n v="0.30299999999999999"/>
    <n v="0.81"/>
    <n v="8.9599999999999999E-2"/>
    <n v="3"/>
    <n v="34"/>
    <n v="37"/>
    <x v="2"/>
    <x v="1"/>
    <x v="0"/>
    <x v="0"/>
    <x v="2"/>
    <x v="2"/>
    <x v="0"/>
  </r>
  <r>
    <n v="853"/>
    <d v="2011-07-02T00:00:00"/>
    <n v="23"/>
    <b v="0"/>
    <n v="1"/>
    <n v="2"/>
    <n v="0.3"/>
    <n v="0.33329999999999999"/>
    <n v="0.81"/>
    <n v="0"/>
    <n v="6"/>
    <n v="19"/>
    <n v="25"/>
    <x v="2"/>
    <x v="1"/>
    <x v="0"/>
    <x v="0"/>
    <x v="2"/>
    <x v="2"/>
    <x v="1"/>
  </r>
  <r>
    <n v="854"/>
    <d v="2011-08-02T00:00:00"/>
    <n v="0"/>
    <b v="0"/>
    <n v="2"/>
    <n v="2"/>
    <n v="0.28000000000000003"/>
    <n v="0.31819999999999998"/>
    <n v="0.87"/>
    <n v="0"/>
    <n v="4"/>
    <n v="6"/>
    <n v="10"/>
    <x v="3"/>
    <x v="1"/>
    <x v="0"/>
    <x v="0"/>
    <x v="2"/>
    <x v="2"/>
    <x v="1"/>
  </r>
  <r>
    <n v="855"/>
    <d v="2011-08-02T00:00:00"/>
    <n v="1"/>
    <b v="0"/>
    <n v="2"/>
    <n v="2"/>
    <n v="0.28000000000000003"/>
    <n v="0.31819999999999998"/>
    <n v="0.87"/>
    <n v="0"/>
    <n v="0"/>
    <n v="4"/>
    <n v="4"/>
    <x v="3"/>
    <x v="1"/>
    <x v="0"/>
    <x v="0"/>
    <x v="2"/>
    <x v="2"/>
    <x v="1"/>
  </r>
  <r>
    <n v="856"/>
    <d v="2011-08-02T00:00:00"/>
    <n v="2"/>
    <b v="0"/>
    <n v="2"/>
    <n v="2"/>
    <n v="0.26"/>
    <n v="0.2727"/>
    <n v="0.93"/>
    <n v="0.1045"/>
    <n v="1"/>
    <n v="1"/>
    <n v="2"/>
    <x v="3"/>
    <x v="1"/>
    <x v="0"/>
    <x v="0"/>
    <x v="0"/>
    <x v="2"/>
    <x v="1"/>
  </r>
  <r>
    <n v="857"/>
    <d v="2011-08-02T00:00:00"/>
    <n v="3"/>
    <b v="0"/>
    <n v="2"/>
    <n v="3"/>
    <n v="0.28000000000000003"/>
    <n v="0.2727"/>
    <n v="0.93"/>
    <n v="0.16420000000000001"/>
    <n v="0"/>
    <n v="1"/>
    <n v="1"/>
    <x v="3"/>
    <x v="1"/>
    <x v="0"/>
    <x v="0"/>
    <x v="0"/>
    <x v="2"/>
    <x v="2"/>
  </r>
  <r>
    <n v="858"/>
    <d v="2011-08-02T00:00:00"/>
    <n v="4"/>
    <b v="0"/>
    <n v="2"/>
    <n v="1"/>
    <n v="0.26"/>
    <n v="0.2576"/>
    <n v="0.93"/>
    <n v="0.16420000000000001"/>
    <n v="0"/>
    <n v="3"/>
    <n v="3"/>
    <x v="3"/>
    <x v="1"/>
    <x v="0"/>
    <x v="0"/>
    <x v="0"/>
    <x v="2"/>
    <x v="0"/>
  </r>
  <r>
    <n v="859"/>
    <d v="2011-08-02T00:00:00"/>
    <n v="5"/>
    <b v="0"/>
    <n v="2"/>
    <n v="1"/>
    <n v="0.26"/>
    <n v="0.2273"/>
    <n v="0.81"/>
    <n v="0.32840000000000003"/>
    <n v="0"/>
    <n v="2"/>
    <n v="2"/>
    <x v="3"/>
    <x v="1"/>
    <x v="0"/>
    <x v="0"/>
    <x v="0"/>
    <x v="2"/>
    <x v="0"/>
  </r>
  <r>
    <n v="860"/>
    <d v="2011-08-02T00:00:00"/>
    <n v="6"/>
    <b v="0"/>
    <n v="2"/>
    <n v="1"/>
    <n v="0.26"/>
    <n v="0.2273"/>
    <n v="0.7"/>
    <n v="0.32840000000000003"/>
    <n v="0"/>
    <n v="39"/>
    <n v="39"/>
    <x v="3"/>
    <x v="1"/>
    <x v="1"/>
    <x v="0"/>
    <x v="0"/>
    <x v="2"/>
    <x v="0"/>
  </r>
  <r>
    <n v="861"/>
    <d v="2011-08-02T00:00:00"/>
    <n v="7"/>
    <b v="0"/>
    <n v="2"/>
    <n v="1"/>
    <n v="0.24"/>
    <n v="0.19700000000000001"/>
    <n v="0.65"/>
    <n v="0.41789999999999999"/>
    <n v="3"/>
    <n v="97"/>
    <n v="100"/>
    <x v="3"/>
    <x v="1"/>
    <x v="1"/>
    <x v="0"/>
    <x v="1"/>
    <x v="2"/>
    <x v="0"/>
  </r>
  <r>
    <n v="862"/>
    <d v="2011-08-02T00:00:00"/>
    <n v="8"/>
    <b v="0"/>
    <n v="2"/>
    <n v="1"/>
    <n v="0.24"/>
    <n v="0.19700000000000001"/>
    <n v="0.56000000000000005"/>
    <n v="0.49249999999999999"/>
    <n v="7"/>
    <n v="236"/>
    <n v="243"/>
    <x v="3"/>
    <x v="1"/>
    <x v="2"/>
    <x v="0"/>
    <x v="1"/>
    <x v="2"/>
    <x v="0"/>
  </r>
  <r>
    <n v="863"/>
    <d v="2011-08-02T00:00:00"/>
    <n v="9"/>
    <b v="0"/>
    <n v="2"/>
    <n v="1"/>
    <n v="0.24"/>
    <n v="0.19700000000000001"/>
    <n v="0.52"/>
    <n v="0.49249999999999999"/>
    <n v="7"/>
    <n v="128"/>
    <n v="135"/>
    <x v="3"/>
    <x v="1"/>
    <x v="2"/>
    <x v="0"/>
    <x v="1"/>
    <x v="2"/>
    <x v="0"/>
  </r>
  <r>
    <n v="864"/>
    <d v="2011-08-02T00:00:00"/>
    <n v="10"/>
    <b v="0"/>
    <n v="2"/>
    <n v="1"/>
    <n v="0.22"/>
    <n v="0.18179999999999999"/>
    <n v="0.47"/>
    <n v="0.55220000000000002"/>
    <n v="4"/>
    <n v="44"/>
    <n v="48"/>
    <x v="3"/>
    <x v="1"/>
    <x v="2"/>
    <x v="0"/>
    <x v="1"/>
    <x v="2"/>
    <x v="0"/>
  </r>
  <r>
    <n v="865"/>
    <d v="2011-08-02T00:00:00"/>
    <n v="11"/>
    <b v="0"/>
    <n v="2"/>
    <n v="1"/>
    <n v="0.22"/>
    <n v="0.18179999999999999"/>
    <n v="0.47"/>
    <n v="0.4627"/>
    <n v="1"/>
    <n v="49"/>
    <n v="50"/>
    <x v="3"/>
    <x v="1"/>
    <x v="2"/>
    <x v="0"/>
    <x v="1"/>
    <x v="2"/>
    <x v="0"/>
  </r>
  <r>
    <n v="866"/>
    <d v="2011-08-02T00:00:00"/>
    <n v="12"/>
    <b v="0"/>
    <n v="2"/>
    <n v="1"/>
    <n v="0.24"/>
    <n v="0.19700000000000001"/>
    <n v="0.38"/>
    <n v="0.49249999999999999"/>
    <n v="2"/>
    <n v="63"/>
    <n v="65"/>
    <x v="3"/>
    <x v="1"/>
    <x v="2"/>
    <x v="0"/>
    <x v="1"/>
    <x v="2"/>
    <x v="0"/>
  </r>
  <r>
    <n v="867"/>
    <d v="2011-08-02T00:00:00"/>
    <n v="13"/>
    <b v="0"/>
    <n v="2"/>
    <n v="2"/>
    <n v="0.24"/>
    <n v="0.19700000000000001"/>
    <n v="0.32"/>
    <n v="0.44779999999999998"/>
    <n v="2"/>
    <n v="48"/>
    <n v="50"/>
    <x v="3"/>
    <x v="1"/>
    <x v="2"/>
    <x v="0"/>
    <x v="1"/>
    <x v="2"/>
    <x v="1"/>
  </r>
  <r>
    <n v="868"/>
    <d v="2011-08-02T00:00:00"/>
    <n v="14"/>
    <b v="0"/>
    <n v="2"/>
    <n v="1"/>
    <n v="0.22"/>
    <n v="0.19700000000000001"/>
    <n v="0.37"/>
    <n v="0.41789999999999999"/>
    <n v="3"/>
    <n v="61"/>
    <n v="64"/>
    <x v="3"/>
    <x v="1"/>
    <x v="2"/>
    <x v="0"/>
    <x v="1"/>
    <x v="2"/>
    <x v="0"/>
  </r>
  <r>
    <n v="869"/>
    <d v="2011-08-02T00:00:00"/>
    <n v="15"/>
    <b v="0"/>
    <n v="2"/>
    <n v="1"/>
    <n v="0.22"/>
    <n v="0.19700000000000001"/>
    <n v="0.35"/>
    <n v="0.3881"/>
    <n v="6"/>
    <n v="45"/>
    <n v="51"/>
    <x v="3"/>
    <x v="1"/>
    <x v="2"/>
    <x v="0"/>
    <x v="1"/>
    <x v="2"/>
    <x v="0"/>
  </r>
  <r>
    <n v="870"/>
    <d v="2011-08-02T00:00:00"/>
    <n v="16"/>
    <b v="0"/>
    <n v="2"/>
    <n v="1"/>
    <n v="0.22"/>
    <n v="0.18179999999999999"/>
    <n v="0.35"/>
    <n v="0.52239999999999998"/>
    <n v="4"/>
    <n v="79"/>
    <n v="83"/>
    <x v="3"/>
    <x v="1"/>
    <x v="2"/>
    <x v="0"/>
    <x v="1"/>
    <x v="2"/>
    <x v="0"/>
  </r>
  <r>
    <n v="871"/>
    <d v="2011-08-02T00:00:00"/>
    <n v="17"/>
    <b v="0"/>
    <n v="2"/>
    <n v="1"/>
    <n v="0.22"/>
    <n v="0.18179999999999999"/>
    <n v="0.32"/>
    <n v="0.58209999999999995"/>
    <n v="4"/>
    <n v="172"/>
    <n v="176"/>
    <x v="3"/>
    <x v="1"/>
    <x v="2"/>
    <x v="0"/>
    <x v="1"/>
    <x v="2"/>
    <x v="0"/>
  </r>
  <r>
    <n v="872"/>
    <d v="2011-08-02T00:00:00"/>
    <n v="18"/>
    <b v="0"/>
    <n v="2"/>
    <n v="1"/>
    <n v="0.2"/>
    <n v="0.18179999999999999"/>
    <n v="0.32"/>
    <n v="0.3881"/>
    <n v="1"/>
    <n v="151"/>
    <n v="152"/>
    <x v="3"/>
    <x v="1"/>
    <x v="2"/>
    <x v="0"/>
    <x v="1"/>
    <x v="2"/>
    <x v="0"/>
  </r>
  <r>
    <n v="873"/>
    <d v="2011-08-02T00:00:00"/>
    <n v="19"/>
    <b v="0"/>
    <n v="2"/>
    <n v="1"/>
    <n v="0.16"/>
    <n v="0.1212"/>
    <n v="0.4"/>
    <n v="0.4627"/>
    <n v="1"/>
    <n v="100"/>
    <n v="101"/>
    <x v="3"/>
    <x v="1"/>
    <x v="2"/>
    <x v="0"/>
    <x v="1"/>
    <x v="2"/>
    <x v="0"/>
  </r>
  <r>
    <n v="874"/>
    <d v="2011-08-02T00:00:00"/>
    <n v="20"/>
    <b v="0"/>
    <n v="2"/>
    <n v="1"/>
    <n v="0.16"/>
    <n v="0.13639999999999999"/>
    <n v="0.4"/>
    <n v="0.32840000000000003"/>
    <n v="3"/>
    <n v="53"/>
    <n v="56"/>
    <x v="3"/>
    <x v="1"/>
    <x v="2"/>
    <x v="0"/>
    <x v="1"/>
    <x v="2"/>
    <x v="0"/>
  </r>
  <r>
    <n v="875"/>
    <d v="2011-08-02T00:00:00"/>
    <n v="21"/>
    <b v="0"/>
    <n v="2"/>
    <n v="1"/>
    <n v="0.14000000000000001"/>
    <n v="0.1061"/>
    <n v="0.33"/>
    <n v="0.4627"/>
    <n v="8"/>
    <n v="46"/>
    <n v="54"/>
    <x v="3"/>
    <x v="1"/>
    <x v="2"/>
    <x v="0"/>
    <x v="1"/>
    <x v="2"/>
    <x v="0"/>
  </r>
  <r>
    <n v="876"/>
    <d v="2011-08-02T00:00:00"/>
    <n v="22"/>
    <b v="0"/>
    <n v="2"/>
    <n v="1"/>
    <n v="0.12"/>
    <n v="0.1061"/>
    <n v="0.33"/>
    <n v="0.35820000000000002"/>
    <n v="0"/>
    <n v="29"/>
    <n v="29"/>
    <x v="3"/>
    <x v="1"/>
    <x v="2"/>
    <x v="0"/>
    <x v="1"/>
    <x v="2"/>
    <x v="0"/>
  </r>
  <r>
    <n v="877"/>
    <d v="2011-08-02T00:00:00"/>
    <n v="23"/>
    <b v="0"/>
    <n v="2"/>
    <n v="1"/>
    <n v="0.12"/>
    <n v="0.1061"/>
    <n v="0.33"/>
    <n v="0.32840000000000003"/>
    <n v="3"/>
    <n v="9"/>
    <n v="12"/>
    <x v="3"/>
    <x v="1"/>
    <x v="2"/>
    <x v="0"/>
    <x v="1"/>
    <x v="2"/>
    <x v="0"/>
  </r>
  <r>
    <n v="878"/>
    <d v="2011-09-02T00:00:00"/>
    <n v="0"/>
    <b v="0"/>
    <n v="3"/>
    <n v="1"/>
    <n v="0.1"/>
    <n v="7.5800000000000006E-2"/>
    <n v="0.36"/>
    <n v="0.35820000000000002"/>
    <n v="0"/>
    <n v="17"/>
    <n v="17"/>
    <x v="4"/>
    <x v="1"/>
    <x v="2"/>
    <x v="0"/>
    <x v="1"/>
    <x v="2"/>
    <x v="0"/>
  </r>
  <r>
    <n v="879"/>
    <d v="2011-09-02T00:00:00"/>
    <n v="1"/>
    <b v="0"/>
    <n v="3"/>
    <n v="1"/>
    <n v="0.1"/>
    <n v="0.1061"/>
    <n v="0.36"/>
    <n v="0.22389999999999999"/>
    <n v="0"/>
    <n v="7"/>
    <n v="7"/>
    <x v="4"/>
    <x v="1"/>
    <x v="2"/>
    <x v="0"/>
    <x v="1"/>
    <x v="2"/>
    <x v="0"/>
  </r>
  <r>
    <n v="880"/>
    <d v="2011-09-02T00:00:00"/>
    <n v="2"/>
    <b v="0"/>
    <n v="3"/>
    <n v="1"/>
    <n v="0.08"/>
    <n v="7.5800000000000006E-2"/>
    <n v="0.38"/>
    <n v="0.28360000000000002"/>
    <n v="1"/>
    <n v="2"/>
    <n v="3"/>
    <x v="4"/>
    <x v="1"/>
    <x v="2"/>
    <x v="0"/>
    <x v="1"/>
    <x v="2"/>
    <x v="0"/>
  </r>
  <r>
    <n v="881"/>
    <d v="2011-09-02T00:00:00"/>
    <n v="3"/>
    <b v="0"/>
    <n v="3"/>
    <n v="1"/>
    <n v="0.06"/>
    <n v="7.5800000000000006E-2"/>
    <n v="0.45"/>
    <n v="0.1343"/>
    <n v="0"/>
    <n v="2"/>
    <n v="2"/>
    <x v="4"/>
    <x v="1"/>
    <x v="2"/>
    <x v="0"/>
    <x v="1"/>
    <x v="2"/>
    <x v="0"/>
  </r>
  <r>
    <n v="882"/>
    <d v="2011-09-02T00:00:00"/>
    <n v="5"/>
    <b v="0"/>
    <n v="3"/>
    <n v="1"/>
    <n v="0.06"/>
    <n v="0.1061"/>
    <n v="0.45"/>
    <n v="0.1045"/>
    <n v="0"/>
    <n v="7"/>
    <n v="7"/>
    <x v="4"/>
    <x v="1"/>
    <x v="2"/>
    <x v="0"/>
    <x v="1"/>
    <x v="2"/>
    <x v="0"/>
  </r>
  <r>
    <n v="883"/>
    <d v="2011-09-02T00:00:00"/>
    <n v="6"/>
    <b v="0"/>
    <n v="3"/>
    <n v="1"/>
    <n v="0.06"/>
    <n v="0.1515"/>
    <n v="0.45"/>
    <n v="0"/>
    <n v="0"/>
    <n v="43"/>
    <n v="43"/>
    <x v="4"/>
    <x v="1"/>
    <x v="2"/>
    <x v="0"/>
    <x v="1"/>
    <x v="2"/>
    <x v="0"/>
  </r>
  <r>
    <n v="884"/>
    <d v="2011-09-02T00:00:00"/>
    <n v="7"/>
    <b v="0"/>
    <n v="3"/>
    <n v="1"/>
    <n v="0.06"/>
    <n v="0.1061"/>
    <n v="0.49"/>
    <n v="0.1045"/>
    <n v="4"/>
    <n v="95"/>
    <n v="99"/>
    <x v="4"/>
    <x v="1"/>
    <x v="2"/>
    <x v="0"/>
    <x v="1"/>
    <x v="2"/>
    <x v="0"/>
  </r>
  <r>
    <n v="885"/>
    <d v="2011-09-02T00:00:00"/>
    <n v="8"/>
    <b v="0"/>
    <n v="3"/>
    <n v="1"/>
    <n v="0.1"/>
    <n v="0.13639999999999999"/>
    <n v="0.42"/>
    <n v="0"/>
    <n v="1"/>
    <n v="198"/>
    <n v="199"/>
    <x v="4"/>
    <x v="1"/>
    <x v="2"/>
    <x v="0"/>
    <x v="1"/>
    <x v="2"/>
    <x v="0"/>
  </r>
  <r>
    <n v="886"/>
    <d v="2011-09-02T00:00:00"/>
    <n v="9"/>
    <b v="0"/>
    <n v="3"/>
    <n v="1"/>
    <n v="0.12"/>
    <n v="0.13639999999999999"/>
    <n v="0.39"/>
    <n v="0.16420000000000001"/>
    <n v="4"/>
    <n v="119"/>
    <n v="123"/>
    <x v="4"/>
    <x v="1"/>
    <x v="2"/>
    <x v="0"/>
    <x v="1"/>
    <x v="2"/>
    <x v="0"/>
  </r>
  <r>
    <n v="887"/>
    <d v="2011-09-02T00:00:00"/>
    <n v="10"/>
    <b v="0"/>
    <n v="3"/>
    <n v="1"/>
    <n v="0.14000000000000001"/>
    <n v="0.18179999999999999"/>
    <n v="0.36"/>
    <n v="0"/>
    <n v="8"/>
    <n v="51"/>
    <n v="59"/>
    <x v="4"/>
    <x v="1"/>
    <x v="2"/>
    <x v="0"/>
    <x v="1"/>
    <x v="2"/>
    <x v="0"/>
  </r>
  <r>
    <n v="888"/>
    <d v="2011-09-02T00:00:00"/>
    <n v="11"/>
    <b v="0"/>
    <n v="3"/>
    <n v="2"/>
    <n v="0.14000000000000001"/>
    <n v="0.1515"/>
    <n v="0.43"/>
    <n v="0.16420000000000001"/>
    <n v="1"/>
    <n v="40"/>
    <n v="41"/>
    <x v="4"/>
    <x v="1"/>
    <x v="2"/>
    <x v="0"/>
    <x v="1"/>
    <x v="2"/>
    <x v="1"/>
  </r>
  <r>
    <n v="889"/>
    <d v="2011-09-02T00:00:00"/>
    <n v="12"/>
    <b v="0"/>
    <n v="3"/>
    <n v="2"/>
    <n v="0.18"/>
    <n v="0.18179999999999999"/>
    <n v="0.4"/>
    <n v="0.22389999999999999"/>
    <n v="4"/>
    <n v="57"/>
    <n v="61"/>
    <x v="4"/>
    <x v="1"/>
    <x v="2"/>
    <x v="0"/>
    <x v="1"/>
    <x v="2"/>
    <x v="1"/>
  </r>
  <r>
    <n v="890"/>
    <d v="2011-09-02T00:00:00"/>
    <n v="13"/>
    <b v="0"/>
    <n v="3"/>
    <n v="1"/>
    <n v="0.18"/>
    <n v="0.16669999999999999"/>
    <n v="0.4"/>
    <n v="0.25369999999999998"/>
    <n v="2"/>
    <n v="67"/>
    <n v="69"/>
    <x v="4"/>
    <x v="1"/>
    <x v="2"/>
    <x v="0"/>
    <x v="1"/>
    <x v="2"/>
    <x v="0"/>
  </r>
  <r>
    <n v="891"/>
    <d v="2011-09-02T00:00:00"/>
    <n v="14"/>
    <b v="0"/>
    <n v="3"/>
    <n v="1"/>
    <n v="0.2"/>
    <n v="0.18179999999999999"/>
    <n v="0.34"/>
    <n v="0.29849999999999999"/>
    <n v="2"/>
    <n v="56"/>
    <n v="58"/>
    <x v="4"/>
    <x v="1"/>
    <x v="2"/>
    <x v="0"/>
    <x v="1"/>
    <x v="2"/>
    <x v="0"/>
  </r>
  <r>
    <n v="892"/>
    <d v="2011-09-02T00:00:00"/>
    <n v="15"/>
    <b v="0"/>
    <n v="3"/>
    <n v="2"/>
    <n v="0.2"/>
    <n v="0.18179999999999999"/>
    <n v="0.34"/>
    <n v="0.28360000000000002"/>
    <n v="3"/>
    <n v="61"/>
    <n v="64"/>
    <x v="4"/>
    <x v="1"/>
    <x v="2"/>
    <x v="0"/>
    <x v="1"/>
    <x v="2"/>
    <x v="1"/>
  </r>
  <r>
    <n v="893"/>
    <d v="2011-09-02T00:00:00"/>
    <n v="16"/>
    <b v="0"/>
    <n v="3"/>
    <n v="2"/>
    <n v="0.2"/>
    <n v="0.19700000000000001"/>
    <n v="0.37"/>
    <n v="0.25369999999999998"/>
    <n v="7"/>
    <n v="72"/>
    <n v="79"/>
    <x v="4"/>
    <x v="1"/>
    <x v="2"/>
    <x v="0"/>
    <x v="1"/>
    <x v="2"/>
    <x v="1"/>
  </r>
  <r>
    <n v="894"/>
    <d v="2011-09-02T00:00:00"/>
    <n v="17"/>
    <b v="0"/>
    <n v="3"/>
    <n v="2"/>
    <n v="0.2"/>
    <n v="0.19700000000000001"/>
    <n v="0.34"/>
    <n v="0.25369999999999998"/>
    <n v="9"/>
    <n v="157"/>
    <n v="166"/>
    <x v="4"/>
    <x v="1"/>
    <x v="2"/>
    <x v="0"/>
    <x v="1"/>
    <x v="2"/>
    <x v="1"/>
  </r>
  <r>
    <n v="895"/>
    <d v="2011-09-02T00:00:00"/>
    <n v="18"/>
    <b v="0"/>
    <n v="3"/>
    <n v="2"/>
    <n v="0.18"/>
    <n v="0.16669999999999999"/>
    <n v="0.47"/>
    <n v="0.29849999999999999"/>
    <n v="2"/>
    <n v="168"/>
    <n v="170"/>
    <x v="4"/>
    <x v="1"/>
    <x v="2"/>
    <x v="0"/>
    <x v="1"/>
    <x v="2"/>
    <x v="1"/>
  </r>
  <r>
    <n v="896"/>
    <d v="2011-09-02T00:00:00"/>
    <n v="19"/>
    <b v="0"/>
    <n v="3"/>
    <n v="3"/>
    <n v="0.14000000000000001"/>
    <n v="0.1212"/>
    <n v="0.86"/>
    <n v="0.25369999999999998"/>
    <n v="1"/>
    <n v="87"/>
    <n v="88"/>
    <x v="4"/>
    <x v="1"/>
    <x v="0"/>
    <x v="0"/>
    <x v="1"/>
    <x v="2"/>
    <x v="2"/>
  </r>
  <r>
    <n v="897"/>
    <d v="2011-09-02T00:00:00"/>
    <n v="20"/>
    <b v="0"/>
    <n v="3"/>
    <n v="3"/>
    <n v="0.14000000000000001"/>
    <n v="0.1515"/>
    <n v="0.86"/>
    <n v="0.16420000000000001"/>
    <n v="0"/>
    <n v="84"/>
    <n v="84"/>
    <x v="4"/>
    <x v="1"/>
    <x v="0"/>
    <x v="0"/>
    <x v="1"/>
    <x v="2"/>
    <x v="2"/>
  </r>
  <r>
    <n v="898"/>
    <d v="2011-09-02T00:00:00"/>
    <n v="21"/>
    <b v="0"/>
    <n v="3"/>
    <n v="2"/>
    <n v="0.14000000000000001"/>
    <n v="0.1515"/>
    <n v="0.86"/>
    <n v="0.16420000000000001"/>
    <n v="0"/>
    <n v="83"/>
    <n v="83"/>
    <x v="4"/>
    <x v="1"/>
    <x v="0"/>
    <x v="0"/>
    <x v="1"/>
    <x v="2"/>
    <x v="1"/>
  </r>
  <r>
    <n v="899"/>
    <d v="2011-09-02T00:00:00"/>
    <n v="22"/>
    <b v="0"/>
    <n v="3"/>
    <n v="3"/>
    <n v="0.16"/>
    <n v="0.16669999999999999"/>
    <n v="0.8"/>
    <n v="0.16420000000000001"/>
    <n v="4"/>
    <n v="42"/>
    <n v="46"/>
    <x v="4"/>
    <x v="1"/>
    <x v="1"/>
    <x v="0"/>
    <x v="1"/>
    <x v="2"/>
    <x v="2"/>
  </r>
  <r>
    <n v="900"/>
    <d v="2011-09-02T00:00:00"/>
    <n v="23"/>
    <b v="0"/>
    <n v="3"/>
    <n v="3"/>
    <n v="0.16"/>
    <n v="0.1515"/>
    <n v="0.8"/>
    <n v="0.19400000000000001"/>
    <n v="0"/>
    <n v="37"/>
    <n v="37"/>
    <x v="4"/>
    <x v="1"/>
    <x v="1"/>
    <x v="0"/>
    <x v="1"/>
    <x v="2"/>
    <x v="2"/>
  </r>
  <r>
    <n v="901"/>
    <d v="2011-10-02T00:00:00"/>
    <n v="0"/>
    <b v="0"/>
    <n v="4"/>
    <n v="3"/>
    <n v="0.14000000000000001"/>
    <n v="0.13639999999999999"/>
    <n v="0.86"/>
    <n v="0.19400000000000001"/>
    <n v="0"/>
    <n v="16"/>
    <n v="16"/>
    <x v="5"/>
    <x v="1"/>
    <x v="0"/>
    <x v="0"/>
    <x v="1"/>
    <x v="3"/>
    <x v="2"/>
  </r>
  <r>
    <n v="902"/>
    <d v="2011-10-02T00:00:00"/>
    <n v="1"/>
    <b v="0"/>
    <n v="4"/>
    <n v="3"/>
    <n v="0.14000000000000001"/>
    <n v="0.1515"/>
    <n v="0.8"/>
    <n v="0.1343"/>
    <n v="0"/>
    <n v="7"/>
    <n v="7"/>
    <x v="5"/>
    <x v="1"/>
    <x v="1"/>
    <x v="0"/>
    <x v="1"/>
    <x v="3"/>
    <x v="2"/>
  </r>
  <r>
    <n v="903"/>
    <d v="2011-10-02T00:00:00"/>
    <n v="2"/>
    <b v="0"/>
    <n v="4"/>
    <n v="3"/>
    <n v="0.14000000000000001"/>
    <n v="0.1515"/>
    <n v="0.8"/>
    <n v="0.1343"/>
    <n v="0"/>
    <n v="3"/>
    <n v="3"/>
    <x v="5"/>
    <x v="1"/>
    <x v="1"/>
    <x v="0"/>
    <x v="1"/>
    <x v="3"/>
    <x v="2"/>
  </r>
  <r>
    <n v="904"/>
    <d v="2011-10-02T00:00:00"/>
    <n v="4"/>
    <b v="0"/>
    <n v="4"/>
    <n v="2"/>
    <n v="0.14000000000000001"/>
    <n v="0.13639999999999999"/>
    <n v="0.59"/>
    <n v="0.22389999999999999"/>
    <n v="0"/>
    <n v="1"/>
    <n v="1"/>
    <x v="5"/>
    <x v="1"/>
    <x v="2"/>
    <x v="0"/>
    <x v="1"/>
    <x v="3"/>
    <x v="1"/>
  </r>
  <r>
    <n v="905"/>
    <d v="2011-10-02T00:00:00"/>
    <n v="5"/>
    <b v="0"/>
    <n v="4"/>
    <n v="2"/>
    <n v="0.12"/>
    <n v="0.1212"/>
    <n v="0.5"/>
    <n v="0.22389999999999999"/>
    <n v="0"/>
    <n v="6"/>
    <n v="6"/>
    <x v="5"/>
    <x v="1"/>
    <x v="2"/>
    <x v="0"/>
    <x v="1"/>
    <x v="3"/>
    <x v="1"/>
  </r>
  <r>
    <n v="906"/>
    <d v="2011-10-02T00:00:00"/>
    <n v="6"/>
    <b v="0"/>
    <n v="4"/>
    <n v="2"/>
    <n v="0.12"/>
    <n v="0.1212"/>
    <n v="0.54"/>
    <n v="0.28360000000000002"/>
    <n v="0"/>
    <n v="26"/>
    <n v="26"/>
    <x v="5"/>
    <x v="1"/>
    <x v="2"/>
    <x v="0"/>
    <x v="1"/>
    <x v="3"/>
    <x v="1"/>
  </r>
  <r>
    <n v="907"/>
    <d v="2011-10-02T00:00:00"/>
    <n v="7"/>
    <b v="0"/>
    <n v="4"/>
    <n v="1"/>
    <n v="0.1"/>
    <n v="7.5800000000000006E-2"/>
    <n v="0.5"/>
    <n v="0.41789999999999999"/>
    <n v="0"/>
    <n v="99"/>
    <n v="99"/>
    <x v="5"/>
    <x v="1"/>
    <x v="2"/>
    <x v="0"/>
    <x v="1"/>
    <x v="3"/>
    <x v="0"/>
  </r>
  <r>
    <n v="908"/>
    <d v="2011-10-02T00:00:00"/>
    <n v="8"/>
    <b v="0"/>
    <n v="4"/>
    <n v="1"/>
    <n v="0.1"/>
    <n v="7.5800000000000006E-2"/>
    <n v="0.49"/>
    <n v="0.32840000000000003"/>
    <n v="5"/>
    <n v="173"/>
    <n v="178"/>
    <x v="5"/>
    <x v="1"/>
    <x v="2"/>
    <x v="0"/>
    <x v="1"/>
    <x v="3"/>
    <x v="0"/>
  </r>
  <r>
    <n v="909"/>
    <d v="2011-10-02T00:00:00"/>
    <n v="9"/>
    <b v="0"/>
    <n v="4"/>
    <n v="1"/>
    <n v="0.12"/>
    <n v="0.1061"/>
    <n v="0.42"/>
    <n v="0.35820000000000002"/>
    <n v="1"/>
    <n v="121"/>
    <n v="122"/>
    <x v="5"/>
    <x v="1"/>
    <x v="2"/>
    <x v="0"/>
    <x v="1"/>
    <x v="3"/>
    <x v="0"/>
  </r>
  <r>
    <n v="910"/>
    <d v="2011-10-02T00:00:00"/>
    <n v="10"/>
    <b v="0"/>
    <n v="4"/>
    <n v="1"/>
    <n v="0.12"/>
    <n v="0.1061"/>
    <n v="0.42"/>
    <n v="0.29849999999999999"/>
    <n v="1"/>
    <n v="34"/>
    <n v="35"/>
    <x v="5"/>
    <x v="1"/>
    <x v="2"/>
    <x v="0"/>
    <x v="1"/>
    <x v="3"/>
    <x v="0"/>
  </r>
  <r>
    <n v="911"/>
    <d v="2011-10-02T00:00:00"/>
    <n v="11"/>
    <b v="0"/>
    <n v="4"/>
    <n v="1"/>
    <n v="0.14000000000000001"/>
    <n v="0.1212"/>
    <n v="0.39"/>
    <n v="0.35820000000000002"/>
    <n v="1"/>
    <n v="44"/>
    <n v="45"/>
    <x v="5"/>
    <x v="1"/>
    <x v="2"/>
    <x v="0"/>
    <x v="1"/>
    <x v="3"/>
    <x v="0"/>
  </r>
  <r>
    <n v="912"/>
    <d v="2011-10-02T00:00:00"/>
    <n v="12"/>
    <b v="0"/>
    <n v="4"/>
    <n v="1"/>
    <n v="0.16"/>
    <n v="0.13639999999999999"/>
    <n v="0.34"/>
    <n v="0.3881"/>
    <n v="4"/>
    <n v="65"/>
    <n v="69"/>
    <x v="5"/>
    <x v="1"/>
    <x v="2"/>
    <x v="0"/>
    <x v="1"/>
    <x v="3"/>
    <x v="0"/>
  </r>
  <r>
    <n v="913"/>
    <d v="2011-10-02T00:00:00"/>
    <n v="13"/>
    <b v="0"/>
    <n v="4"/>
    <n v="1"/>
    <n v="0.18"/>
    <n v="0.16669999999999999"/>
    <n v="0.28999999999999998"/>
    <n v="0.29849999999999999"/>
    <n v="3"/>
    <n v="59"/>
    <n v="62"/>
    <x v="5"/>
    <x v="1"/>
    <x v="3"/>
    <x v="0"/>
    <x v="1"/>
    <x v="3"/>
    <x v="0"/>
  </r>
  <r>
    <n v="914"/>
    <d v="2011-10-02T00:00:00"/>
    <n v="14"/>
    <b v="0"/>
    <n v="4"/>
    <n v="1"/>
    <n v="0.2"/>
    <n v="0.18179999999999999"/>
    <n v="0.27"/>
    <n v="0.28360000000000002"/>
    <n v="6"/>
    <n v="42"/>
    <n v="48"/>
    <x v="5"/>
    <x v="1"/>
    <x v="3"/>
    <x v="0"/>
    <x v="1"/>
    <x v="3"/>
    <x v="0"/>
  </r>
  <r>
    <n v="915"/>
    <d v="2011-10-02T00:00:00"/>
    <n v="15"/>
    <b v="0"/>
    <n v="4"/>
    <n v="1"/>
    <n v="0.2"/>
    <n v="0.19700000000000001"/>
    <n v="0.25"/>
    <n v="0.25369999999999998"/>
    <n v="0"/>
    <n v="50"/>
    <n v="50"/>
    <x v="5"/>
    <x v="1"/>
    <x v="3"/>
    <x v="0"/>
    <x v="1"/>
    <x v="3"/>
    <x v="0"/>
  </r>
  <r>
    <n v="916"/>
    <d v="2011-10-02T00:00:00"/>
    <n v="16"/>
    <b v="0"/>
    <n v="4"/>
    <n v="1"/>
    <n v="0.2"/>
    <n v="0.18179999999999999"/>
    <n v="0.27"/>
    <n v="0.29849999999999999"/>
    <n v="4"/>
    <n v="76"/>
    <n v="80"/>
    <x v="5"/>
    <x v="1"/>
    <x v="3"/>
    <x v="0"/>
    <x v="1"/>
    <x v="3"/>
    <x v="0"/>
  </r>
  <r>
    <n v="917"/>
    <d v="2011-10-02T00:00:00"/>
    <n v="17"/>
    <b v="0"/>
    <n v="4"/>
    <n v="1"/>
    <n v="0.18"/>
    <n v="0.18179999999999999"/>
    <n v="0.26"/>
    <n v="0.19400000000000001"/>
    <n v="6"/>
    <n v="159"/>
    <n v="165"/>
    <x v="5"/>
    <x v="1"/>
    <x v="3"/>
    <x v="0"/>
    <x v="1"/>
    <x v="3"/>
    <x v="0"/>
  </r>
  <r>
    <n v="918"/>
    <d v="2011-10-02T00:00:00"/>
    <n v="18"/>
    <b v="0"/>
    <n v="4"/>
    <n v="1"/>
    <n v="0.16"/>
    <n v="0.18179999999999999"/>
    <n v="0.28000000000000003"/>
    <n v="0.1343"/>
    <n v="3"/>
    <n v="157"/>
    <n v="160"/>
    <x v="5"/>
    <x v="1"/>
    <x v="3"/>
    <x v="0"/>
    <x v="1"/>
    <x v="3"/>
    <x v="0"/>
  </r>
  <r>
    <n v="919"/>
    <d v="2011-10-02T00:00:00"/>
    <n v="19"/>
    <b v="0"/>
    <n v="4"/>
    <n v="1"/>
    <n v="0.14000000000000001"/>
    <n v="0.16669999999999999"/>
    <n v="0.28000000000000003"/>
    <n v="0.1045"/>
    <n v="2"/>
    <n v="110"/>
    <n v="112"/>
    <x v="5"/>
    <x v="1"/>
    <x v="3"/>
    <x v="0"/>
    <x v="1"/>
    <x v="3"/>
    <x v="0"/>
  </r>
  <r>
    <n v="920"/>
    <d v="2011-10-02T00:00:00"/>
    <n v="20"/>
    <b v="0"/>
    <n v="4"/>
    <n v="1"/>
    <n v="0.14000000000000001"/>
    <n v="0.18179999999999999"/>
    <n v="0.31"/>
    <n v="8.9599999999999999E-2"/>
    <n v="4"/>
    <n v="93"/>
    <n v="97"/>
    <x v="5"/>
    <x v="1"/>
    <x v="2"/>
    <x v="0"/>
    <x v="1"/>
    <x v="3"/>
    <x v="0"/>
  </r>
  <r>
    <n v="921"/>
    <d v="2011-10-02T00:00:00"/>
    <n v="21"/>
    <b v="0"/>
    <n v="4"/>
    <n v="1"/>
    <n v="0.14000000000000001"/>
    <n v="0.21210000000000001"/>
    <n v="0.39"/>
    <n v="0"/>
    <n v="2"/>
    <n v="70"/>
    <n v="72"/>
    <x v="5"/>
    <x v="1"/>
    <x v="2"/>
    <x v="0"/>
    <x v="0"/>
    <x v="3"/>
    <x v="0"/>
  </r>
  <r>
    <n v="922"/>
    <d v="2011-10-02T00:00:00"/>
    <n v="22"/>
    <b v="0"/>
    <n v="4"/>
    <n v="1"/>
    <n v="0.12"/>
    <n v="0.19700000000000001"/>
    <n v="0.39"/>
    <n v="0"/>
    <n v="4"/>
    <n v="47"/>
    <n v="51"/>
    <x v="5"/>
    <x v="1"/>
    <x v="2"/>
    <x v="0"/>
    <x v="1"/>
    <x v="3"/>
    <x v="0"/>
  </r>
  <r>
    <n v="923"/>
    <d v="2011-10-02T00:00:00"/>
    <n v="23"/>
    <b v="0"/>
    <n v="4"/>
    <n v="1"/>
    <n v="0.12"/>
    <n v="0.1515"/>
    <n v="0.42"/>
    <n v="0.1045"/>
    <n v="1"/>
    <n v="33"/>
    <n v="34"/>
    <x v="5"/>
    <x v="1"/>
    <x v="2"/>
    <x v="0"/>
    <x v="1"/>
    <x v="3"/>
    <x v="0"/>
  </r>
  <r>
    <n v="924"/>
    <d v="2011-11-02T00:00:00"/>
    <n v="0"/>
    <b v="0"/>
    <n v="5"/>
    <n v="1"/>
    <n v="0.1"/>
    <n v="0.13639999999999999"/>
    <n v="0.49"/>
    <n v="0.1045"/>
    <n v="2"/>
    <n v="12"/>
    <n v="14"/>
    <x v="6"/>
    <x v="1"/>
    <x v="2"/>
    <x v="0"/>
    <x v="1"/>
    <x v="3"/>
    <x v="0"/>
  </r>
  <r>
    <n v="925"/>
    <d v="2011-11-02T00:00:00"/>
    <n v="1"/>
    <b v="0"/>
    <n v="5"/>
    <n v="1"/>
    <n v="0.1"/>
    <n v="0.13639999999999999"/>
    <n v="0.54"/>
    <n v="8.9599999999999999E-2"/>
    <n v="1"/>
    <n v="6"/>
    <n v="7"/>
    <x v="6"/>
    <x v="1"/>
    <x v="2"/>
    <x v="0"/>
    <x v="1"/>
    <x v="3"/>
    <x v="0"/>
  </r>
  <r>
    <n v="926"/>
    <d v="2011-11-02T00:00:00"/>
    <n v="2"/>
    <b v="0"/>
    <n v="5"/>
    <n v="1"/>
    <n v="0.1"/>
    <n v="0.13639999999999999"/>
    <n v="0.54"/>
    <n v="8.9599999999999999E-2"/>
    <n v="0"/>
    <n v="3"/>
    <n v="3"/>
    <x v="6"/>
    <x v="1"/>
    <x v="2"/>
    <x v="0"/>
    <x v="1"/>
    <x v="3"/>
    <x v="0"/>
  </r>
  <r>
    <n v="927"/>
    <d v="2011-11-02T00:00:00"/>
    <n v="5"/>
    <b v="0"/>
    <n v="5"/>
    <n v="1"/>
    <n v="0.08"/>
    <n v="0.1212"/>
    <n v="0.63"/>
    <n v="8.9599999999999999E-2"/>
    <n v="0"/>
    <n v="4"/>
    <n v="4"/>
    <x v="6"/>
    <x v="1"/>
    <x v="1"/>
    <x v="0"/>
    <x v="1"/>
    <x v="3"/>
    <x v="0"/>
  </r>
  <r>
    <n v="928"/>
    <d v="2011-11-02T00:00:00"/>
    <n v="6"/>
    <b v="0"/>
    <n v="5"/>
    <n v="1"/>
    <n v="0.1"/>
    <n v="0.18179999999999999"/>
    <n v="0.68"/>
    <n v="0"/>
    <n v="1"/>
    <n v="23"/>
    <n v="24"/>
    <x v="6"/>
    <x v="1"/>
    <x v="1"/>
    <x v="0"/>
    <x v="1"/>
    <x v="3"/>
    <x v="0"/>
  </r>
  <r>
    <n v="929"/>
    <d v="2011-11-02T00:00:00"/>
    <n v="7"/>
    <b v="0"/>
    <n v="5"/>
    <n v="1"/>
    <n v="0.08"/>
    <n v="0.16669999999999999"/>
    <n v="0.73"/>
    <n v="0"/>
    <n v="1"/>
    <n v="73"/>
    <n v="74"/>
    <x v="6"/>
    <x v="1"/>
    <x v="1"/>
    <x v="0"/>
    <x v="1"/>
    <x v="3"/>
    <x v="0"/>
  </r>
  <r>
    <n v="930"/>
    <d v="2011-11-02T00:00:00"/>
    <n v="8"/>
    <b v="0"/>
    <n v="5"/>
    <n v="1"/>
    <n v="0.1"/>
    <n v="0.1212"/>
    <n v="0.74"/>
    <n v="0.16420000000000001"/>
    <n v="4"/>
    <n v="212"/>
    <n v="216"/>
    <x v="6"/>
    <x v="1"/>
    <x v="1"/>
    <x v="0"/>
    <x v="1"/>
    <x v="3"/>
    <x v="0"/>
  </r>
  <r>
    <n v="931"/>
    <d v="2011-11-02T00:00:00"/>
    <n v="9"/>
    <b v="0"/>
    <n v="5"/>
    <n v="1"/>
    <n v="0.12"/>
    <n v="0.1212"/>
    <n v="0.74"/>
    <n v="0.22389999999999999"/>
    <n v="8"/>
    <n v="132"/>
    <n v="140"/>
    <x v="6"/>
    <x v="1"/>
    <x v="1"/>
    <x v="0"/>
    <x v="1"/>
    <x v="3"/>
    <x v="0"/>
  </r>
  <r>
    <n v="932"/>
    <d v="2011-11-02T00:00:00"/>
    <n v="10"/>
    <b v="0"/>
    <n v="5"/>
    <n v="1"/>
    <n v="0.14000000000000001"/>
    <n v="0.13639999999999999"/>
    <n v="0.69"/>
    <n v="0.19400000000000001"/>
    <n v="5"/>
    <n v="39"/>
    <n v="44"/>
    <x v="6"/>
    <x v="1"/>
    <x v="1"/>
    <x v="0"/>
    <x v="1"/>
    <x v="3"/>
    <x v="0"/>
  </r>
  <r>
    <n v="933"/>
    <d v="2011-11-02T00:00:00"/>
    <n v="11"/>
    <b v="0"/>
    <n v="5"/>
    <n v="1"/>
    <n v="0.22"/>
    <n v="0.2273"/>
    <n v="0.47"/>
    <n v="0.1343"/>
    <n v="12"/>
    <n v="52"/>
    <n v="64"/>
    <x v="6"/>
    <x v="1"/>
    <x v="2"/>
    <x v="0"/>
    <x v="0"/>
    <x v="3"/>
    <x v="0"/>
  </r>
  <r>
    <n v="934"/>
    <d v="2011-11-02T00:00:00"/>
    <n v="12"/>
    <b v="0"/>
    <n v="5"/>
    <n v="1"/>
    <n v="0.22"/>
    <n v="0.2273"/>
    <n v="0.47"/>
    <n v="0.1343"/>
    <n v="7"/>
    <n v="64"/>
    <n v="71"/>
    <x v="6"/>
    <x v="1"/>
    <x v="2"/>
    <x v="0"/>
    <x v="0"/>
    <x v="3"/>
    <x v="0"/>
  </r>
  <r>
    <n v="935"/>
    <d v="2011-11-02T00:00:00"/>
    <n v="13"/>
    <b v="0"/>
    <n v="5"/>
    <n v="1"/>
    <n v="0.24"/>
    <n v="0.2273"/>
    <n v="0.35"/>
    <n v="0.19400000000000001"/>
    <n v="21"/>
    <n v="89"/>
    <n v="110"/>
    <x v="6"/>
    <x v="1"/>
    <x v="2"/>
    <x v="0"/>
    <x v="0"/>
    <x v="3"/>
    <x v="0"/>
  </r>
  <r>
    <n v="936"/>
    <d v="2011-11-02T00:00:00"/>
    <n v="14"/>
    <b v="0"/>
    <n v="5"/>
    <n v="1"/>
    <n v="0.3"/>
    <n v="0.28789999999999999"/>
    <n v="0.26"/>
    <n v="0.25369999999999998"/>
    <n v="17"/>
    <n v="67"/>
    <n v="84"/>
    <x v="6"/>
    <x v="1"/>
    <x v="3"/>
    <x v="0"/>
    <x v="0"/>
    <x v="3"/>
    <x v="0"/>
  </r>
  <r>
    <n v="937"/>
    <d v="2011-11-02T00:00:00"/>
    <n v="15"/>
    <b v="0"/>
    <n v="5"/>
    <n v="1"/>
    <n v="0.32"/>
    <n v="0.31819999999999998"/>
    <n v="0.21"/>
    <n v="0.16420000000000001"/>
    <n v="12"/>
    <n v="62"/>
    <n v="74"/>
    <x v="6"/>
    <x v="1"/>
    <x v="3"/>
    <x v="0"/>
    <x v="2"/>
    <x v="3"/>
    <x v="0"/>
  </r>
  <r>
    <n v="938"/>
    <d v="2011-11-02T00:00:00"/>
    <n v="16"/>
    <b v="0"/>
    <n v="5"/>
    <n v="1"/>
    <n v="0.3"/>
    <n v="0.28789999999999999"/>
    <n v="0.28000000000000003"/>
    <n v="0.19400000000000001"/>
    <n v="14"/>
    <n v="111"/>
    <n v="125"/>
    <x v="6"/>
    <x v="1"/>
    <x v="3"/>
    <x v="0"/>
    <x v="0"/>
    <x v="3"/>
    <x v="0"/>
  </r>
  <r>
    <n v="939"/>
    <d v="2011-11-02T00:00:00"/>
    <n v="17"/>
    <b v="0"/>
    <n v="5"/>
    <n v="1"/>
    <n v="0.3"/>
    <n v="0.33329999999999999"/>
    <n v="0.24"/>
    <n v="0"/>
    <n v="18"/>
    <n v="193"/>
    <n v="211"/>
    <x v="6"/>
    <x v="1"/>
    <x v="3"/>
    <x v="0"/>
    <x v="2"/>
    <x v="3"/>
    <x v="0"/>
  </r>
  <r>
    <n v="940"/>
    <d v="2011-11-02T00:00:00"/>
    <n v="18"/>
    <b v="0"/>
    <n v="5"/>
    <n v="1"/>
    <n v="0.28000000000000003"/>
    <n v="0.31819999999999998"/>
    <n v="0.28000000000000003"/>
    <n v="0"/>
    <n v="9"/>
    <n v="165"/>
    <n v="174"/>
    <x v="6"/>
    <x v="1"/>
    <x v="3"/>
    <x v="0"/>
    <x v="2"/>
    <x v="3"/>
    <x v="0"/>
  </r>
  <r>
    <n v="941"/>
    <d v="2011-11-02T00:00:00"/>
    <n v="19"/>
    <b v="0"/>
    <n v="5"/>
    <n v="1"/>
    <n v="0.26"/>
    <n v="0.30299999999999999"/>
    <n v="0.33"/>
    <n v="0"/>
    <n v="7"/>
    <n v="94"/>
    <n v="101"/>
    <x v="6"/>
    <x v="1"/>
    <x v="2"/>
    <x v="0"/>
    <x v="2"/>
    <x v="3"/>
    <x v="0"/>
  </r>
  <r>
    <n v="942"/>
    <d v="2011-11-02T00:00:00"/>
    <n v="20"/>
    <b v="0"/>
    <n v="5"/>
    <n v="1"/>
    <n v="0.22"/>
    <n v="0.2273"/>
    <n v="0.55000000000000004"/>
    <n v="0.1343"/>
    <n v="2"/>
    <n v="61"/>
    <n v="63"/>
    <x v="6"/>
    <x v="1"/>
    <x v="2"/>
    <x v="0"/>
    <x v="0"/>
    <x v="3"/>
    <x v="0"/>
  </r>
  <r>
    <n v="943"/>
    <d v="2011-11-02T00:00:00"/>
    <n v="21"/>
    <b v="0"/>
    <n v="5"/>
    <n v="1"/>
    <n v="0.2"/>
    <n v="0.21210000000000001"/>
    <n v="0.59"/>
    <n v="0.1343"/>
    <n v="1"/>
    <n v="46"/>
    <n v="47"/>
    <x v="6"/>
    <x v="1"/>
    <x v="2"/>
    <x v="0"/>
    <x v="0"/>
    <x v="3"/>
    <x v="0"/>
  </r>
  <r>
    <n v="944"/>
    <d v="2011-11-02T00:00:00"/>
    <n v="22"/>
    <b v="0"/>
    <n v="5"/>
    <n v="1"/>
    <n v="0.2"/>
    <n v="0.2273"/>
    <n v="0.64"/>
    <n v="8.9599999999999999E-2"/>
    <n v="2"/>
    <n v="41"/>
    <n v="43"/>
    <x v="6"/>
    <x v="1"/>
    <x v="1"/>
    <x v="0"/>
    <x v="0"/>
    <x v="3"/>
    <x v="0"/>
  </r>
  <r>
    <n v="945"/>
    <d v="2011-11-02T00:00:00"/>
    <n v="23"/>
    <b v="0"/>
    <n v="5"/>
    <n v="1"/>
    <n v="0.18"/>
    <n v="0.2424"/>
    <n v="0.69"/>
    <n v="0"/>
    <n v="5"/>
    <n v="48"/>
    <n v="53"/>
    <x v="6"/>
    <x v="1"/>
    <x v="1"/>
    <x v="0"/>
    <x v="0"/>
    <x v="3"/>
    <x v="0"/>
  </r>
  <r>
    <n v="946"/>
    <d v="2011-12-02T00:00:00"/>
    <n v="0"/>
    <b v="0"/>
    <n v="6"/>
    <n v="1"/>
    <n v="0.16"/>
    <n v="0.19700000000000001"/>
    <n v="0.69"/>
    <n v="8.9599999999999999E-2"/>
    <n v="3"/>
    <n v="27"/>
    <n v="30"/>
    <x v="0"/>
    <x v="0"/>
    <x v="1"/>
    <x v="0"/>
    <x v="1"/>
    <x v="3"/>
    <x v="0"/>
  </r>
  <r>
    <n v="947"/>
    <d v="2011-12-02T00:00:00"/>
    <n v="1"/>
    <b v="0"/>
    <n v="6"/>
    <n v="1"/>
    <n v="0.14000000000000001"/>
    <n v="0.21210000000000001"/>
    <n v="0.86"/>
    <n v="0"/>
    <n v="2"/>
    <n v="22"/>
    <n v="24"/>
    <x v="0"/>
    <x v="0"/>
    <x v="0"/>
    <x v="0"/>
    <x v="0"/>
    <x v="3"/>
    <x v="0"/>
  </r>
  <r>
    <n v="948"/>
    <d v="2011-12-02T00:00:00"/>
    <n v="2"/>
    <b v="0"/>
    <n v="6"/>
    <n v="1"/>
    <n v="0.14000000000000001"/>
    <n v="0.21210000000000001"/>
    <n v="0.8"/>
    <n v="0"/>
    <n v="2"/>
    <n v="13"/>
    <n v="15"/>
    <x v="0"/>
    <x v="0"/>
    <x v="1"/>
    <x v="0"/>
    <x v="0"/>
    <x v="3"/>
    <x v="0"/>
  </r>
  <r>
    <n v="949"/>
    <d v="2011-12-02T00:00:00"/>
    <n v="3"/>
    <b v="0"/>
    <n v="6"/>
    <n v="1"/>
    <n v="0.12"/>
    <n v="0.19700000000000001"/>
    <n v="0.8"/>
    <n v="0"/>
    <n v="3"/>
    <n v="7"/>
    <n v="10"/>
    <x v="0"/>
    <x v="0"/>
    <x v="1"/>
    <x v="0"/>
    <x v="1"/>
    <x v="3"/>
    <x v="0"/>
  </r>
  <r>
    <n v="950"/>
    <d v="2011-12-02T00:00:00"/>
    <n v="4"/>
    <b v="0"/>
    <n v="6"/>
    <n v="1"/>
    <n v="0.12"/>
    <n v="0.16669999999999999"/>
    <n v="0.74"/>
    <n v="8.9599999999999999E-2"/>
    <n v="0"/>
    <n v="4"/>
    <n v="4"/>
    <x v="0"/>
    <x v="0"/>
    <x v="1"/>
    <x v="0"/>
    <x v="1"/>
    <x v="3"/>
    <x v="0"/>
  </r>
  <r>
    <n v="951"/>
    <d v="2011-12-02T00:00:00"/>
    <n v="5"/>
    <b v="0"/>
    <n v="6"/>
    <n v="1"/>
    <n v="0.12"/>
    <n v="0.16669999999999999"/>
    <n v="0.74"/>
    <n v="8.9599999999999999E-2"/>
    <n v="0"/>
    <n v="1"/>
    <n v="1"/>
    <x v="0"/>
    <x v="0"/>
    <x v="1"/>
    <x v="0"/>
    <x v="1"/>
    <x v="3"/>
    <x v="0"/>
  </r>
  <r>
    <n v="952"/>
    <d v="2011-12-02T00:00:00"/>
    <n v="6"/>
    <b v="0"/>
    <n v="6"/>
    <n v="1"/>
    <n v="0.12"/>
    <n v="0.13639999999999999"/>
    <n v="0.93"/>
    <n v="0.19400000000000001"/>
    <n v="1"/>
    <n v="1"/>
    <n v="2"/>
    <x v="0"/>
    <x v="0"/>
    <x v="0"/>
    <x v="0"/>
    <x v="1"/>
    <x v="3"/>
    <x v="0"/>
  </r>
  <r>
    <n v="953"/>
    <d v="2011-12-02T00:00:00"/>
    <n v="7"/>
    <b v="0"/>
    <n v="6"/>
    <n v="1"/>
    <n v="0.12"/>
    <n v="0.1515"/>
    <n v="0.8"/>
    <n v="0.1045"/>
    <n v="2"/>
    <n v="9"/>
    <n v="11"/>
    <x v="0"/>
    <x v="0"/>
    <x v="1"/>
    <x v="0"/>
    <x v="1"/>
    <x v="3"/>
    <x v="0"/>
  </r>
  <r>
    <n v="954"/>
    <d v="2011-12-02T00:00:00"/>
    <n v="8"/>
    <b v="0"/>
    <n v="6"/>
    <n v="1"/>
    <n v="0.14000000000000001"/>
    <n v="0.1515"/>
    <n v="0.86"/>
    <n v="0.1343"/>
    <n v="2"/>
    <n v="28"/>
    <n v="30"/>
    <x v="0"/>
    <x v="0"/>
    <x v="0"/>
    <x v="0"/>
    <x v="1"/>
    <x v="3"/>
    <x v="0"/>
  </r>
  <r>
    <n v="955"/>
    <d v="2011-12-02T00:00:00"/>
    <n v="9"/>
    <b v="0"/>
    <n v="6"/>
    <n v="1"/>
    <n v="0.16"/>
    <n v="0.18179999999999999"/>
    <n v="0.64"/>
    <n v="0.1343"/>
    <n v="5"/>
    <n v="38"/>
    <n v="43"/>
    <x v="0"/>
    <x v="0"/>
    <x v="1"/>
    <x v="0"/>
    <x v="1"/>
    <x v="3"/>
    <x v="0"/>
  </r>
  <r>
    <n v="956"/>
    <d v="2011-12-02T00:00:00"/>
    <n v="10"/>
    <b v="0"/>
    <n v="6"/>
    <n v="1"/>
    <n v="0.22"/>
    <n v="0.21210000000000001"/>
    <n v="0.41"/>
    <n v="0.25369999999999998"/>
    <n v="13"/>
    <n v="71"/>
    <n v="84"/>
    <x v="0"/>
    <x v="0"/>
    <x v="2"/>
    <x v="0"/>
    <x v="0"/>
    <x v="3"/>
    <x v="0"/>
  </r>
  <r>
    <n v="957"/>
    <d v="2011-12-02T00:00:00"/>
    <n v="11"/>
    <b v="0"/>
    <n v="6"/>
    <n v="1"/>
    <n v="0.3"/>
    <n v="0.2727"/>
    <n v="0.28000000000000003"/>
    <n v="0.32840000000000003"/>
    <n v="30"/>
    <n v="84"/>
    <n v="114"/>
    <x v="0"/>
    <x v="0"/>
    <x v="3"/>
    <x v="0"/>
    <x v="0"/>
    <x v="3"/>
    <x v="0"/>
  </r>
  <r>
    <n v="958"/>
    <d v="2011-12-02T00:00:00"/>
    <n v="12"/>
    <b v="0"/>
    <n v="6"/>
    <n v="1"/>
    <n v="0.3"/>
    <n v="0.2727"/>
    <n v="0.39"/>
    <n v="0.4627"/>
    <n v="27"/>
    <n v="93"/>
    <n v="120"/>
    <x v="0"/>
    <x v="0"/>
    <x v="2"/>
    <x v="0"/>
    <x v="0"/>
    <x v="3"/>
    <x v="0"/>
  </r>
  <r>
    <n v="959"/>
    <d v="2011-12-02T00:00:00"/>
    <n v="13"/>
    <b v="0"/>
    <n v="6"/>
    <n v="1"/>
    <n v="0.3"/>
    <n v="0.2727"/>
    <n v="0.39"/>
    <n v="0.41789999999999999"/>
    <n v="32"/>
    <n v="103"/>
    <n v="135"/>
    <x v="0"/>
    <x v="0"/>
    <x v="2"/>
    <x v="0"/>
    <x v="0"/>
    <x v="3"/>
    <x v="0"/>
  </r>
  <r>
    <n v="960"/>
    <d v="2011-12-02T00:00:00"/>
    <n v="14"/>
    <b v="0"/>
    <n v="6"/>
    <n v="1"/>
    <n v="0.34"/>
    <n v="0.31819999999999998"/>
    <n v="0.31"/>
    <n v="0.28360000000000002"/>
    <n v="30"/>
    <n v="90"/>
    <n v="120"/>
    <x v="0"/>
    <x v="0"/>
    <x v="2"/>
    <x v="0"/>
    <x v="2"/>
    <x v="3"/>
    <x v="0"/>
  </r>
  <r>
    <n v="961"/>
    <d v="2011-12-02T00:00:00"/>
    <n v="15"/>
    <b v="0"/>
    <n v="6"/>
    <n v="1"/>
    <n v="0.34"/>
    <n v="0.30299999999999999"/>
    <n v="0.28999999999999998"/>
    <n v="0.41789999999999999"/>
    <n v="47"/>
    <n v="127"/>
    <n v="174"/>
    <x v="0"/>
    <x v="0"/>
    <x v="3"/>
    <x v="0"/>
    <x v="2"/>
    <x v="3"/>
    <x v="0"/>
  </r>
  <r>
    <n v="962"/>
    <d v="2011-12-02T00:00:00"/>
    <n v="16"/>
    <b v="0"/>
    <n v="6"/>
    <n v="1"/>
    <n v="0.34"/>
    <n v="0.30299999999999999"/>
    <n v="0.28999999999999998"/>
    <n v="0.41789999999999999"/>
    <n v="42"/>
    <n v="103"/>
    <n v="145"/>
    <x v="0"/>
    <x v="0"/>
    <x v="3"/>
    <x v="0"/>
    <x v="2"/>
    <x v="3"/>
    <x v="0"/>
  </r>
  <r>
    <n v="963"/>
    <d v="2011-12-02T00:00:00"/>
    <n v="17"/>
    <b v="0"/>
    <n v="6"/>
    <n v="1"/>
    <n v="0.32"/>
    <n v="0.28789999999999999"/>
    <n v="0.31"/>
    <n v="0.52239999999999998"/>
    <n v="24"/>
    <n v="113"/>
    <n v="137"/>
    <x v="0"/>
    <x v="0"/>
    <x v="2"/>
    <x v="0"/>
    <x v="0"/>
    <x v="3"/>
    <x v="0"/>
  </r>
  <r>
    <n v="964"/>
    <d v="2011-12-02T00:00:00"/>
    <n v="18"/>
    <b v="0"/>
    <n v="6"/>
    <n v="1"/>
    <n v="0.28000000000000003"/>
    <n v="0.2576"/>
    <n v="0.38"/>
    <n v="0.32840000000000003"/>
    <n v="4"/>
    <n v="60"/>
    <n v="64"/>
    <x v="0"/>
    <x v="0"/>
    <x v="2"/>
    <x v="0"/>
    <x v="0"/>
    <x v="3"/>
    <x v="0"/>
  </r>
  <r>
    <n v="965"/>
    <d v="2011-12-02T00:00:00"/>
    <n v="19"/>
    <b v="0"/>
    <n v="6"/>
    <n v="1"/>
    <n v="0.28000000000000003"/>
    <n v="0.2727"/>
    <n v="0.38"/>
    <n v="0.16420000000000001"/>
    <n v="2"/>
    <n v="39"/>
    <n v="41"/>
    <x v="0"/>
    <x v="0"/>
    <x v="2"/>
    <x v="0"/>
    <x v="0"/>
    <x v="3"/>
    <x v="0"/>
  </r>
  <r>
    <n v="966"/>
    <d v="2011-12-02T00:00:00"/>
    <n v="20"/>
    <b v="0"/>
    <n v="6"/>
    <n v="1"/>
    <n v="0.26"/>
    <n v="0.2576"/>
    <n v="0.41"/>
    <n v="0.22389999999999999"/>
    <n v="1"/>
    <n v="39"/>
    <n v="40"/>
    <x v="0"/>
    <x v="0"/>
    <x v="2"/>
    <x v="0"/>
    <x v="0"/>
    <x v="3"/>
    <x v="0"/>
  </r>
  <r>
    <n v="967"/>
    <d v="2011-12-02T00:00:00"/>
    <n v="21"/>
    <b v="0"/>
    <n v="6"/>
    <n v="1"/>
    <n v="0.26"/>
    <n v="0.30299999999999999"/>
    <n v="0.41"/>
    <n v="0"/>
    <n v="9"/>
    <n v="42"/>
    <n v="51"/>
    <x v="0"/>
    <x v="0"/>
    <x v="2"/>
    <x v="0"/>
    <x v="2"/>
    <x v="3"/>
    <x v="0"/>
  </r>
  <r>
    <n v="968"/>
    <d v="2011-12-02T00:00:00"/>
    <n v="22"/>
    <b v="0"/>
    <n v="6"/>
    <n v="1"/>
    <n v="0.24"/>
    <n v="0.2576"/>
    <n v="0.44"/>
    <n v="8.9599999999999999E-2"/>
    <n v="6"/>
    <n v="39"/>
    <n v="45"/>
    <x v="0"/>
    <x v="0"/>
    <x v="2"/>
    <x v="0"/>
    <x v="0"/>
    <x v="3"/>
    <x v="0"/>
  </r>
  <r>
    <n v="969"/>
    <d v="2011-12-02T00:00:00"/>
    <n v="23"/>
    <b v="0"/>
    <n v="6"/>
    <n v="1"/>
    <n v="0.22"/>
    <n v="0.2273"/>
    <n v="0.51"/>
    <n v="0.1343"/>
    <n v="1"/>
    <n v="31"/>
    <n v="32"/>
    <x v="0"/>
    <x v="0"/>
    <x v="2"/>
    <x v="0"/>
    <x v="0"/>
    <x v="3"/>
    <x v="0"/>
  </r>
  <r>
    <n v="970"/>
    <d v="2011-02-13T00:00:00"/>
    <n v="0"/>
    <b v="0"/>
    <n v="0"/>
    <n v="1"/>
    <n v="0.2"/>
    <n v="0.2273"/>
    <n v="0.64"/>
    <n v="0.1045"/>
    <n v="5"/>
    <n v="34"/>
    <n v="39"/>
    <x v="1"/>
    <x v="0"/>
    <x v="1"/>
    <x v="0"/>
    <x v="0"/>
    <x v="0"/>
    <x v="0"/>
  </r>
  <r>
    <n v="971"/>
    <d v="2011-02-13T00:00:00"/>
    <n v="1"/>
    <b v="0"/>
    <n v="0"/>
    <n v="1"/>
    <n v="0.2"/>
    <n v="0.2273"/>
    <n v="0.59"/>
    <n v="8.9599999999999999E-2"/>
    <n v="1"/>
    <n v="23"/>
    <n v="24"/>
    <x v="1"/>
    <x v="0"/>
    <x v="2"/>
    <x v="0"/>
    <x v="0"/>
    <x v="0"/>
    <x v="0"/>
  </r>
  <r>
    <n v="972"/>
    <d v="2011-02-13T00:00:00"/>
    <n v="2"/>
    <b v="0"/>
    <n v="0"/>
    <n v="2"/>
    <n v="0.2"/>
    <n v="0.2273"/>
    <n v="0.75"/>
    <n v="8.9599999999999999E-2"/>
    <n v="1"/>
    <n v="19"/>
    <n v="20"/>
    <x v="1"/>
    <x v="0"/>
    <x v="1"/>
    <x v="0"/>
    <x v="0"/>
    <x v="0"/>
    <x v="1"/>
  </r>
  <r>
    <n v="973"/>
    <d v="2011-02-13T00:00:00"/>
    <n v="3"/>
    <b v="0"/>
    <n v="0"/>
    <n v="2"/>
    <n v="0.2"/>
    <n v="0.2273"/>
    <n v="0.69"/>
    <n v="0.1045"/>
    <n v="4"/>
    <n v="8"/>
    <n v="12"/>
    <x v="1"/>
    <x v="0"/>
    <x v="1"/>
    <x v="0"/>
    <x v="0"/>
    <x v="0"/>
    <x v="1"/>
  </r>
  <r>
    <n v="974"/>
    <d v="2011-02-13T00:00:00"/>
    <n v="4"/>
    <b v="0"/>
    <n v="0"/>
    <n v="2"/>
    <n v="0.2"/>
    <n v="0.21210000000000001"/>
    <n v="0.69"/>
    <n v="0.16420000000000001"/>
    <n v="0"/>
    <n v="2"/>
    <n v="2"/>
    <x v="1"/>
    <x v="0"/>
    <x v="1"/>
    <x v="0"/>
    <x v="0"/>
    <x v="0"/>
    <x v="1"/>
  </r>
  <r>
    <n v="975"/>
    <d v="2011-02-13T00:00:00"/>
    <n v="6"/>
    <b v="0"/>
    <n v="0"/>
    <n v="2"/>
    <n v="0.2"/>
    <n v="0.21210000000000001"/>
    <n v="0.69"/>
    <n v="0.1343"/>
    <n v="2"/>
    <n v="3"/>
    <n v="5"/>
    <x v="1"/>
    <x v="0"/>
    <x v="1"/>
    <x v="0"/>
    <x v="0"/>
    <x v="0"/>
    <x v="1"/>
  </r>
  <r>
    <n v="976"/>
    <d v="2011-02-13T00:00:00"/>
    <n v="7"/>
    <b v="0"/>
    <n v="0"/>
    <n v="2"/>
    <n v="0.22"/>
    <n v="0.2727"/>
    <n v="0.55000000000000004"/>
    <n v="0"/>
    <n v="0"/>
    <n v="3"/>
    <n v="3"/>
    <x v="1"/>
    <x v="0"/>
    <x v="2"/>
    <x v="0"/>
    <x v="0"/>
    <x v="0"/>
    <x v="1"/>
  </r>
  <r>
    <n v="977"/>
    <d v="2011-02-13T00:00:00"/>
    <n v="8"/>
    <b v="0"/>
    <n v="0"/>
    <n v="2"/>
    <n v="0.22"/>
    <n v="0.2273"/>
    <n v="0.64"/>
    <n v="0.19400000000000001"/>
    <n v="1"/>
    <n v="11"/>
    <n v="12"/>
    <x v="1"/>
    <x v="0"/>
    <x v="1"/>
    <x v="0"/>
    <x v="0"/>
    <x v="0"/>
    <x v="1"/>
  </r>
  <r>
    <n v="978"/>
    <d v="2011-02-13T00:00:00"/>
    <n v="9"/>
    <b v="0"/>
    <n v="0"/>
    <n v="2"/>
    <n v="0.24"/>
    <n v="0.2273"/>
    <n v="0.6"/>
    <n v="0.22389999999999999"/>
    <n v="12"/>
    <n v="35"/>
    <n v="47"/>
    <x v="1"/>
    <x v="0"/>
    <x v="2"/>
    <x v="0"/>
    <x v="0"/>
    <x v="0"/>
    <x v="1"/>
  </r>
  <r>
    <n v="979"/>
    <d v="2011-02-13T00:00:00"/>
    <n v="10"/>
    <b v="0"/>
    <n v="0"/>
    <n v="1"/>
    <n v="0.3"/>
    <n v="0.2727"/>
    <n v="0.45"/>
    <n v="0.32840000000000003"/>
    <n v="19"/>
    <n v="86"/>
    <n v="105"/>
    <x v="1"/>
    <x v="0"/>
    <x v="2"/>
    <x v="0"/>
    <x v="0"/>
    <x v="0"/>
    <x v="0"/>
  </r>
  <r>
    <n v="980"/>
    <d v="2011-02-13T00:00:00"/>
    <n v="11"/>
    <b v="0"/>
    <n v="0"/>
    <n v="1"/>
    <n v="0.32"/>
    <n v="0.28789999999999999"/>
    <n v="0.39"/>
    <n v="0.44779999999999998"/>
    <n v="26"/>
    <n v="86"/>
    <n v="112"/>
    <x v="1"/>
    <x v="0"/>
    <x v="2"/>
    <x v="0"/>
    <x v="0"/>
    <x v="0"/>
    <x v="0"/>
  </r>
  <r>
    <n v="981"/>
    <d v="2011-02-13T00:00:00"/>
    <n v="12"/>
    <b v="0"/>
    <n v="0"/>
    <n v="1"/>
    <n v="0.36"/>
    <n v="0.31819999999999998"/>
    <n v="0.32"/>
    <n v="0.4627"/>
    <n v="58"/>
    <n v="94"/>
    <n v="152"/>
    <x v="1"/>
    <x v="0"/>
    <x v="2"/>
    <x v="0"/>
    <x v="2"/>
    <x v="0"/>
    <x v="0"/>
  </r>
  <r>
    <n v="982"/>
    <d v="2011-02-13T00:00:00"/>
    <n v="13"/>
    <b v="0"/>
    <n v="0"/>
    <n v="1"/>
    <n v="0.38"/>
    <n v="0.39389999999999997"/>
    <n v="0.28999999999999998"/>
    <n v="0.35820000000000002"/>
    <n v="62"/>
    <n v="92"/>
    <n v="154"/>
    <x v="1"/>
    <x v="0"/>
    <x v="3"/>
    <x v="0"/>
    <x v="3"/>
    <x v="0"/>
    <x v="0"/>
  </r>
  <r>
    <n v="983"/>
    <d v="2011-02-13T00:00:00"/>
    <n v="14"/>
    <b v="0"/>
    <n v="0"/>
    <n v="2"/>
    <n v="0.4"/>
    <n v="0.40910000000000002"/>
    <n v="0.3"/>
    <n v="0.41789999999999999"/>
    <n v="51"/>
    <n v="110"/>
    <n v="161"/>
    <x v="1"/>
    <x v="0"/>
    <x v="3"/>
    <x v="0"/>
    <x v="3"/>
    <x v="0"/>
    <x v="1"/>
  </r>
  <r>
    <n v="984"/>
    <d v="2011-02-13T00:00:00"/>
    <n v="15"/>
    <b v="0"/>
    <n v="0"/>
    <n v="2"/>
    <n v="0.4"/>
    <n v="0.40910000000000002"/>
    <n v="0.3"/>
    <n v="0.29849999999999999"/>
    <n v="40"/>
    <n v="122"/>
    <n v="162"/>
    <x v="1"/>
    <x v="0"/>
    <x v="3"/>
    <x v="0"/>
    <x v="3"/>
    <x v="0"/>
    <x v="1"/>
  </r>
  <r>
    <n v="985"/>
    <d v="2011-02-13T00:00:00"/>
    <n v="16"/>
    <b v="0"/>
    <n v="0"/>
    <n v="2"/>
    <n v="0.42"/>
    <n v="0.42420000000000002"/>
    <n v="0.28000000000000003"/>
    <n v="0.32840000000000003"/>
    <n v="28"/>
    <n v="106"/>
    <n v="134"/>
    <x v="1"/>
    <x v="0"/>
    <x v="3"/>
    <x v="0"/>
    <x v="3"/>
    <x v="0"/>
    <x v="1"/>
  </r>
  <r>
    <n v="986"/>
    <d v="2011-02-13T00:00:00"/>
    <n v="17"/>
    <b v="0"/>
    <n v="0"/>
    <n v="1"/>
    <n v="0.42"/>
    <n v="0.42420000000000002"/>
    <n v="0.28000000000000003"/>
    <n v="0.32840000000000003"/>
    <n v="30"/>
    <n v="95"/>
    <n v="125"/>
    <x v="1"/>
    <x v="0"/>
    <x v="3"/>
    <x v="0"/>
    <x v="3"/>
    <x v="0"/>
    <x v="0"/>
  </r>
  <r>
    <n v="987"/>
    <d v="2011-02-13T00:00:00"/>
    <n v="18"/>
    <b v="0"/>
    <n v="0"/>
    <n v="1"/>
    <n v="0.4"/>
    <n v="0.40910000000000002"/>
    <n v="0.32"/>
    <n v="0.29849999999999999"/>
    <n v="17"/>
    <n v="78"/>
    <n v="95"/>
    <x v="1"/>
    <x v="0"/>
    <x v="2"/>
    <x v="0"/>
    <x v="3"/>
    <x v="0"/>
    <x v="0"/>
  </r>
  <r>
    <n v="988"/>
    <d v="2011-02-13T00:00:00"/>
    <n v="19"/>
    <b v="0"/>
    <n v="0"/>
    <n v="1"/>
    <n v="0.4"/>
    <n v="0.40910000000000002"/>
    <n v="0.35"/>
    <n v="0.28360000000000002"/>
    <n v="11"/>
    <n v="50"/>
    <n v="61"/>
    <x v="1"/>
    <x v="0"/>
    <x v="2"/>
    <x v="0"/>
    <x v="3"/>
    <x v="0"/>
    <x v="0"/>
  </r>
  <r>
    <n v="989"/>
    <d v="2011-02-13T00:00:00"/>
    <n v="20"/>
    <b v="0"/>
    <n v="0"/>
    <n v="1"/>
    <n v="0.4"/>
    <n v="0.40910000000000002"/>
    <n v="0.35"/>
    <n v="0.32840000000000003"/>
    <n v="15"/>
    <n v="32"/>
    <n v="47"/>
    <x v="1"/>
    <x v="0"/>
    <x v="2"/>
    <x v="0"/>
    <x v="3"/>
    <x v="0"/>
    <x v="0"/>
  </r>
  <r>
    <n v="990"/>
    <d v="2011-02-13T00:00:00"/>
    <n v="21"/>
    <b v="0"/>
    <n v="0"/>
    <n v="1"/>
    <n v="0.4"/>
    <n v="0.40910000000000002"/>
    <n v="0.35"/>
    <n v="0.35820000000000002"/>
    <n v="6"/>
    <n v="45"/>
    <n v="51"/>
    <x v="1"/>
    <x v="0"/>
    <x v="2"/>
    <x v="0"/>
    <x v="3"/>
    <x v="0"/>
    <x v="0"/>
  </r>
  <r>
    <n v="991"/>
    <d v="2011-02-13T00:00:00"/>
    <n v="22"/>
    <b v="0"/>
    <n v="0"/>
    <n v="1"/>
    <n v="0.4"/>
    <n v="0.40910000000000002"/>
    <n v="0.35"/>
    <n v="0.29849999999999999"/>
    <n v="5"/>
    <n v="31"/>
    <n v="36"/>
    <x v="1"/>
    <x v="0"/>
    <x v="2"/>
    <x v="0"/>
    <x v="3"/>
    <x v="0"/>
    <x v="0"/>
  </r>
  <r>
    <n v="992"/>
    <d v="2011-02-13T00:00:00"/>
    <n v="23"/>
    <b v="0"/>
    <n v="0"/>
    <n v="1"/>
    <n v="0.4"/>
    <n v="0.40910000000000002"/>
    <n v="0.35"/>
    <n v="0.35820000000000002"/>
    <n v="3"/>
    <n v="27"/>
    <n v="30"/>
    <x v="1"/>
    <x v="0"/>
    <x v="2"/>
    <x v="0"/>
    <x v="3"/>
    <x v="0"/>
    <x v="0"/>
  </r>
  <r>
    <n v="993"/>
    <d v="2011-02-14T00:00:00"/>
    <n v="0"/>
    <b v="0"/>
    <n v="1"/>
    <n v="1"/>
    <n v="0.38"/>
    <n v="0.39389999999999997"/>
    <n v="0.37"/>
    <n v="0.35820000000000002"/>
    <n v="3"/>
    <n v="8"/>
    <n v="11"/>
    <x v="2"/>
    <x v="1"/>
    <x v="2"/>
    <x v="0"/>
    <x v="3"/>
    <x v="0"/>
    <x v="0"/>
  </r>
  <r>
    <n v="994"/>
    <d v="2011-02-14T00:00:00"/>
    <n v="1"/>
    <b v="0"/>
    <n v="1"/>
    <n v="1"/>
    <n v="0.38"/>
    <n v="0.39389999999999997"/>
    <n v="0.37"/>
    <n v="0.35820000000000002"/>
    <n v="1"/>
    <n v="6"/>
    <n v="7"/>
    <x v="2"/>
    <x v="1"/>
    <x v="2"/>
    <x v="0"/>
    <x v="3"/>
    <x v="0"/>
    <x v="0"/>
  </r>
  <r>
    <n v="995"/>
    <d v="2011-02-14T00:00:00"/>
    <n v="2"/>
    <b v="0"/>
    <n v="1"/>
    <n v="1"/>
    <n v="0.36"/>
    <n v="0.33329999999999999"/>
    <n v="0.4"/>
    <n v="0.29849999999999999"/>
    <n v="0"/>
    <n v="2"/>
    <n v="2"/>
    <x v="2"/>
    <x v="1"/>
    <x v="2"/>
    <x v="0"/>
    <x v="2"/>
    <x v="0"/>
    <x v="0"/>
  </r>
  <r>
    <n v="996"/>
    <d v="2011-02-14T00:00:00"/>
    <n v="3"/>
    <b v="0"/>
    <n v="1"/>
    <n v="1"/>
    <n v="0.34"/>
    <n v="0.31819999999999998"/>
    <n v="0.46"/>
    <n v="0.22389999999999999"/>
    <n v="1"/>
    <n v="1"/>
    <n v="2"/>
    <x v="2"/>
    <x v="1"/>
    <x v="2"/>
    <x v="0"/>
    <x v="2"/>
    <x v="0"/>
    <x v="0"/>
  </r>
  <r>
    <n v="997"/>
    <d v="2011-02-14T00:00:00"/>
    <n v="4"/>
    <b v="0"/>
    <n v="1"/>
    <n v="1"/>
    <n v="0.32"/>
    <n v="0.30299999999999999"/>
    <n v="0.53"/>
    <n v="0.28360000000000002"/>
    <n v="0"/>
    <n v="2"/>
    <n v="2"/>
    <x v="2"/>
    <x v="1"/>
    <x v="2"/>
    <x v="0"/>
    <x v="2"/>
    <x v="0"/>
    <x v="0"/>
  </r>
  <r>
    <n v="998"/>
    <d v="2011-02-14T00:00:00"/>
    <n v="5"/>
    <b v="0"/>
    <n v="1"/>
    <n v="1"/>
    <n v="0.32"/>
    <n v="0.30299999999999999"/>
    <n v="0.53"/>
    <n v="0.28360000000000002"/>
    <n v="0"/>
    <n v="3"/>
    <n v="3"/>
    <x v="2"/>
    <x v="1"/>
    <x v="2"/>
    <x v="0"/>
    <x v="2"/>
    <x v="0"/>
    <x v="0"/>
  </r>
  <r>
    <n v="999"/>
    <d v="2011-02-14T00:00:00"/>
    <n v="6"/>
    <b v="0"/>
    <n v="1"/>
    <n v="1"/>
    <n v="0.34"/>
    <n v="0.30299999999999999"/>
    <n v="0.46"/>
    <n v="0.29849999999999999"/>
    <n v="1"/>
    <n v="25"/>
    <n v="26"/>
    <x v="2"/>
    <x v="1"/>
    <x v="2"/>
    <x v="0"/>
    <x v="2"/>
    <x v="0"/>
    <x v="0"/>
  </r>
  <r>
    <n v="1000"/>
    <d v="2011-02-14T00:00:00"/>
    <n v="7"/>
    <b v="0"/>
    <n v="1"/>
    <n v="1"/>
    <n v="0.34"/>
    <n v="0.30299999999999999"/>
    <n v="0.46"/>
    <n v="0.29849999999999999"/>
    <n v="2"/>
    <n v="96"/>
    <n v="98"/>
    <x v="2"/>
    <x v="1"/>
    <x v="2"/>
    <x v="0"/>
    <x v="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9526F6-3E7A-43B8-B4AD-A365A2B3609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V38:W43" firstHeaderRow="1" firstDataRow="1" firstDataCol="1"/>
  <pivotFields count="20">
    <pivotField showAll="0"/>
    <pivotField numFmtId="14"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5">
        <item x="1"/>
        <item x="3"/>
        <item x="2"/>
        <item x="0"/>
        <item t="default"/>
      </items>
    </pivotField>
    <pivotField showAll="0"/>
    <pivotField showAll="0"/>
    <pivotField showAll="0"/>
    <pivotField showAll="0"/>
  </pivotFields>
  <rowFields count="1">
    <field x="15"/>
  </rowFields>
  <rowItems count="5">
    <i>
      <x/>
    </i>
    <i>
      <x v="1"/>
    </i>
    <i>
      <x v="2"/>
    </i>
    <i>
      <x v="3"/>
    </i>
    <i t="grand">
      <x/>
    </i>
  </rowItems>
  <colItems count="1">
    <i/>
  </colItems>
  <dataFields count="1">
    <dataField name="Average of Cnt" fld="12" subtotal="average" baseField="15" baseItem="0" numFmtId="1"/>
  </dataFields>
  <formats count="1">
    <format dxfId="7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73376B-6D99-4381-BA57-53503176BA3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V168:W173" firstHeaderRow="1" firstDataRow="1" firstDataCol="1"/>
  <pivotFields count="20">
    <pivotField showAll="0"/>
    <pivotField numFmtId="14"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5">
        <item x="0"/>
        <item x="3"/>
        <item x="2"/>
        <item x="1"/>
        <item t="default"/>
      </items>
    </pivotField>
  </pivotFields>
  <rowFields count="1">
    <field x="19"/>
  </rowFields>
  <rowItems count="5">
    <i>
      <x/>
    </i>
    <i>
      <x v="1"/>
    </i>
    <i>
      <x v="2"/>
    </i>
    <i>
      <x v="3"/>
    </i>
    <i t="grand">
      <x/>
    </i>
  </rowItems>
  <colItems count="1">
    <i/>
  </colItems>
  <dataFields count="1">
    <dataField name="Average of cnt" fld="12" subtotal="average" baseField="19" baseItem="0" numFmtId="1"/>
  </dataFields>
  <formats count="1">
    <format dxfId="7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6C1859-7E44-4301-96B0-D3D653DFAE7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V142:W147" firstHeaderRow="1" firstDataRow="1" firstDataCol="1"/>
  <pivotFields count="20">
    <pivotField showAll="0"/>
    <pivotField numFmtId="14"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5">
        <item x="0"/>
        <item x="1"/>
        <item x="2"/>
        <item x="3"/>
        <item t="default"/>
      </items>
    </pivotField>
    <pivotField showAll="0"/>
  </pivotFields>
  <rowFields count="1">
    <field x="18"/>
  </rowFields>
  <rowItems count="5">
    <i>
      <x/>
    </i>
    <i>
      <x v="1"/>
    </i>
    <i>
      <x v="2"/>
    </i>
    <i>
      <x v="3"/>
    </i>
    <i t="grand">
      <x/>
    </i>
  </rowItems>
  <colItems count="1">
    <i/>
  </colItems>
  <dataFields count="1">
    <dataField name="Average of cnt" fld="12" subtotal="average" baseField="18" baseItem="0" numFmtId="1"/>
  </dataFields>
  <formats count="1">
    <format dxfId="73">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B4C88A-0D61-4567-9F7B-34A7782CB35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V9:W17" firstHeaderRow="1" firstDataRow="1" firstDataCol="1"/>
  <pivotFields count="20">
    <pivotField showAll="0"/>
    <pivotField numFmtId="14"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8">
        <item x="1"/>
        <item x="2"/>
        <item x="3"/>
        <item x="4"/>
        <item x="5"/>
        <item x="6"/>
        <item x="0"/>
        <item t="default"/>
      </items>
    </pivotField>
    <pivotField showAll="0"/>
    <pivotField showAll="0"/>
    <pivotField showAll="0"/>
    <pivotField showAll="0"/>
    <pivotField showAll="0"/>
    <pivotField showAll="0"/>
  </pivotFields>
  <rowFields count="1">
    <field x="13"/>
  </rowFields>
  <rowItems count="8">
    <i>
      <x/>
    </i>
    <i>
      <x v="1"/>
    </i>
    <i>
      <x v="2"/>
    </i>
    <i>
      <x v="3"/>
    </i>
    <i>
      <x v="4"/>
    </i>
    <i>
      <x v="5"/>
    </i>
    <i>
      <x v="6"/>
    </i>
    <i t="grand">
      <x/>
    </i>
  </rowItems>
  <colItems count="1">
    <i/>
  </colItems>
  <dataFields count="1">
    <dataField name="Average of Cnt" fld="12" subtotal="average" baseField="13" baseItem="0" numFmtId="1"/>
  </dataFields>
  <formats count="1">
    <format dxfId="7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29DA1F-ECD5-4931-8244-4A170C8E221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V114:W119" firstHeaderRow="1" firstDataRow="1" firstDataCol="1"/>
  <pivotFields count="20">
    <pivotField showAll="0"/>
    <pivotField numFmtId="14"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items count="5">
        <item x="1"/>
        <item x="2"/>
        <item x="3"/>
        <item x="0"/>
        <item t="default"/>
      </items>
    </pivotField>
    <pivotField showAll="0"/>
    <pivotField showAll="0"/>
  </pivotFields>
  <rowFields count="1">
    <field x="17"/>
  </rowFields>
  <rowItems count="5">
    <i>
      <x/>
    </i>
    <i>
      <x v="1"/>
    </i>
    <i>
      <x v="2"/>
    </i>
    <i>
      <x v="3"/>
    </i>
    <i t="grand">
      <x/>
    </i>
  </rowItems>
  <colItems count="1">
    <i/>
  </colItems>
  <dataFields count="1">
    <dataField name="Average of Cnt" fld="12" subtotal="average" baseField="17" baseItem="0" numFmtId="1"/>
  </dataFields>
  <formats count="1">
    <format dxfId="75">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3A773D-48BE-463F-9E0B-6319885EAC9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V89:W92" firstHeaderRow="1" firstDataRow="1" firstDataCol="1"/>
  <pivotFields count="20">
    <pivotField showAll="0"/>
    <pivotField numFmtId="14"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3">
        <item x="1"/>
        <item x="0"/>
        <item t="default"/>
      </items>
    </pivotField>
    <pivotField showAll="0"/>
    <pivotField showAll="0"/>
    <pivotField showAll="0"/>
  </pivotFields>
  <rowFields count="1">
    <field x="16"/>
  </rowFields>
  <rowItems count="3">
    <i>
      <x/>
    </i>
    <i>
      <x v="1"/>
    </i>
    <i t="grand">
      <x/>
    </i>
  </rowItems>
  <colItems count="1">
    <i/>
  </colItems>
  <dataFields count="1">
    <dataField name="Average of Cnt" fld="12" subtotal="average" baseField="16" baseItem="0" numFmtId="1"/>
  </dataFields>
  <formats count="1">
    <format dxfId="76">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83617F2-6AAD-4E9B-B71E-B605CBA01AA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V65:W68" firstHeaderRow="1" firstDataRow="1" firstDataCol="1"/>
  <pivotFields count="20">
    <pivotField showAll="0"/>
    <pivotField numFmtId="14"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3">
        <item x="1"/>
        <item x="0"/>
        <item t="default"/>
      </items>
    </pivotField>
    <pivotField showAll="0"/>
    <pivotField showAll="0"/>
    <pivotField showAll="0"/>
    <pivotField showAll="0"/>
    <pivotField showAll="0"/>
  </pivotFields>
  <rowFields count="1">
    <field x="14"/>
  </rowFields>
  <rowItems count="3">
    <i>
      <x/>
    </i>
    <i>
      <x v="1"/>
    </i>
    <i t="grand">
      <x/>
    </i>
  </rowItems>
  <colItems count="1">
    <i/>
  </colItems>
  <dataFields count="1">
    <dataField name="Average of Cnt" fld="12" subtotal="average" baseField="14" baseItem="0" numFmtId="1"/>
  </dataFields>
  <formats count="1">
    <format dxfId="7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A3CA49F-3302-42E7-8AD9-58CC21DCA4F4}" autoFormatId="16" applyNumberFormats="0" applyBorderFormats="0" applyFontFormats="0" applyPatternFormats="0" applyAlignmentFormats="0" applyWidthHeightFormats="0">
  <queryTableRefresh nextId="14">
    <queryTableFields count="13">
      <queryTableField id="1" name="instant" tableColumnId="1"/>
      <queryTableField id="2" name="dteday" tableColumnId="2"/>
      <queryTableField id="3" name="hr" tableColumnId="3"/>
      <queryTableField id="4" name="holiday" tableColumnId="4"/>
      <queryTableField id="5" name="weekday" tableColumnId="5"/>
      <queryTableField id="6" name="weathersit" tableColumnId="6"/>
      <queryTableField id="7" name="temp" tableColumnId="7"/>
      <queryTableField id="8" name="atemp" tableColumnId="8"/>
      <queryTableField id="9" name="hum" tableColumnId="9"/>
      <queryTableField id="10" name="windspeed" tableColumnId="10"/>
      <queryTableField id="11" name="casual" tableColumnId="11"/>
      <queryTableField id="12" name="registered" tableColumnId="12"/>
      <queryTableField id="13" name="cnt"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 xr16:uid="{97E05CB6-E3AB-4BEE-8AD7-E750B226F53B}" autoFormatId="16" applyNumberFormats="0" applyBorderFormats="0" applyFontFormats="0" applyPatternFormats="0" applyAlignmentFormats="0" applyWidthHeightFormats="0">
  <queryTableRefresh nextId="21" unboundColumnsRight="7">
    <queryTableFields count="20">
      <queryTableField id="1" name="instant" tableColumnId="1"/>
      <queryTableField id="2" name="dteday" tableColumnId="2"/>
      <queryTableField id="3" name="hr" tableColumnId="3"/>
      <queryTableField id="4" name="holiday" tableColumnId="4"/>
      <queryTableField id="5" name="weekday" tableColumnId="5"/>
      <queryTableField id="6" name="weathersit" tableColumnId="6"/>
      <queryTableField id="7" name="temp" tableColumnId="7"/>
      <queryTableField id="8" name="atemp" tableColumnId="8"/>
      <queryTableField id="9" name="hum" tableColumnId="9"/>
      <queryTableField id="10" name="windspeed" tableColumnId="10"/>
      <queryTableField id="11" name="casual" tableColumnId="11"/>
      <queryTableField id="12" name="registered" tableColumnId="12"/>
      <queryTableField id="13" name="cnt"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3CA7CA58-B842-4CCC-B347-460B544C53C0}" sourceName="Day">
  <pivotTables>
    <pivotTable tabId="4" name="PivotTable1"/>
  </pivotTables>
  <data>
    <tabular pivotCacheId="912372563">
      <items count="7">
        <i x="1" s="1"/>
        <i x="2" s="1"/>
        <i x="3" s="1"/>
        <i x="4" s="1"/>
        <i x="5" s="1"/>
        <i x="6"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umidity" xr10:uid="{926788DF-9EAA-4A2D-B8A3-D0F687986E18}" sourceName="Humidity">
  <pivotTables>
    <pivotTable tabId="4" name="PivotTable2"/>
  </pivotTables>
  <data>
    <tabular pivotCacheId="912372563">
      <items count="4">
        <i x="1"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Type" xr10:uid="{6FBD744E-F945-4B15-A6ED-76F505E652AA}" sourceName="Week_Type">
  <pivotTables>
    <pivotTable tabId="4" name="PivotTable3"/>
  </pivotTables>
  <data>
    <tabular pivotCacheId="912372563">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Type" xr10:uid="{F3443C1B-8F06-4A87-BF57-AFEDA07E9524}" sourceName="Day_Type">
  <pivotTables>
    <pivotTable tabId="4" name="PivotTable4"/>
  </pivotTables>
  <data>
    <tabular pivotCacheId="912372563">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 xr10:uid="{249CFBF5-C918-47F5-B0A3-25B9F1292014}" sourceName="Weather">
  <pivotTables>
    <pivotTable tabId="4" name="PivotTable5"/>
  </pivotTables>
  <data>
    <tabular pivotCacheId="912372563">
      <items count="4">
        <i x="1" s="1"/>
        <i x="2" s="1"/>
        <i x="3"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C72DFBB7-7BA8-438E-B426-8F26DE8CA8B4}" sourceName="Quarter">
  <pivotTables>
    <pivotTable tabId="4" name="PivotTable7"/>
  </pivotTables>
  <data>
    <tabular pivotCacheId="912372563">
      <items count="4">
        <i x="0" s="1"/>
        <i x="1" s="1"/>
        <i x="2"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_Conditions" xr10:uid="{DDC6E654-9A3E-45AC-A65F-478D2872ED1E}" sourceName="Weather Conditions">
  <pivotTables>
    <pivotTable tabId="4" name="PivotTable8"/>
  </pivotTables>
  <data>
    <tabular pivotCacheId="912372563">
      <items count="4">
        <i x="0" s="1"/>
        <i x="3"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8DB86FD7-5DEF-446D-978A-A8C6A0AF1D6E}" cache="Slicer_Day" caption="Day" rowHeight="247650"/>
  <slicer name="Humidity" xr10:uid="{00FE4696-4206-45CE-AB40-9A0CE1BD9247}" cache="Slicer_Humidity" caption="Humidity" rowHeight="247650"/>
  <slicer name="Week_Type" xr10:uid="{5D0010C1-20E5-47D2-A60D-59B6AFA40300}" cache="Slicer_Week_Type" caption="Week_Type" rowHeight="247650"/>
  <slicer name="Day_Type" xr10:uid="{DFD588F3-477D-4C4F-B657-3F2EF79E2703}" cache="Slicer_Day_Type" caption="Day_Type" rowHeight="247650"/>
  <slicer name="Weather" xr10:uid="{09D8806A-B376-4618-9FD4-726DDFCAA730}" cache="Slicer_Weather" caption="Weather" rowHeight="247650"/>
  <slicer name="Quarter" xr10:uid="{2D25DE04-3CD5-4BB8-92D2-83D78FD9C2A4}" cache="Slicer_Quarter" caption="Quarter" rowHeight="247650"/>
  <slicer name="Weather Conditions" xr10:uid="{CCFC9792-EB2D-40AC-86DB-9843B779C645}" cache="Slicer_Weather_Conditions" caption="Weather Conditions"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CB4E88-4E00-4F79-8D85-793FEBDCDF82}" name="Merge1and2" displayName="Merge1and2" ref="A1:M611" tableType="queryTable" totalsRowShown="0">
  <autoFilter ref="A1:M611" xr:uid="{80CB4E88-4E00-4F79-8D85-793FEBDCDF82}"/>
  <tableColumns count="13">
    <tableColumn id="1" xr3:uid="{128CA9BA-3B66-4967-9873-7979097C6E33}" uniqueName="1" name="instant" queryTableFieldId="1"/>
    <tableColumn id="2" xr3:uid="{99E6CEC0-92AB-4EDF-825A-024069959A0D}" uniqueName="2" name="dteday" queryTableFieldId="2" dataDxfId="78"/>
    <tableColumn id="3" xr3:uid="{2CCA2D12-93C0-4B99-A658-955EDE470DA7}" uniqueName="3" name="hr" queryTableFieldId="3"/>
    <tableColumn id="4" xr3:uid="{7DE291A7-7B2F-4076-B62F-B5D2BE209BAF}" uniqueName="4" name="holiday" queryTableFieldId="4"/>
    <tableColumn id="5" xr3:uid="{51411272-6DDE-424C-9A03-ADE101098B4C}" uniqueName="5" name="weekday" queryTableFieldId="5"/>
    <tableColumn id="6" xr3:uid="{AC1F9187-4B59-415D-89C7-954ABD35BF20}" uniqueName="6" name="weathersit" queryTableFieldId="6"/>
    <tableColumn id="7" xr3:uid="{6C50D642-A797-4AD0-86E5-36305DC7214A}" uniqueName="7" name="temp" queryTableFieldId="7"/>
    <tableColumn id="8" xr3:uid="{B0425140-1A9F-423E-BEF3-8E1495B2D379}" uniqueName="8" name="atemp" queryTableFieldId="8"/>
    <tableColumn id="9" xr3:uid="{15D54017-9E40-4533-A94A-4EBB65DCA6D4}" uniqueName="9" name="hum" queryTableFieldId="9"/>
    <tableColumn id="10" xr3:uid="{AB72692A-2BED-44A4-B89A-5CBEAA7C945C}" uniqueName="10" name="windspeed" queryTableFieldId="10"/>
    <tableColumn id="11" xr3:uid="{CD02A145-8DAA-4A82-88EF-5679023D81A3}" uniqueName="11" name="casual" queryTableFieldId="11"/>
    <tableColumn id="12" xr3:uid="{4BBCC4A2-A901-47C8-8FE0-CB90E2AF8E59}" uniqueName="12" name="registered" queryTableFieldId="12"/>
    <tableColumn id="13" xr3:uid="{0E0925FE-2BD6-4FFE-9EEE-CF45F2D791F2}" uniqueName="13" name="cnt" queryTableField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802B8D-5D5D-4C65-8DAC-E15294C7EF21}" name="Append_Merge1and2_withTDS3" displayName="Append_Merge1and2_withTDS3" ref="A1:T1001" tableType="queryTable" totalsRowShown="0" headerRowDxfId="70" headerRowBorderDxfId="69" tableBorderDxfId="68" totalsRowBorderDxfId="67">
  <autoFilter ref="A1:T1001" xr:uid="{D1802B8D-5D5D-4C65-8DAC-E15294C7EF21}"/>
  <tableColumns count="20">
    <tableColumn id="1" xr3:uid="{B93672E3-C582-49D6-B4EF-42ADFC778DB0}" uniqueName="1" name="instant" queryTableFieldId="1" dataDxfId="66"/>
    <tableColumn id="2" xr3:uid="{B9F771BD-33C8-4A4D-BA58-BEDB7CC516F5}" uniqueName="2" name="dteday" queryTableFieldId="2" dataDxfId="65"/>
    <tableColumn id="3" xr3:uid="{37123C59-A114-43E2-8E31-602925252B21}" uniqueName="3" name="hr" queryTableFieldId="3" dataDxfId="64"/>
    <tableColumn id="4" xr3:uid="{F6E12BED-CF3B-40D0-83F6-E13538D1B233}" uniqueName="4" name="holiday" queryTableFieldId="4" dataDxfId="63"/>
    <tableColumn id="5" xr3:uid="{5E1DB14A-E984-4A18-AB9A-50BD40A730F0}" uniqueName="5" name="weekday" queryTableFieldId="5" dataDxfId="62"/>
    <tableColumn id="6" xr3:uid="{B4F8FE35-8370-43F8-B828-227DC3F1F921}" uniqueName="6" name="weathersit" queryTableFieldId="6" dataDxfId="61"/>
    <tableColumn id="7" xr3:uid="{74F9B337-9F0F-4907-A349-2AB03080F2E8}" uniqueName="7" name="temp" queryTableFieldId="7" dataDxfId="60"/>
    <tableColumn id="8" xr3:uid="{C5326D3B-BBDA-4539-809A-98115469A7C9}" uniqueName="8" name="atemp" queryTableFieldId="8" dataDxfId="59"/>
    <tableColumn id="9" xr3:uid="{6025A18E-D9FF-4019-BC9C-B54CA6C0B6F8}" uniqueName="9" name="hum" queryTableFieldId="9" dataDxfId="58"/>
    <tableColumn id="10" xr3:uid="{1FA84FEB-FAB2-43D0-9936-0AE899C3FEFA}" uniqueName="10" name="windspeed" queryTableFieldId="10" dataDxfId="57"/>
    <tableColumn id="11" xr3:uid="{22E9D67B-FCD6-47F8-B987-DBBBBACB70D8}" uniqueName="11" name="casual" queryTableFieldId="11" dataDxfId="56"/>
    <tableColumn id="12" xr3:uid="{05A7C970-ECFD-48B0-9D65-09EDD9D55BF5}" uniqueName="12" name="registered" queryTableFieldId="12" dataDxfId="55"/>
    <tableColumn id="13" xr3:uid="{56A8EF8F-94E6-4B3A-8B0A-A090D32A1B4B}" uniqueName="13" name="cnt" queryTableFieldId="13" dataDxfId="54"/>
    <tableColumn id="14" xr3:uid="{47F7BCD5-9F26-4CC7-818F-D7F4DB7A0FF7}" uniqueName="14" name="Day" queryTableFieldId="14" dataDxfId="53">
      <calculatedColumnFormula array="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calculatedColumnFormula>
    </tableColumn>
    <tableColumn id="15" xr3:uid="{020C878B-301C-4A86-92D4-E533CDFB6825}" uniqueName="15" name="Week_Type" queryTableFieldId="15" dataDxfId="52">
      <calculatedColumnFormula array="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calculatedColumnFormula>
    </tableColumn>
    <tableColumn id="16" xr3:uid="{0B7EACBC-6157-4ABB-BD2C-222C7F1F7652}" uniqueName="16" name="Humidity" queryTableFieldId="16" dataDxfId="51">
      <calculatedColumnFormula array="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calculatedColumnFormula>
    </tableColumn>
    <tableColumn id="17" xr3:uid="{D35F2CB2-8E4B-4CC4-A751-E886F75D8B8F}" uniqueName="17" name="Day_Type" queryTableFieldId="17" dataDxfId="50">
      <calculatedColumnFormula array="1">_xlfn.IFS(Append_Merge1and2_withTDS3[[#This Row],[holiday]]=FALSE,"Workingday",Append_Merge1and2_withTDS3[[#This Row],[holiday]]=TRUE, "Holiday")</calculatedColumnFormula>
    </tableColumn>
    <tableColumn id="18" xr3:uid="{2CD13CD8-7197-48C0-8973-BA3410A456A8}" uniqueName="18" name="Weather" queryTableFieldId="18" dataDxfId="49">
      <calculatedColumnFormula array="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calculatedColumnFormula>
    </tableColumn>
    <tableColumn id="19" xr3:uid="{532DB8FA-BED3-4730-B845-2F2B1828B1B3}" uniqueName="19" name="Quarter" queryTableFieldId="19" dataDxfId="48">
      <calculatedColumnFormula array="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calculatedColumnFormula>
    </tableColumn>
    <tableColumn id="20" xr3:uid="{627A99F7-50B2-424E-B84C-F17FE868C743}" uniqueName="20" name="Weather Conditions" queryTableFieldId="20" dataDxfId="47">
      <calculatedColumnFormula array="1">_xlfn.IFS(Append_Merge1and2_withTDS3[[#This Row],[weathersit]]=1, "Clear",Append_Merge1and2_withTDS3[[#This Row],[weathersit]]=2, "Partly cloudy",Append_Merge1and2_withTDS3[[#This Row],[weathersit]]=3,"Light Rain",Append_Merge1and2_withTDS3[[#This Row],[weathersit]]=4,"Heavy Rain")</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BE772-64A3-4F87-8B29-5B6365D7EB0C}">
  <dimension ref="A1:M611"/>
  <sheetViews>
    <sheetView workbookViewId="0">
      <selection sqref="A1:M611"/>
    </sheetView>
  </sheetViews>
  <sheetFormatPr defaultRowHeight="14.4" x14ac:dyDescent="0.3"/>
  <cols>
    <col min="1" max="1" width="9" bestFit="1" customWidth="1"/>
    <col min="2" max="2" width="9.33203125" bestFit="1" customWidth="1"/>
    <col min="3" max="3" width="4.88671875" bestFit="1" customWidth="1"/>
    <col min="4" max="4" width="9.33203125" bestFit="1" customWidth="1"/>
    <col min="5" max="5" width="10.5546875" bestFit="1" customWidth="1"/>
    <col min="6" max="6" width="12" bestFit="1" customWidth="1"/>
    <col min="7" max="7" width="7.6640625" bestFit="1" customWidth="1"/>
    <col min="8" max="8" width="8.6640625" bestFit="1" customWidth="1"/>
    <col min="9" max="9" width="6.88671875" bestFit="1" customWidth="1"/>
    <col min="10" max="10" width="12.33203125" bestFit="1" customWidth="1"/>
    <col min="11" max="11" width="8.6640625" bestFit="1" customWidth="1"/>
    <col min="12" max="12" width="11.6640625" bestFit="1" customWidth="1"/>
    <col min="13" max="13" width="5.88671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s="1">
        <v>40544</v>
      </c>
      <c r="C2">
        <v>0</v>
      </c>
      <c r="D2" t="b">
        <v>0</v>
      </c>
      <c r="E2">
        <v>6</v>
      </c>
      <c r="F2">
        <v>1</v>
      </c>
      <c r="G2">
        <v>0.24</v>
      </c>
      <c r="H2">
        <v>0.28789999999999999</v>
      </c>
      <c r="I2">
        <v>0.81</v>
      </c>
      <c r="J2">
        <v>0</v>
      </c>
      <c r="K2">
        <v>3</v>
      </c>
      <c r="L2">
        <v>13</v>
      </c>
      <c r="M2">
        <v>16</v>
      </c>
    </row>
    <row r="3" spans="1:13" x14ac:dyDescent="0.3">
      <c r="A3">
        <v>2</v>
      </c>
      <c r="B3" s="1">
        <v>40544</v>
      </c>
      <c r="C3">
        <v>1</v>
      </c>
      <c r="D3" t="b">
        <v>0</v>
      </c>
      <c r="E3">
        <v>6</v>
      </c>
      <c r="F3">
        <v>1</v>
      </c>
      <c r="G3">
        <v>0.22</v>
      </c>
      <c r="H3">
        <v>0.2727</v>
      </c>
      <c r="I3">
        <v>0.8</v>
      </c>
      <c r="J3">
        <v>0</v>
      </c>
      <c r="K3">
        <v>8</v>
      </c>
      <c r="L3">
        <v>32</v>
      </c>
      <c r="M3">
        <v>40</v>
      </c>
    </row>
    <row r="4" spans="1:13" x14ac:dyDescent="0.3">
      <c r="A4">
        <v>3</v>
      </c>
      <c r="B4" s="1">
        <v>40544</v>
      </c>
      <c r="C4">
        <v>2</v>
      </c>
      <c r="D4" t="b">
        <v>0</v>
      </c>
      <c r="E4">
        <v>6</v>
      </c>
      <c r="F4">
        <v>1</v>
      </c>
      <c r="G4">
        <v>0.22</v>
      </c>
      <c r="H4">
        <v>0.2727</v>
      </c>
      <c r="I4">
        <v>0.8</v>
      </c>
      <c r="J4">
        <v>0</v>
      </c>
      <c r="K4">
        <v>5</v>
      </c>
      <c r="L4">
        <v>27</v>
      </c>
      <c r="M4">
        <v>32</v>
      </c>
    </row>
    <row r="5" spans="1:13" x14ac:dyDescent="0.3">
      <c r="A5">
        <v>4</v>
      </c>
      <c r="B5" s="1">
        <v>40544</v>
      </c>
      <c r="C5">
        <v>3</v>
      </c>
      <c r="D5" t="b">
        <v>0</v>
      </c>
      <c r="E5">
        <v>6</v>
      </c>
      <c r="F5">
        <v>1</v>
      </c>
      <c r="G5">
        <v>0.24</v>
      </c>
      <c r="H5">
        <v>0.28789999999999999</v>
      </c>
      <c r="I5">
        <v>0.75</v>
      </c>
      <c r="J5">
        <v>0</v>
      </c>
      <c r="K5">
        <v>3</v>
      </c>
      <c r="L5">
        <v>10</v>
      </c>
      <c r="M5">
        <v>13</v>
      </c>
    </row>
    <row r="6" spans="1:13" x14ac:dyDescent="0.3">
      <c r="A6">
        <v>5</v>
      </c>
      <c r="B6" s="1">
        <v>40544</v>
      </c>
      <c r="C6">
        <v>4</v>
      </c>
      <c r="D6" t="b">
        <v>0</v>
      </c>
      <c r="E6">
        <v>6</v>
      </c>
      <c r="F6">
        <v>1</v>
      </c>
      <c r="G6">
        <v>0.24</v>
      </c>
      <c r="H6">
        <v>0.28789999999999999</v>
      </c>
      <c r="I6">
        <v>0.75</v>
      </c>
      <c r="J6">
        <v>0</v>
      </c>
      <c r="K6">
        <v>0</v>
      </c>
      <c r="L6">
        <v>1</v>
      </c>
      <c r="M6">
        <v>1</v>
      </c>
    </row>
    <row r="7" spans="1:13" x14ac:dyDescent="0.3">
      <c r="A7">
        <v>6</v>
      </c>
      <c r="B7" s="1">
        <v>40544</v>
      </c>
      <c r="C7">
        <v>5</v>
      </c>
      <c r="D7" t="b">
        <v>0</v>
      </c>
      <c r="E7">
        <v>6</v>
      </c>
      <c r="F7">
        <v>2</v>
      </c>
      <c r="G7">
        <v>0.24</v>
      </c>
      <c r="H7">
        <v>0.2576</v>
      </c>
      <c r="I7">
        <v>0.75</v>
      </c>
      <c r="J7">
        <v>8.9599999999999999E-2</v>
      </c>
      <c r="K7">
        <v>0</v>
      </c>
      <c r="L7">
        <v>1</v>
      </c>
      <c r="M7">
        <v>1</v>
      </c>
    </row>
    <row r="8" spans="1:13" x14ac:dyDescent="0.3">
      <c r="A8">
        <v>7</v>
      </c>
      <c r="B8" s="1">
        <v>40544</v>
      </c>
      <c r="C8">
        <v>6</v>
      </c>
      <c r="D8" t="b">
        <v>0</v>
      </c>
      <c r="E8">
        <v>6</v>
      </c>
      <c r="F8">
        <v>1</v>
      </c>
      <c r="G8">
        <v>0.22</v>
      </c>
      <c r="H8">
        <v>0.2727</v>
      </c>
      <c r="I8">
        <v>0.8</v>
      </c>
      <c r="J8">
        <v>0</v>
      </c>
      <c r="K8">
        <v>2</v>
      </c>
      <c r="L8">
        <v>0</v>
      </c>
      <c r="M8">
        <v>2</v>
      </c>
    </row>
    <row r="9" spans="1:13" x14ac:dyDescent="0.3">
      <c r="A9">
        <v>8</v>
      </c>
      <c r="B9" s="1">
        <v>40544</v>
      </c>
      <c r="C9">
        <v>7</v>
      </c>
      <c r="D9" t="b">
        <v>0</v>
      </c>
      <c r="E9">
        <v>6</v>
      </c>
      <c r="F9">
        <v>1</v>
      </c>
      <c r="G9">
        <v>0.2</v>
      </c>
      <c r="H9">
        <v>0.2576</v>
      </c>
      <c r="I9">
        <v>0.86</v>
      </c>
      <c r="J9">
        <v>0</v>
      </c>
      <c r="K9">
        <v>1</v>
      </c>
      <c r="L9">
        <v>2</v>
      </c>
      <c r="M9">
        <v>3</v>
      </c>
    </row>
    <row r="10" spans="1:13" x14ac:dyDescent="0.3">
      <c r="A10">
        <v>9</v>
      </c>
      <c r="B10" s="1">
        <v>40544</v>
      </c>
      <c r="C10">
        <v>8</v>
      </c>
      <c r="D10" t="b">
        <v>0</v>
      </c>
      <c r="E10">
        <v>6</v>
      </c>
      <c r="F10">
        <v>1</v>
      </c>
      <c r="G10">
        <v>0.24</v>
      </c>
      <c r="H10">
        <v>0.19989999999999999</v>
      </c>
      <c r="I10">
        <v>0.75</v>
      </c>
      <c r="J10">
        <v>0</v>
      </c>
      <c r="K10">
        <v>1</v>
      </c>
      <c r="L10">
        <v>7</v>
      </c>
      <c r="M10">
        <v>8</v>
      </c>
    </row>
    <row r="11" spans="1:13" x14ac:dyDescent="0.3">
      <c r="A11">
        <v>10</v>
      </c>
      <c r="B11" s="1">
        <v>40544</v>
      </c>
      <c r="C11">
        <v>9</v>
      </c>
      <c r="D11" t="b">
        <v>0</v>
      </c>
      <c r="E11">
        <v>6</v>
      </c>
      <c r="F11">
        <v>1</v>
      </c>
      <c r="G11">
        <v>0.32</v>
      </c>
      <c r="H11">
        <v>0.34849999999999998</v>
      </c>
      <c r="I11">
        <v>0.76</v>
      </c>
      <c r="J11">
        <v>0</v>
      </c>
      <c r="K11">
        <v>8</v>
      </c>
      <c r="L11">
        <v>6</v>
      </c>
      <c r="M11">
        <v>14</v>
      </c>
    </row>
    <row r="12" spans="1:13" x14ac:dyDescent="0.3">
      <c r="A12">
        <v>11</v>
      </c>
      <c r="B12" s="1">
        <v>40544</v>
      </c>
      <c r="C12">
        <v>10</v>
      </c>
      <c r="D12" t="b">
        <v>0</v>
      </c>
      <c r="E12">
        <v>6</v>
      </c>
      <c r="F12">
        <v>1</v>
      </c>
      <c r="G12">
        <v>0.38</v>
      </c>
      <c r="H12">
        <v>0.39389999999999997</v>
      </c>
      <c r="I12">
        <v>0.76</v>
      </c>
      <c r="J12">
        <v>0.25369999999999998</v>
      </c>
      <c r="K12">
        <v>12</v>
      </c>
      <c r="L12">
        <v>24</v>
      </c>
      <c r="M12">
        <v>36</v>
      </c>
    </row>
    <row r="13" spans="1:13" x14ac:dyDescent="0.3">
      <c r="A13">
        <v>12</v>
      </c>
      <c r="B13" s="1">
        <v>40544</v>
      </c>
      <c r="C13">
        <v>11</v>
      </c>
      <c r="D13" t="b">
        <v>0</v>
      </c>
      <c r="E13">
        <v>6</v>
      </c>
      <c r="F13">
        <v>1</v>
      </c>
      <c r="G13">
        <v>0.36</v>
      </c>
      <c r="H13">
        <v>0.33329999999999999</v>
      </c>
      <c r="I13">
        <v>0.81</v>
      </c>
      <c r="J13">
        <v>0.28360000000000002</v>
      </c>
      <c r="K13">
        <v>26</v>
      </c>
      <c r="L13">
        <v>30</v>
      </c>
      <c r="M13">
        <v>56</v>
      </c>
    </row>
    <row r="14" spans="1:13" x14ac:dyDescent="0.3">
      <c r="A14">
        <v>13</v>
      </c>
      <c r="B14" s="1">
        <v>40544</v>
      </c>
      <c r="C14">
        <v>12</v>
      </c>
      <c r="D14" t="b">
        <v>0</v>
      </c>
      <c r="E14">
        <v>6</v>
      </c>
      <c r="F14">
        <v>1</v>
      </c>
      <c r="G14">
        <v>0.42</v>
      </c>
      <c r="H14">
        <v>0.42420000000000002</v>
      </c>
      <c r="I14">
        <v>0.77</v>
      </c>
      <c r="J14">
        <v>0.28360000000000002</v>
      </c>
      <c r="K14">
        <v>29</v>
      </c>
      <c r="L14">
        <v>55</v>
      </c>
      <c r="M14">
        <v>84</v>
      </c>
    </row>
    <row r="15" spans="1:13" x14ac:dyDescent="0.3">
      <c r="A15">
        <v>14</v>
      </c>
      <c r="B15" s="1">
        <v>40544</v>
      </c>
      <c r="C15">
        <v>13</v>
      </c>
      <c r="D15" t="b">
        <v>0</v>
      </c>
      <c r="E15">
        <v>6</v>
      </c>
      <c r="F15">
        <v>2</v>
      </c>
      <c r="G15">
        <v>0.46</v>
      </c>
      <c r="H15">
        <v>0.45450000000000002</v>
      </c>
      <c r="I15">
        <v>0.72</v>
      </c>
      <c r="J15">
        <v>0.29849999999999999</v>
      </c>
      <c r="K15">
        <v>47</v>
      </c>
      <c r="L15">
        <v>47</v>
      </c>
      <c r="M15">
        <v>94</v>
      </c>
    </row>
    <row r="16" spans="1:13" x14ac:dyDescent="0.3">
      <c r="A16">
        <v>15</v>
      </c>
      <c r="B16" s="1">
        <v>40544</v>
      </c>
      <c r="C16">
        <v>14</v>
      </c>
      <c r="D16" t="b">
        <v>0</v>
      </c>
      <c r="E16">
        <v>6</v>
      </c>
      <c r="F16">
        <v>2</v>
      </c>
      <c r="G16">
        <v>0.46</v>
      </c>
      <c r="H16">
        <v>0.45450000000000002</v>
      </c>
      <c r="I16">
        <v>0.72</v>
      </c>
      <c r="J16">
        <v>0.28360000000000002</v>
      </c>
      <c r="K16">
        <v>35</v>
      </c>
      <c r="L16">
        <v>71</v>
      </c>
      <c r="M16">
        <v>106</v>
      </c>
    </row>
    <row r="17" spans="1:13" x14ac:dyDescent="0.3">
      <c r="A17">
        <v>16</v>
      </c>
      <c r="B17" s="1">
        <v>40544</v>
      </c>
      <c r="C17">
        <v>15</v>
      </c>
      <c r="D17" t="b">
        <v>0</v>
      </c>
      <c r="E17">
        <v>6</v>
      </c>
      <c r="F17">
        <v>2</v>
      </c>
      <c r="G17">
        <v>0.44</v>
      </c>
      <c r="H17">
        <v>0.43940000000000001</v>
      </c>
      <c r="I17">
        <v>0.77</v>
      </c>
      <c r="J17">
        <v>0.29849999999999999</v>
      </c>
      <c r="K17">
        <v>40</v>
      </c>
      <c r="L17">
        <v>70</v>
      </c>
      <c r="M17">
        <v>110</v>
      </c>
    </row>
    <row r="18" spans="1:13" x14ac:dyDescent="0.3">
      <c r="A18">
        <v>17</v>
      </c>
      <c r="B18" s="1">
        <v>40544</v>
      </c>
      <c r="C18">
        <v>16</v>
      </c>
      <c r="D18" t="b">
        <v>0</v>
      </c>
      <c r="E18">
        <v>6</v>
      </c>
      <c r="F18">
        <v>2</v>
      </c>
      <c r="G18">
        <v>0.42</v>
      </c>
      <c r="H18">
        <v>0.42420000000000002</v>
      </c>
      <c r="I18">
        <v>0.82</v>
      </c>
      <c r="J18">
        <v>0.29849999999999999</v>
      </c>
      <c r="K18">
        <v>41</v>
      </c>
      <c r="L18">
        <v>52</v>
      </c>
      <c r="M18">
        <v>93</v>
      </c>
    </row>
    <row r="19" spans="1:13" x14ac:dyDescent="0.3">
      <c r="A19">
        <v>18</v>
      </c>
      <c r="B19" s="1">
        <v>40544</v>
      </c>
      <c r="C19">
        <v>17</v>
      </c>
      <c r="D19" t="b">
        <v>0</v>
      </c>
      <c r="E19">
        <v>6</v>
      </c>
      <c r="F19">
        <v>2</v>
      </c>
      <c r="G19">
        <v>0.44</v>
      </c>
      <c r="H19">
        <v>0.19989999999999999</v>
      </c>
      <c r="I19">
        <v>0.82</v>
      </c>
      <c r="J19">
        <v>0.28360000000000002</v>
      </c>
      <c r="K19">
        <v>15</v>
      </c>
      <c r="L19">
        <v>52</v>
      </c>
      <c r="M19">
        <v>67</v>
      </c>
    </row>
    <row r="20" spans="1:13" x14ac:dyDescent="0.3">
      <c r="A20">
        <v>19</v>
      </c>
      <c r="B20" s="1">
        <v>40544</v>
      </c>
      <c r="C20">
        <v>18</v>
      </c>
      <c r="D20" t="b">
        <v>0</v>
      </c>
      <c r="E20">
        <v>6</v>
      </c>
      <c r="F20">
        <v>3</v>
      </c>
      <c r="G20">
        <v>0.42</v>
      </c>
      <c r="H20">
        <v>0.42420000000000002</v>
      </c>
      <c r="I20">
        <v>0.88</v>
      </c>
      <c r="J20">
        <v>0.25369999999999998</v>
      </c>
      <c r="K20">
        <v>9</v>
      </c>
      <c r="L20">
        <v>26</v>
      </c>
      <c r="M20">
        <v>35</v>
      </c>
    </row>
    <row r="21" spans="1:13" x14ac:dyDescent="0.3">
      <c r="A21">
        <v>20</v>
      </c>
      <c r="B21" s="1">
        <v>40544</v>
      </c>
      <c r="C21">
        <v>19</v>
      </c>
      <c r="D21" t="b">
        <v>0</v>
      </c>
      <c r="E21">
        <v>6</v>
      </c>
      <c r="F21">
        <v>3</v>
      </c>
      <c r="G21">
        <v>0.42</v>
      </c>
      <c r="H21">
        <v>0.42420000000000002</v>
      </c>
      <c r="I21">
        <v>0.88</v>
      </c>
      <c r="J21">
        <v>0.25369999999999998</v>
      </c>
      <c r="K21">
        <v>6</v>
      </c>
      <c r="L21">
        <v>31</v>
      </c>
      <c r="M21">
        <v>37</v>
      </c>
    </row>
    <row r="22" spans="1:13" x14ac:dyDescent="0.3">
      <c r="A22">
        <v>21</v>
      </c>
      <c r="B22" s="1">
        <v>40544</v>
      </c>
      <c r="C22">
        <v>20</v>
      </c>
      <c r="D22" t="b">
        <v>0</v>
      </c>
      <c r="E22">
        <v>6</v>
      </c>
      <c r="F22">
        <v>2</v>
      </c>
      <c r="G22">
        <v>0.4</v>
      </c>
      <c r="H22">
        <v>0.40910000000000002</v>
      </c>
      <c r="I22">
        <v>0.87</v>
      </c>
      <c r="J22">
        <v>0.25369999999999998</v>
      </c>
      <c r="K22">
        <v>11</v>
      </c>
      <c r="L22">
        <v>25</v>
      </c>
      <c r="M22">
        <v>36</v>
      </c>
    </row>
    <row r="23" spans="1:13" x14ac:dyDescent="0.3">
      <c r="A23">
        <v>22</v>
      </c>
      <c r="B23" s="1">
        <v>40544</v>
      </c>
      <c r="C23">
        <v>21</v>
      </c>
      <c r="D23" t="b">
        <v>0</v>
      </c>
      <c r="E23">
        <v>6</v>
      </c>
      <c r="F23">
        <v>2</v>
      </c>
      <c r="G23">
        <v>0.4</v>
      </c>
      <c r="H23">
        <v>0.40910000000000002</v>
      </c>
      <c r="I23">
        <v>0.87</v>
      </c>
      <c r="J23">
        <v>0.19400000000000001</v>
      </c>
      <c r="K23">
        <v>3</v>
      </c>
      <c r="L23">
        <v>31</v>
      </c>
      <c r="M23">
        <v>34</v>
      </c>
    </row>
    <row r="24" spans="1:13" x14ac:dyDescent="0.3">
      <c r="A24">
        <v>23</v>
      </c>
      <c r="B24" s="1">
        <v>40544</v>
      </c>
      <c r="C24">
        <v>22</v>
      </c>
      <c r="D24" t="b">
        <v>0</v>
      </c>
      <c r="E24">
        <v>6</v>
      </c>
      <c r="F24">
        <v>2</v>
      </c>
      <c r="G24">
        <v>0.4</v>
      </c>
      <c r="H24">
        <v>0.40910000000000002</v>
      </c>
      <c r="I24">
        <v>0.94</v>
      </c>
      <c r="J24">
        <v>0.22389999999999999</v>
      </c>
      <c r="K24">
        <v>11</v>
      </c>
      <c r="L24">
        <v>17</v>
      </c>
      <c r="M24">
        <v>28</v>
      </c>
    </row>
    <row r="25" spans="1:13" x14ac:dyDescent="0.3">
      <c r="A25">
        <v>24</v>
      </c>
      <c r="B25" s="1">
        <v>40544</v>
      </c>
      <c r="C25">
        <v>23</v>
      </c>
      <c r="D25" t="b">
        <v>0</v>
      </c>
      <c r="E25">
        <v>6</v>
      </c>
      <c r="F25">
        <v>2</v>
      </c>
      <c r="G25">
        <v>0.46</v>
      </c>
      <c r="H25">
        <v>0.19989999999999999</v>
      </c>
      <c r="I25">
        <v>0.88</v>
      </c>
      <c r="J25">
        <v>0.29849999999999999</v>
      </c>
      <c r="K25">
        <v>15</v>
      </c>
      <c r="L25">
        <v>24</v>
      </c>
      <c r="M25">
        <v>39</v>
      </c>
    </row>
    <row r="26" spans="1:13" x14ac:dyDescent="0.3">
      <c r="A26">
        <v>25</v>
      </c>
      <c r="B26" s="1">
        <v>40575</v>
      </c>
      <c r="C26">
        <v>0</v>
      </c>
      <c r="D26" t="b">
        <v>0</v>
      </c>
      <c r="E26">
        <v>0</v>
      </c>
      <c r="F26">
        <v>2</v>
      </c>
      <c r="G26">
        <v>0.46</v>
      </c>
      <c r="H26">
        <v>0.45450000000000002</v>
      </c>
      <c r="I26">
        <v>0.88</v>
      </c>
      <c r="J26">
        <v>0.29849999999999999</v>
      </c>
      <c r="K26">
        <v>4</v>
      </c>
      <c r="L26">
        <v>13</v>
      </c>
      <c r="M26">
        <v>17</v>
      </c>
    </row>
    <row r="27" spans="1:13" x14ac:dyDescent="0.3">
      <c r="A27">
        <v>26</v>
      </c>
      <c r="B27" s="1">
        <v>40575</v>
      </c>
      <c r="C27">
        <v>1</v>
      </c>
      <c r="D27" t="b">
        <v>0</v>
      </c>
      <c r="E27">
        <v>0</v>
      </c>
      <c r="F27">
        <v>2</v>
      </c>
      <c r="G27">
        <v>0.44</v>
      </c>
      <c r="H27">
        <v>0.43940000000000001</v>
      </c>
      <c r="I27">
        <v>0.94</v>
      </c>
      <c r="J27">
        <v>0.25369999999999998</v>
      </c>
      <c r="K27">
        <v>1</v>
      </c>
      <c r="L27">
        <v>16</v>
      </c>
      <c r="M27">
        <v>17</v>
      </c>
    </row>
    <row r="28" spans="1:13" x14ac:dyDescent="0.3">
      <c r="A28">
        <v>27</v>
      </c>
      <c r="B28" s="1">
        <v>40575</v>
      </c>
      <c r="C28">
        <v>2</v>
      </c>
      <c r="D28" t="b">
        <v>0</v>
      </c>
      <c r="E28">
        <v>0</v>
      </c>
      <c r="F28">
        <v>2</v>
      </c>
      <c r="G28">
        <v>0.42</v>
      </c>
      <c r="H28">
        <v>0.42420000000000002</v>
      </c>
      <c r="I28">
        <v>1</v>
      </c>
      <c r="J28">
        <v>0.28360000000000002</v>
      </c>
      <c r="K28">
        <v>1</v>
      </c>
      <c r="L28">
        <v>8</v>
      </c>
      <c r="M28">
        <v>9</v>
      </c>
    </row>
    <row r="29" spans="1:13" x14ac:dyDescent="0.3">
      <c r="A29">
        <v>28</v>
      </c>
      <c r="B29" s="1">
        <v>40575</v>
      </c>
      <c r="C29">
        <v>3</v>
      </c>
      <c r="D29" t="b">
        <v>0</v>
      </c>
      <c r="E29">
        <v>0</v>
      </c>
      <c r="F29">
        <v>2</v>
      </c>
      <c r="G29">
        <v>0.46</v>
      </c>
      <c r="H29">
        <v>0.45450000000000002</v>
      </c>
      <c r="I29">
        <v>0.94</v>
      </c>
      <c r="J29">
        <v>0.19400000000000001</v>
      </c>
      <c r="K29">
        <v>2</v>
      </c>
      <c r="L29">
        <v>4</v>
      </c>
      <c r="M29">
        <v>6</v>
      </c>
    </row>
    <row r="30" spans="1:13" x14ac:dyDescent="0.3">
      <c r="A30">
        <v>29</v>
      </c>
      <c r="B30" s="1">
        <v>40575</v>
      </c>
      <c r="C30">
        <v>4</v>
      </c>
      <c r="D30" t="b">
        <v>0</v>
      </c>
      <c r="E30">
        <v>0</v>
      </c>
      <c r="F30">
        <v>2</v>
      </c>
      <c r="G30">
        <v>0.46</v>
      </c>
      <c r="H30">
        <v>0.19989999999999999</v>
      </c>
      <c r="I30">
        <v>0.94</v>
      </c>
      <c r="J30">
        <v>0.19400000000000001</v>
      </c>
      <c r="K30">
        <v>2</v>
      </c>
      <c r="L30">
        <v>1</v>
      </c>
      <c r="M30">
        <v>3</v>
      </c>
    </row>
    <row r="31" spans="1:13" x14ac:dyDescent="0.3">
      <c r="A31">
        <v>30</v>
      </c>
      <c r="B31" s="1">
        <v>40575</v>
      </c>
      <c r="C31">
        <v>6</v>
      </c>
      <c r="D31" t="b">
        <v>0</v>
      </c>
      <c r="E31">
        <v>0</v>
      </c>
      <c r="F31">
        <v>3</v>
      </c>
      <c r="G31">
        <v>0.42</v>
      </c>
      <c r="H31">
        <v>0.42420000000000002</v>
      </c>
      <c r="I31">
        <v>0.77</v>
      </c>
      <c r="J31">
        <v>0.29849999999999999</v>
      </c>
      <c r="K31">
        <v>0</v>
      </c>
      <c r="L31">
        <v>2</v>
      </c>
      <c r="M31">
        <v>2</v>
      </c>
    </row>
    <row r="32" spans="1:13" x14ac:dyDescent="0.3">
      <c r="A32">
        <v>31</v>
      </c>
      <c r="B32" s="1">
        <v>40575</v>
      </c>
      <c r="C32">
        <v>7</v>
      </c>
      <c r="D32" t="b">
        <v>0</v>
      </c>
      <c r="E32">
        <v>0</v>
      </c>
      <c r="F32">
        <v>2</v>
      </c>
      <c r="G32">
        <v>0.4</v>
      </c>
      <c r="H32">
        <v>0.40910000000000002</v>
      </c>
      <c r="I32">
        <v>0.76</v>
      </c>
      <c r="J32">
        <v>0.19400000000000001</v>
      </c>
      <c r="K32">
        <v>0</v>
      </c>
      <c r="L32">
        <v>1</v>
      </c>
      <c r="M32">
        <v>1</v>
      </c>
    </row>
    <row r="33" spans="1:13" x14ac:dyDescent="0.3">
      <c r="A33">
        <v>32</v>
      </c>
      <c r="B33" s="1">
        <v>40575</v>
      </c>
      <c r="C33">
        <v>8</v>
      </c>
      <c r="D33" t="b">
        <v>0</v>
      </c>
      <c r="E33">
        <v>0</v>
      </c>
      <c r="F33">
        <v>3</v>
      </c>
      <c r="G33">
        <v>0.4</v>
      </c>
      <c r="H33">
        <v>0.40910000000000002</v>
      </c>
      <c r="I33">
        <v>0.71</v>
      </c>
      <c r="J33">
        <v>0.22389999999999999</v>
      </c>
      <c r="K33">
        <v>0</v>
      </c>
      <c r="L33">
        <v>8</v>
      </c>
      <c r="M33">
        <v>8</v>
      </c>
    </row>
    <row r="34" spans="1:13" x14ac:dyDescent="0.3">
      <c r="A34">
        <v>33</v>
      </c>
      <c r="B34" s="1">
        <v>40575</v>
      </c>
      <c r="C34">
        <v>9</v>
      </c>
      <c r="D34" t="b">
        <v>0</v>
      </c>
      <c r="E34">
        <v>0</v>
      </c>
      <c r="F34">
        <v>2</v>
      </c>
      <c r="G34">
        <v>0.38</v>
      </c>
      <c r="H34">
        <v>0.19989999999999999</v>
      </c>
      <c r="I34">
        <v>0.76</v>
      </c>
      <c r="J34">
        <v>0.22389999999999999</v>
      </c>
      <c r="K34">
        <v>1</v>
      </c>
      <c r="L34">
        <v>19</v>
      </c>
      <c r="M34">
        <v>20</v>
      </c>
    </row>
    <row r="35" spans="1:13" x14ac:dyDescent="0.3">
      <c r="A35">
        <v>34</v>
      </c>
      <c r="B35" s="1">
        <v>40575</v>
      </c>
      <c r="C35">
        <v>10</v>
      </c>
      <c r="D35" t="b">
        <v>0</v>
      </c>
      <c r="E35">
        <v>0</v>
      </c>
      <c r="F35">
        <v>2</v>
      </c>
      <c r="G35">
        <v>0.36</v>
      </c>
      <c r="H35">
        <v>0.34849999999999998</v>
      </c>
      <c r="I35">
        <v>0.81</v>
      </c>
      <c r="J35">
        <v>0.22389999999999999</v>
      </c>
      <c r="K35">
        <v>7</v>
      </c>
      <c r="L35">
        <v>46</v>
      </c>
      <c r="M35">
        <v>53</v>
      </c>
    </row>
    <row r="36" spans="1:13" x14ac:dyDescent="0.3">
      <c r="A36">
        <v>35</v>
      </c>
      <c r="B36" s="1">
        <v>40575</v>
      </c>
      <c r="C36">
        <v>11</v>
      </c>
      <c r="D36" t="b">
        <v>0</v>
      </c>
      <c r="E36">
        <v>0</v>
      </c>
      <c r="F36">
        <v>2</v>
      </c>
      <c r="G36">
        <v>0.36</v>
      </c>
      <c r="H36">
        <v>0.33329999999999999</v>
      </c>
      <c r="I36">
        <v>0.71</v>
      </c>
      <c r="J36">
        <v>0.25369999999999998</v>
      </c>
      <c r="K36">
        <v>16</v>
      </c>
      <c r="L36">
        <v>54</v>
      </c>
      <c r="M36">
        <v>70</v>
      </c>
    </row>
    <row r="37" spans="1:13" x14ac:dyDescent="0.3">
      <c r="A37">
        <v>36</v>
      </c>
      <c r="B37" s="1">
        <v>40575</v>
      </c>
      <c r="C37">
        <v>12</v>
      </c>
      <c r="D37" t="b">
        <v>0</v>
      </c>
      <c r="E37">
        <v>0</v>
      </c>
      <c r="F37">
        <v>2</v>
      </c>
      <c r="G37">
        <v>0.36</v>
      </c>
      <c r="H37">
        <v>0.33329999999999999</v>
      </c>
      <c r="I37">
        <v>0.66</v>
      </c>
      <c r="J37">
        <v>0.29849999999999999</v>
      </c>
      <c r="K37">
        <v>20</v>
      </c>
      <c r="L37">
        <v>73</v>
      </c>
      <c r="M37">
        <v>93</v>
      </c>
    </row>
    <row r="38" spans="1:13" x14ac:dyDescent="0.3">
      <c r="A38">
        <v>37</v>
      </c>
      <c r="B38" s="1">
        <v>40575</v>
      </c>
      <c r="C38">
        <v>13</v>
      </c>
      <c r="D38" t="b">
        <v>0</v>
      </c>
      <c r="E38">
        <v>0</v>
      </c>
      <c r="F38">
        <v>2</v>
      </c>
      <c r="G38">
        <v>0.36</v>
      </c>
      <c r="H38">
        <v>0.34849999999999998</v>
      </c>
      <c r="I38">
        <v>0.66</v>
      </c>
      <c r="J38">
        <v>0.1343</v>
      </c>
      <c r="K38">
        <v>11</v>
      </c>
      <c r="L38">
        <v>64</v>
      </c>
      <c r="M38">
        <v>75</v>
      </c>
    </row>
    <row r="39" spans="1:13" x14ac:dyDescent="0.3">
      <c r="A39">
        <v>38</v>
      </c>
      <c r="B39" s="1">
        <v>40575</v>
      </c>
      <c r="C39">
        <v>14</v>
      </c>
      <c r="D39" t="b">
        <v>0</v>
      </c>
      <c r="E39">
        <v>0</v>
      </c>
      <c r="F39">
        <v>3</v>
      </c>
      <c r="G39">
        <v>0.36</v>
      </c>
      <c r="H39">
        <v>0.19989999999999999</v>
      </c>
      <c r="I39">
        <v>0.76</v>
      </c>
      <c r="J39">
        <v>0.19400000000000001</v>
      </c>
      <c r="K39">
        <v>4</v>
      </c>
      <c r="L39">
        <v>55</v>
      </c>
      <c r="M39">
        <v>59</v>
      </c>
    </row>
    <row r="40" spans="1:13" x14ac:dyDescent="0.3">
      <c r="A40">
        <v>39</v>
      </c>
      <c r="B40" s="1">
        <v>40575</v>
      </c>
      <c r="C40">
        <v>15</v>
      </c>
      <c r="D40" t="b">
        <v>0</v>
      </c>
      <c r="E40">
        <v>0</v>
      </c>
      <c r="F40">
        <v>3</v>
      </c>
      <c r="G40">
        <v>0.34</v>
      </c>
      <c r="H40">
        <v>0.33329999999999999</v>
      </c>
      <c r="I40">
        <v>0.81</v>
      </c>
      <c r="J40">
        <v>0.16420000000000001</v>
      </c>
      <c r="K40">
        <v>19</v>
      </c>
      <c r="L40">
        <v>55</v>
      </c>
      <c r="M40">
        <v>74</v>
      </c>
    </row>
    <row r="41" spans="1:13" x14ac:dyDescent="0.3">
      <c r="A41">
        <v>40</v>
      </c>
      <c r="B41" s="1">
        <v>40575</v>
      </c>
      <c r="C41">
        <v>16</v>
      </c>
      <c r="D41" t="b">
        <v>0</v>
      </c>
      <c r="E41">
        <v>0</v>
      </c>
      <c r="F41">
        <v>3</v>
      </c>
      <c r="G41">
        <v>0.34</v>
      </c>
      <c r="H41">
        <v>0.33329999999999999</v>
      </c>
      <c r="I41">
        <v>0.71</v>
      </c>
      <c r="J41">
        <v>0.16420000000000001</v>
      </c>
      <c r="K41">
        <v>9</v>
      </c>
      <c r="L41">
        <v>67</v>
      </c>
      <c r="M41">
        <v>76</v>
      </c>
    </row>
    <row r="42" spans="1:13" x14ac:dyDescent="0.3">
      <c r="A42">
        <v>41</v>
      </c>
      <c r="B42" s="1">
        <v>40575</v>
      </c>
      <c r="C42">
        <v>17</v>
      </c>
      <c r="D42" t="b">
        <v>0</v>
      </c>
      <c r="E42">
        <v>0</v>
      </c>
      <c r="F42">
        <v>1</v>
      </c>
      <c r="G42">
        <v>0.34</v>
      </c>
      <c r="H42">
        <v>0.33329999999999999</v>
      </c>
      <c r="I42">
        <v>0.56999999999999995</v>
      </c>
      <c r="J42">
        <v>0.19400000000000001</v>
      </c>
      <c r="K42">
        <v>7</v>
      </c>
      <c r="L42">
        <v>58</v>
      </c>
      <c r="M42">
        <v>65</v>
      </c>
    </row>
    <row r="43" spans="1:13" x14ac:dyDescent="0.3">
      <c r="A43">
        <v>42</v>
      </c>
      <c r="B43" s="1">
        <v>40575</v>
      </c>
      <c r="C43">
        <v>18</v>
      </c>
      <c r="D43" t="b">
        <v>0</v>
      </c>
      <c r="E43">
        <v>0</v>
      </c>
      <c r="F43">
        <v>2</v>
      </c>
      <c r="G43">
        <v>0.36</v>
      </c>
      <c r="H43">
        <v>0.33329999999999999</v>
      </c>
      <c r="I43">
        <v>0.46</v>
      </c>
      <c r="J43">
        <v>0.32840000000000003</v>
      </c>
      <c r="K43">
        <v>10</v>
      </c>
      <c r="L43">
        <v>43</v>
      </c>
      <c r="M43">
        <v>53</v>
      </c>
    </row>
    <row r="44" spans="1:13" x14ac:dyDescent="0.3">
      <c r="A44">
        <v>43</v>
      </c>
      <c r="B44" s="1">
        <v>40575</v>
      </c>
      <c r="C44">
        <v>19</v>
      </c>
      <c r="D44" t="b">
        <v>0</v>
      </c>
      <c r="E44">
        <v>0</v>
      </c>
      <c r="F44">
        <v>1</v>
      </c>
      <c r="G44">
        <v>0.32</v>
      </c>
      <c r="H44">
        <v>0.28789999999999999</v>
      </c>
      <c r="I44">
        <v>0.42</v>
      </c>
      <c r="J44">
        <v>0.44779999999999998</v>
      </c>
      <c r="K44">
        <v>1</v>
      </c>
      <c r="L44">
        <v>29</v>
      </c>
      <c r="M44">
        <v>30</v>
      </c>
    </row>
    <row r="45" spans="1:13" x14ac:dyDescent="0.3">
      <c r="A45">
        <v>44</v>
      </c>
      <c r="B45" s="1">
        <v>40575</v>
      </c>
      <c r="C45">
        <v>20</v>
      </c>
      <c r="D45" t="b">
        <v>0</v>
      </c>
      <c r="E45">
        <v>0</v>
      </c>
      <c r="F45">
        <v>1</v>
      </c>
      <c r="G45">
        <v>0.3</v>
      </c>
      <c r="H45">
        <v>0.19989999999999999</v>
      </c>
      <c r="I45">
        <v>0.39</v>
      </c>
      <c r="J45">
        <v>0.35820000000000002</v>
      </c>
      <c r="K45">
        <v>5</v>
      </c>
      <c r="L45">
        <v>17</v>
      </c>
      <c r="M45">
        <v>22</v>
      </c>
    </row>
    <row r="46" spans="1:13" x14ac:dyDescent="0.3">
      <c r="A46">
        <v>45</v>
      </c>
      <c r="B46" s="1">
        <v>40575</v>
      </c>
      <c r="C46">
        <v>21</v>
      </c>
      <c r="D46" t="b">
        <v>0</v>
      </c>
      <c r="E46">
        <v>0</v>
      </c>
      <c r="F46">
        <v>1</v>
      </c>
      <c r="G46">
        <v>0.26</v>
      </c>
      <c r="H46">
        <v>0.2273</v>
      </c>
      <c r="I46">
        <v>0.44</v>
      </c>
      <c r="J46">
        <v>0.32840000000000003</v>
      </c>
      <c r="K46">
        <v>11</v>
      </c>
      <c r="L46">
        <v>20</v>
      </c>
      <c r="M46">
        <v>31</v>
      </c>
    </row>
    <row r="47" spans="1:13" x14ac:dyDescent="0.3">
      <c r="A47">
        <v>46</v>
      </c>
      <c r="B47" s="1">
        <v>40575</v>
      </c>
      <c r="C47">
        <v>22</v>
      </c>
      <c r="D47" t="b">
        <v>0</v>
      </c>
      <c r="E47">
        <v>0</v>
      </c>
      <c r="F47">
        <v>1</v>
      </c>
      <c r="G47">
        <v>0.24</v>
      </c>
      <c r="H47">
        <v>0.21210000000000001</v>
      </c>
      <c r="I47">
        <v>0.44</v>
      </c>
      <c r="J47">
        <v>0.29849999999999999</v>
      </c>
      <c r="K47">
        <v>0</v>
      </c>
      <c r="L47">
        <v>9</v>
      </c>
      <c r="M47">
        <v>9</v>
      </c>
    </row>
    <row r="48" spans="1:13" x14ac:dyDescent="0.3">
      <c r="A48">
        <v>47</v>
      </c>
      <c r="B48" s="1">
        <v>40575</v>
      </c>
      <c r="C48">
        <v>23</v>
      </c>
      <c r="D48" t="b">
        <v>0</v>
      </c>
      <c r="E48">
        <v>0</v>
      </c>
      <c r="F48">
        <v>1</v>
      </c>
      <c r="G48">
        <v>0.22</v>
      </c>
      <c r="H48">
        <v>0.2273</v>
      </c>
      <c r="I48">
        <v>0.47</v>
      </c>
      <c r="J48">
        <v>0.16420000000000001</v>
      </c>
      <c r="K48">
        <v>0</v>
      </c>
      <c r="L48">
        <v>8</v>
      </c>
      <c r="M48">
        <v>8</v>
      </c>
    </row>
    <row r="49" spans="1:13" x14ac:dyDescent="0.3">
      <c r="A49">
        <v>48</v>
      </c>
      <c r="B49" s="1">
        <v>40603</v>
      </c>
      <c r="C49">
        <v>0</v>
      </c>
      <c r="D49" t="b">
        <v>0</v>
      </c>
      <c r="E49">
        <v>1</v>
      </c>
      <c r="F49">
        <v>1</v>
      </c>
      <c r="G49">
        <v>0.22</v>
      </c>
      <c r="H49">
        <v>0.19700000000000001</v>
      </c>
      <c r="I49">
        <v>0.44</v>
      </c>
      <c r="J49">
        <v>0.35820000000000002</v>
      </c>
      <c r="K49">
        <v>0</v>
      </c>
      <c r="L49">
        <v>5</v>
      </c>
      <c r="M49">
        <v>5</v>
      </c>
    </row>
    <row r="50" spans="1:13" x14ac:dyDescent="0.3">
      <c r="A50">
        <v>49</v>
      </c>
      <c r="B50" s="1">
        <v>40603</v>
      </c>
      <c r="C50">
        <v>1</v>
      </c>
      <c r="D50" t="b">
        <v>0</v>
      </c>
      <c r="E50">
        <v>1</v>
      </c>
      <c r="F50">
        <v>1</v>
      </c>
      <c r="G50">
        <v>0.2</v>
      </c>
      <c r="H50">
        <v>0.19989999999999999</v>
      </c>
      <c r="I50">
        <v>0.44</v>
      </c>
      <c r="J50">
        <v>0.41789999999999999</v>
      </c>
      <c r="K50">
        <v>0</v>
      </c>
      <c r="L50">
        <v>2</v>
      </c>
      <c r="M50">
        <v>2</v>
      </c>
    </row>
    <row r="51" spans="1:13" x14ac:dyDescent="0.3">
      <c r="A51">
        <v>50</v>
      </c>
      <c r="B51" s="1">
        <v>40603</v>
      </c>
      <c r="C51">
        <v>4</v>
      </c>
      <c r="D51" t="b">
        <v>0</v>
      </c>
      <c r="E51">
        <v>1</v>
      </c>
      <c r="F51">
        <v>1</v>
      </c>
      <c r="G51">
        <v>0.16</v>
      </c>
      <c r="H51">
        <v>0.13639999999999999</v>
      </c>
      <c r="I51">
        <v>0.47</v>
      </c>
      <c r="J51">
        <v>0.3881</v>
      </c>
      <c r="K51">
        <v>0</v>
      </c>
      <c r="L51">
        <v>1</v>
      </c>
      <c r="M51">
        <v>1</v>
      </c>
    </row>
    <row r="52" spans="1:13" x14ac:dyDescent="0.3">
      <c r="A52">
        <v>51</v>
      </c>
      <c r="B52" s="1">
        <v>40603</v>
      </c>
      <c r="C52">
        <v>5</v>
      </c>
      <c r="D52" t="b">
        <v>0</v>
      </c>
      <c r="E52">
        <v>1</v>
      </c>
      <c r="F52">
        <v>1</v>
      </c>
      <c r="G52">
        <v>0.16</v>
      </c>
      <c r="H52">
        <v>0.13639999999999999</v>
      </c>
      <c r="I52">
        <v>0.47</v>
      </c>
      <c r="J52">
        <v>0.28360000000000002</v>
      </c>
      <c r="K52">
        <v>0</v>
      </c>
      <c r="L52">
        <v>3</v>
      </c>
      <c r="M52">
        <v>3</v>
      </c>
    </row>
    <row r="53" spans="1:13" x14ac:dyDescent="0.3">
      <c r="A53">
        <v>52</v>
      </c>
      <c r="B53" s="1">
        <v>40603</v>
      </c>
      <c r="C53">
        <v>6</v>
      </c>
      <c r="D53" t="b">
        <v>0</v>
      </c>
      <c r="E53">
        <v>1</v>
      </c>
      <c r="F53">
        <v>1</v>
      </c>
      <c r="G53">
        <v>0.14000000000000001</v>
      </c>
      <c r="H53">
        <v>0.1061</v>
      </c>
      <c r="I53">
        <v>0.5</v>
      </c>
      <c r="J53">
        <v>0.3881</v>
      </c>
      <c r="K53">
        <v>0</v>
      </c>
      <c r="L53">
        <v>30</v>
      </c>
      <c r="M53">
        <v>30</v>
      </c>
    </row>
    <row r="54" spans="1:13" x14ac:dyDescent="0.3">
      <c r="A54">
        <v>53</v>
      </c>
      <c r="B54" s="1">
        <v>40603</v>
      </c>
      <c r="C54">
        <v>7</v>
      </c>
      <c r="D54" t="b">
        <v>0</v>
      </c>
      <c r="E54">
        <v>1</v>
      </c>
      <c r="F54">
        <v>1</v>
      </c>
      <c r="G54">
        <v>0.14000000000000001</v>
      </c>
      <c r="H54">
        <v>0.13639999999999999</v>
      </c>
      <c r="I54">
        <v>0.5</v>
      </c>
      <c r="J54">
        <v>0.19400000000000001</v>
      </c>
      <c r="K54">
        <v>1</v>
      </c>
      <c r="L54">
        <v>63</v>
      </c>
      <c r="M54">
        <v>64</v>
      </c>
    </row>
    <row r="55" spans="1:13" x14ac:dyDescent="0.3">
      <c r="A55">
        <v>54</v>
      </c>
      <c r="B55" s="1">
        <v>40603</v>
      </c>
      <c r="C55">
        <v>8</v>
      </c>
      <c r="D55" t="b">
        <v>0</v>
      </c>
      <c r="E55">
        <v>1</v>
      </c>
      <c r="F55">
        <v>1</v>
      </c>
      <c r="G55">
        <v>0.14000000000000001</v>
      </c>
      <c r="H55">
        <v>0.1212</v>
      </c>
      <c r="I55">
        <v>0.5</v>
      </c>
      <c r="J55">
        <v>0.28360000000000002</v>
      </c>
      <c r="K55">
        <v>1</v>
      </c>
      <c r="L55">
        <v>153</v>
      </c>
      <c r="M55">
        <v>154</v>
      </c>
    </row>
    <row r="56" spans="1:13" x14ac:dyDescent="0.3">
      <c r="A56">
        <v>55</v>
      </c>
      <c r="B56" s="1">
        <v>40603</v>
      </c>
      <c r="C56">
        <v>9</v>
      </c>
      <c r="D56" t="b">
        <v>0</v>
      </c>
      <c r="E56">
        <v>1</v>
      </c>
      <c r="F56">
        <v>1</v>
      </c>
      <c r="G56">
        <v>0.16</v>
      </c>
      <c r="H56">
        <v>0.13639999999999999</v>
      </c>
      <c r="I56">
        <v>0.43</v>
      </c>
      <c r="J56">
        <v>0.3881</v>
      </c>
      <c r="K56">
        <v>7</v>
      </c>
      <c r="L56">
        <v>81</v>
      </c>
      <c r="M56">
        <v>88</v>
      </c>
    </row>
    <row r="57" spans="1:13" x14ac:dyDescent="0.3">
      <c r="A57">
        <v>56</v>
      </c>
      <c r="B57" s="1">
        <v>40603</v>
      </c>
      <c r="C57">
        <v>10</v>
      </c>
      <c r="D57" t="b">
        <v>0</v>
      </c>
      <c r="E57">
        <v>1</v>
      </c>
      <c r="F57">
        <v>1</v>
      </c>
      <c r="G57">
        <v>0.18</v>
      </c>
      <c r="H57">
        <v>0.16669999999999999</v>
      </c>
      <c r="I57">
        <v>0.43</v>
      </c>
      <c r="J57">
        <v>0.25369999999999998</v>
      </c>
      <c r="K57">
        <v>11</v>
      </c>
      <c r="L57">
        <v>33</v>
      </c>
      <c r="M57">
        <v>44</v>
      </c>
    </row>
    <row r="58" spans="1:13" x14ac:dyDescent="0.3">
      <c r="A58">
        <v>57</v>
      </c>
      <c r="B58" s="1">
        <v>40603</v>
      </c>
      <c r="C58">
        <v>11</v>
      </c>
      <c r="D58" t="b">
        <v>0</v>
      </c>
      <c r="E58">
        <v>1</v>
      </c>
      <c r="F58">
        <v>1</v>
      </c>
      <c r="G58">
        <v>0.2</v>
      </c>
      <c r="H58">
        <v>0.18179999999999999</v>
      </c>
      <c r="I58">
        <v>0.4</v>
      </c>
      <c r="J58">
        <v>0.32840000000000003</v>
      </c>
      <c r="K58">
        <v>10</v>
      </c>
      <c r="L58">
        <v>41</v>
      </c>
      <c r="M58">
        <v>51</v>
      </c>
    </row>
    <row r="59" spans="1:13" x14ac:dyDescent="0.3">
      <c r="A59">
        <v>58</v>
      </c>
      <c r="B59" s="1">
        <v>40603</v>
      </c>
      <c r="C59">
        <v>12</v>
      </c>
      <c r="D59" t="b">
        <v>0</v>
      </c>
      <c r="E59">
        <v>1</v>
      </c>
      <c r="F59">
        <v>1</v>
      </c>
      <c r="G59">
        <v>0.22</v>
      </c>
      <c r="H59">
        <v>0.21210000000000001</v>
      </c>
      <c r="I59">
        <v>0.35</v>
      </c>
      <c r="J59">
        <v>0.29849999999999999</v>
      </c>
      <c r="K59">
        <v>13</v>
      </c>
      <c r="L59">
        <v>48</v>
      </c>
      <c r="M59">
        <v>61</v>
      </c>
    </row>
    <row r="60" spans="1:13" x14ac:dyDescent="0.3">
      <c r="A60">
        <v>59</v>
      </c>
      <c r="B60" s="1">
        <v>40603</v>
      </c>
      <c r="C60">
        <v>13</v>
      </c>
      <c r="D60" t="b">
        <v>0</v>
      </c>
      <c r="E60">
        <v>1</v>
      </c>
      <c r="F60">
        <v>1</v>
      </c>
      <c r="G60">
        <v>0.24</v>
      </c>
      <c r="H60">
        <v>0.19989999999999999</v>
      </c>
      <c r="I60">
        <v>0.35</v>
      </c>
      <c r="J60">
        <v>0.28360000000000002</v>
      </c>
      <c r="K60">
        <v>8</v>
      </c>
      <c r="L60">
        <v>53</v>
      </c>
      <c r="M60">
        <v>61</v>
      </c>
    </row>
    <row r="61" spans="1:13" x14ac:dyDescent="0.3">
      <c r="A61">
        <v>60</v>
      </c>
      <c r="B61" s="1">
        <v>40603</v>
      </c>
      <c r="C61">
        <v>14</v>
      </c>
      <c r="D61" t="b">
        <v>0</v>
      </c>
      <c r="E61">
        <v>1</v>
      </c>
      <c r="F61">
        <v>1</v>
      </c>
      <c r="G61">
        <v>0.26</v>
      </c>
      <c r="H61">
        <v>0.2424</v>
      </c>
      <c r="I61">
        <v>0.3</v>
      </c>
      <c r="J61">
        <v>0.28360000000000002</v>
      </c>
      <c r="K61">
        <v>11</v>
      </c>
      <c r="L61">
        <v>66</v>
      </c>
      <c r="M61">
        <v>77</v>
      </c>
    </row>
    <row r="62" spans="1:13" x14ac:dyDescent="0.3">
      <c r="A62">
        <v>61</v>
      </c>
      <c r="B62" s="1">
        <v>40603</v>
      </c>
      <c r="C62">
        <v>15</v>
      </c>
      <c r="D62" t="b">
        <v>0</v>
      </c>
      <c r="E62">
        <v>1</v>
      </c>
      <c r="F62">
        <v>1</v>
      </c>
      <c r="G62">
        <v>0.26</v>
      </c>
      <c r="H62">
        <v>0.2424</v>
      </c>
      <c r="I62">
        <v>0.3</v>
      </c>
      <c r="J62">
        <v>0.25369999999999998</v>
      </c>
      <c r="K62">
        <v>14</v>
      </c>
      <c r="L62">
        <v>58</v>
      </c>
      <c r="M62">
        <v>72</v>
      </c>
    </row>
    <row r="63" spans="1:13" x14ac:dyDescent="0.3">
      <c r="A63">
        <v>62</v>
      </c>
      <c r="B63" s="1">
        <v>40603</v>
      </c>
      <c r="C63">
        <v>16</v>
      </c>
      <c r="D63" t="b">
        <v>0</v>
      </c>
      <c r="E63">
        <v>1</v>
      </c>
      <c r="F63">
        <v>1</v>
      </c>
      <c r="G63">
        <v>0.26</v>
      </c>
      <c r="H63">
        <v>0.2424</v>
      </c>
      <c r="I63">
        <v>0.3</v>
      </c>
      <c r="J63">
        <v>0.25369999999999998</v>
      </c>
      <c r="K63">
        <v>9</v>
      </c>
      <c r="L63">
        <v>67</v>
      </c>
      <c r="M63">
        <v>76</v>
      </c>
    </row>
    <row r="64" spans="1:13" x14ac:dyDescent="0.3">
      <c r="A64">
        <v>63</v>
      </c>
      <c r="B64" s="1">
        <v>40603</v>
      </c>
      <c r="C64">
        <v>17</v>
      </c>
      <c r="D64" t="b">
        <v>0</v>
      </c>
      <c r="E64">
        <v>1</v>
      </c>
      <c r="F64">
        <v>1</v>
      </c>
      <c r="G64">
        <v>0.24</v>
      </c>
      <c r="H64">
        <v>0.2273</v>
      </c>
      <c r="I64">
        <v>0.3</v>
      </c>
      <c r="J64">
        <v>0.22389999999999999</v>
      </c>
      <c r="K64">
        <v>11</v>
      </c>
      <c r="L64">
        <v>146</v>
      </c>
      <c r="M64">
        <v>157</v>
      </c>
    </row>
    <row r="65" spans="1:13" x14ac:dyDescent="0.3">
      <c r="A65">
        <v>64</v>
      </c>
      <c r="B65" s="1">
        <v>40603</v>
      </c>
      <c r="C65">
        <v>18</v>
      </c>
      <c r="D65" t="b">
        <v>0</v>
      </c>
      <c r="E65">
        <v>1</v>
      </c>
      <c r="F65">
        <v>1</v>
      </c>
      <c r="G65">
        <v>0.24</v>
      </c>
      <c r="H65">
        <v>0.2576</v>
      </c>
      <c r="I65">
        <v>0.32</v>
      </c>
      <c r="J65">
        <v>0.1045</v>
      </c>
      <c r="K65">
        <v>9</v>
      </c>
      <c r="L65">
        <v>148</v>
      </c>
      <c r="M65">
        <v>157</v>
      </c>
    </row>
    <row r="66" spans="1:13" x14ac:dyDescent="0.3">
      <c r="A66">
        <v>65</v>
      </c>
      <c r="B66" s="1">
        <v>40603</v>
      </c>
      <c r="C66">
        <v>19</v>
      </c>
      <c r="D66" t="b">
        <v>0</v>
      </c>
      <c r="E66">
        <v>1</v>
      </c>
      <c r="F66">
        <v>1</v>
      </c>
      <c r="G66">
        <v>0.2</v>
      </c>
      <c r="H66">
        <v>0.2576</v>
      </c>
      <c r="I66">
        <v>0.47</v>
      </c>
      <c r="J66">
        <v>0</v>
      </c>
      <c r="K66">
        <v>8</v>
      </c>
      <c r="L66">
        <v>102</v>
      </c>
      <c r="M66">
        <v>110</v>
      </c>
    </row>
    <row r="67" spans="1:13" x14ac:dyDescent="0.3">
      <c r="A67">
        <v>66</v>
      </c>
      <c r="B67" s="1">
        <v>40603</v>
      </c>
      <c r="C67">
        <v>20</v>
      </c>
      <c r="D67" t="b">
        <v>0</v>
      </c>
      <c r="E67">
        <v>1</v>
      </c>
      <c r="F67">
        <v>1</v>
      </c>
      <c r="G67">
        <v>0.2</v>
      </c>
      <c r="H67">
        <v>0.19989999999999999</v>
      </c>
      <c r="I67">
        <v>0.47</v>
      </c>
      <c r="J67">
        <v>0.1045</v>
      </c>
      <c r="K67">
        <v>3</v>
      </c>
      <c r="L67">
        <v>49</v>
      </c>
      <c r="M67">
        <v>52</v>
      </c>
    </row>
    <row r="68" spans="1:13" x14ac:dyDescent="0.3">
      <c r="A68">
        <v>67</v>
      </c>
      <c r="B68" s="1">
        <v>40603</v>
      </c>
      <c r="C68">
        <v>21</v>
      </c>
      <c r="D68" t="b">
        <v>0</v>
      </c>
      <c r="E68">
        <v>1</v>
      </c>
      <c r="F68">
        <v>1</v>
      </c>
      <c r="G68">
        <v>0.18</v>
      </c>
      <c r="H68">
        <v>0.19700000000000001</v>
      </c>
      <c r="I68">
        <v>0.64</v>
      </c>
      <c r="J68">
        <v>0.1343</v>
      </c>
      <c r="K68">
        <v>3</v>
      </c>
      <c r="L68">
        <v>49</v>
      </c>
      <c r="M68">
        <v>52</v>
      </c>
    </row>
    <row r="69" spans="1:13" x14ac:dyDescent="0.3">
      <c r="A69">
        <v>68</v>
      </c>
      <c r="B69" s="1">
        <v>40603</v>
      </c>
      <c r="C69">
        <v>22</v>
      </c>
      <c r="D69" t="b">
        <v>0</v>
      </c>
      <c r="E69">
        <v>1</v>
      </c>
      <c r="F69">
        <v>1</v>
      </c>
      <c r="G69">
        <v>0.14000000000000001</v>
      </c>
      <c r="H69">
        <v>0.1515</v>
      </c>
      <c r="I69">
        <v>0.69</v>
      </c>
      <c r="J69">
        <v>0.1343</v>
      </c>
      <c r="K69">
        <v>0</v>
      </c>
      <c r="L69">
        <v>20</v>
      </c>
      <c r="M69">
        <v>20</v>
      </c>
    </row>
    <row r="70" spans="1:13" x14ac:dyDescent="0.3">
      <c r="A70">
        <v>69</v>
      </c>
      <c r="B70" s="1">
        <v>40603</v>
      </c>
      <c r="C70">
        <v>23</v>
      </c>
      <c r="D70" t="b">
        <v>0</v>
      </c>
      <c r="E70">
        <v>1</v>
      </c>
      <c r="F70">
        <v>1</v>
      </c>
      <c r="G70">
        <v>0.18</v>
      </c>
      <c r="H70">
        <v>0.21210000000000001</v>
      </c>
      <c r="I70">
        <v>0.55000000000000004</v>
      </c>
      <c r="J70">
        <v>0.1045</v>
      </c>
      <c r="K70">
        <v>1</v>
      </c>
      <c r="L70">
        <v>11</v>
      </c>
      <c r="M70">
        <v>12</v>
      </c>
    </row>
    <row r="71" spans="1:13" x14ac:dyDescent="0.3">
      <c r="A71">
        <v>70</v>
      </c>
      <c r="B71" s="1">
        <v>40634</v>
      </c>
      <c r="C71">
        <v>0</v>
      </c>
      <c r="D71" t="b">
        <v>0</v>
      </c>
      <c r="E71">
        <v>2</v>
      </c>
      <c r="F71">
        <v>1</v>
      </c>
      <c r="G71">
        <v>0.16</v>
      </c>
      <c r="H71">
        <v>0.19989999999999999</v>
      </c>
      <c r="I71">
        <v>0.55000000000000004</v>
      </c>
      <c r="J71">
        <v>0.1045</v>
      </c>
      <c r="K71">
        <v>0</v>
      </c>
      <c r="L71">
        <v>5</v>
      </c>
      <c r="M71">
        <v>5</v>
      </c>
    </row>
    <row r="72" spans="1:13" x14ac:dyDescent="0.3">
      <c r="A72">
        <v>71</v>
      </c>
      <c r="B72" s="1">
        <v>40634</v>
      </c>
      <c r="C72">
        <v>1</v>
      </c>
      <c r="D72" t="b">
        <v>0</v>
      </c>
      <c r="E72">
        <v>2</v>
      </c>
      <c r="F72">
        <v>1</v>
      </c>
      <c r="G72">
        <v>0.16</v>
      </c>
      <c r="H72">
        <v>0.18179999999999999</v>
      </c>
      <c r="I72">
        <v>0.59</v>
      </c>
      <c r="J72">
        <v>0.1045</v>
      </c>
      <c r="K72">
        <v>0</v>
      </c>
      <c r="L72">
        <v>2</v>
      </c>
      <c r="M72">
        <v>2</v>
      </c>
    </row>
    <row r="73" spans="1:13" x14ac:dyDescent="0.3">
      <c r="A73">
        <v>72</v>
      </c>
      <c r="B73" s="1">
        <v>40634</v>
      </c>
      <c r="C73">
        <v>2</v>
      </c>
      <c r="D73" t="b">
        <v>0</v>
      </c>
      <c r="E73">
        <v>2</v>
      </c>
      <c r="F73">
        <v>1</v>
      </c>
      <c r="G73">
        <v>0.14000000000000001</v>
      </c>
      <c r="H73">
        <v>0.1515</v>
      </c>
      <c r="I73">
        <v>0.63</v>
      </c>
      <c r="J73">
        <v>0.1343</v>
      </c>
      <c r="K73">
        <v>0</v>
      </c>
      <c r="L73">
        <v>1</v>
      </c>
      <c r="M73">
        <v>1</v>
      </c>
    </row>
    <row r="74" spans="1:13" x14ac:dyDescent="0.3">
      <c r="A74">
        <v>73</v>
      </c>
      <c r="B74" s="1">
        <v>40634</v>
      </c>
      <c r="C74">
        <v>4</v>
      </c>
      <c r="D74" t="b">
        <v>0</v>
      </c>
      <c r="E74">
        <v>2</v>
      </c>
      <c r="F74">
        <v>1</v>
      </c>
      <c r="G74">
        <v>0.14000000000000001</v>
      </c>
      <c r="H74">
        <v>0.18179999999999999</v>
      </c>
      <c r="I74">
        <v>0.63</v>
      </c>
      <c r="J74">
        <v>8.9599999999999999E-2</v>
      </c>
      <c r="K74">
        <v>0</v>
      </c>
      <c r="L74">
        <v>2</v>
      </c>
      <c r="M74">
        <v>2</v>
      </c>
    </row>
    <row r="75" spans="1:13" x14ac:dyDescent="0.3">
      <c r="A75">
        <v>74</v>
      </c>
      <c r="B75" s="1">
        <v>40634</v>
      </c>
      <c r="C75">
        <v>5</v>
      </c>
      <c r="D75" t="b">
        <v>0</v>
      </c>
      <c r="E75">
        <v>2</v>
      </c>
      <c r="F75">
        <v>1</v>
      </c>
      <c r="G75">
        <v>0.12</v>
      </c>
      <c r="H75">
        <v>0.1515</v>
      </c>
      <c r="I75">
        <v>0.68</v>
      </c>
      <c r="J75">
        <v>0.1045</v>
      </c>
      <c r="K75">
        <v>0</v>
      </c>
      <c r="L75">
        <v>4</v>
      </c>
      <c r="M75">
        <v>4</v>
      </c>
    </row>
    <row r="76" spans="1:13" x14ac:dyDescent="0.3">
      <c r="A76">
        <v>75</v>
      </c>
      <c r="B76" s="1">
        <v>40634</v>
      </c>
      <c r="C76">
        <v>6</v>
      </c>
      <c r="D76" t="b">
        <v>0</v>
      </c>
      <c r="E76">
        <v>2</v>
      </c>
      <c r="F76">
        <v>1</v>
      </c>
      <c r="G76">
        <v>0.12</v>
      </c>
      <c r="H76">
        <v>0.1515</v>
      </c>
      <c r="I76">
        <v>0.74</v>
      </c>
      <c r="J76">
        <v>0.1045</v>
      </c>
      <c r="K76">
        <v>0</v>
      </c>
      <c r="L76">
        <v>36</v>
      </c>
      <c r="M76">
        <v>36</v>
      </c>
    </row>
    <row r="77" spans="1:13" x14ac:dyDescent="0.3">
      <c r="A77">
        <v>76</v>
      </c>
      <c r="B77" s="1">
        <v>40634</v>
      </c>
      <c r="C77">
        <v>7</v>
      </c>
      <c r="D77" t="b">
        <v>0</v>
      </c>
      <c r="E77">
        <v>2</v>
      </c>
      <c r="F77">
        <v>1</v>
      </c>
      <c r="G77">
        <v>0.12</v>
      </c>
      <c r="H77">
        <v>0.1515</v>
      </c>
      <c r="I77">
        <v>0.74</v>
      </c>
      <c r="J77">
        <v>0.1343</v>
      </c>
      <c r="K77">
        <v>2</v>
      </c>
      <c r="L77">
        <v>92</v>
      </c>
      <c r="M77">
        <v>94</v>
      </c>
    </row>
    <row r="78" spans="1:13" x14ac:dyDescent="0.3">
      <c r="A78">
        <v>77</v>
      </c>
      <c r="B78" s="1">
        <v>40634</v>
      </c>
      <c r="C78">
        <v>8</v>
      </c>
      <c r="D78" t="b">
        <v>0</v>
      </c>
      <c r="E78">
        <v>2</v>
      </c>
      <c r="F78">
        <v>1</v>
      </c>
      <c r="G78">
        <v>0.14000000000000001</v>
      </c>
      <c r="H78">
        <v>0.1515</v>
      </c>
      <c r="I78">
        <v>0.69</v>
      </c>
      <c r="J78">
        <v>0.16420000000000001</v>
      </c>
      <c r="K78">
        <v>2</v>
      </c>
      <c r="L78">
        <v>177</v>
      </c>
      <c r="M78">
        <v>179</v>
      </c>
    </row>
    <row r="79" spans="1:13" x14ac:dyDescent="0.3">
      <c r="A79">
        <v>78</v>
      </c>
      <c r="B79" s="1">
        <v>40634</v>
      </c>
      <c r="C79">
        <v>9</v>
      </c>
      <c r="D79" t="b">
        <v>0</v>
      </c>
      <c r="E79">
        <v>2</v>
      </c>
      <c r="F79">
        <v>1</v>
      </c>
      <c r="G79">
        <v>0.16</v>
      </c>
      <c r="H79">
        <v>0.1515</v>
      </c>
      <c r="I79">
        <v>0.64</v>
      </c>
      <c r="J79">
        <v>0.22389999999999999</v>
      </c>
      <c r="K79">
        <v>2</v>
      </c>
      <c r="L79">
        <v>98</v>
      </c>
      <c r="M79">
        <v>100</v>
      </c>
    </row>
    <row r="80" spans="1:13" x14ac:dyDescent="0.3">
      <c r="A80">
        <v>79</v>
      </c>
      <c r="B80" s="1">
        <v>40634</v>
      </c>
      <c r="C80">
        <v>10</v>
      </c>
      <c r="D80" t="b">
        <v>0</v>
      </c>
      <c r="E80">
        <v>2</v>
      </c>
      <c r="F80">
        <v>2</v>
      </c>
      <c r="G80">
        <v>0.16</v>
      </c>
      <c r="H80">
        <v>0.13639999999999999</v>
      </c>
      <c r="I80">
        <v>0.69</v>
      </c>
      <c r="J80">
        <v>0.32840000000000003</v>
      </c>
      <c r="K80">
        <v>5</v>
      </c>
      <c r="L80">
        <v>37</v>
      </c>
      <c r="M80">
        <v>42</v>
      </c>
    </row>
    <row r="81" spans="1:13" x14ac:dyDescent="0.3">
      <c r="A81">
        <v>80</v>
      </c>
      <c r="B81" s="1">
        <v>40634</v>
      </c>
      <c r="C81">
        <v>11</v>
      </c>
      <c r="D81" t="b">
        <v>0</v>
      </c>
      <c r="E81">
        <v>2</v>
      </c>
      <c r="F81">
        <v>1</v>
      </c>
      <c r="G81">
        <v>0.22</v>
      </c>
      <c r="H81">
        <v>0.21210000000000001</v>
      </c>
      <c r="I81">
        <v>0.51</v>
      </c>
      <c r="J81">
        <v>0.29849999999999999</v>
      </c>
      <c r="K81">
        <v>7</v>
      </c>
      <c r="L81">
        <v>50</v>
      </c>
      <c r="M81">
        <v>57</v>
      </c>
    </row>
    <row r="82" spans="1:13" x14ac:dyDescent="0.3">
      <c r="A82">
        <v>81</v>
      </c>
      <c r="B82" s="1">
        <v>40634</v>
      </c>
      <c r="C82">
        <v>12</v>
      </c>
      <c r="D82" t="b">
        <v>0</v>
      </c>
      <c r="E82">
        <v>2</v>
      </c>
      <c r="F82">
        <v>1</v>
      </c>
      <c r="G82">
        <v>0.22</v>
      </c>
      <c r="H82">
        <v>0.2273</v>
      </c>
      <c r="I82">
        <v>0.51</v>
      </c>
      <c r="J82">
        <v>0.16420000000000001</v>
      </c>
      <c r="K82">
        <v>12</v>
      </c>
      <c r="L82">
        <v>66</v>
      </c>
      <c r="M82">
        <v>78</v>
      </c>
    </row>
    <row r="83" spans="1:13" x14ac:dyDescent="0.3">
      <c r="A83">
        <v>82</v>
      </c>
      <c r="B83" s="1">
        <v>40634</v>
      </c>
      <c r="C83">
        <v>13</v>
      </c>
      <c r="D83" t="b">
        <v>0</v>
      </c>
      <c r="E83">
        <v>2</v>
      </c>
      <c r="F83">
        <v>1</v>
      </c>
      <c r="G83">
        <v>0.24</v>
      </c>
      <c r="H83">
        <v>0.2273</v>
      </c>
      <c r="I83">
        <v>0.56000000000000005</v>
      </c>
      <c r="J83">
        <v>0.19400000000000001</v>
      </c>
      <c r="K83">
        <v>18</v>
      </c>
      <c r="L83">
        <v>79</v>
      </c>
      <c r="M83">
        <v>97</v>
      </c>
    </row>
    <row r="84" spans="1:13" x14ac:dyDescent="0.3">
      <c r="A84">
        <v>83</v>
      </c>
      <c r="B84" s="1">
        <v>40634</v>
      </c>
      <c r="C84">
        <v>14</v>
      </c>
      <c r="D84" t="b">
        <v>0</v>
      </c>
      <c r="E84">
        <v>2</v>
      </c>
      <c r="F84">
        <v>1</v>
      </c>
      <c r="G84">
        <v>0.26</v>
      </c>
      <c r="H84">
        <v>0.2576</v>
      </c>
      <c r="I84">
        <v>0.52</v>
      </c>
      <c r="J84">
        <v>0.22389999999999999</v>
      </c>
      <c r="K84">
        <v>9</v>
      </c>
      <c r="L84">
        <v>54</v>
      </c>
      <c r="M84">
        <v>63</v>
      </c>
    </row>
    <row r="85" spans="1:13" x14ac:dyDescent="0.3">
      <c r="A85">
        <v>84</v>
      </c>
      <c r="B85" s="1">
        <v>40634</v>
      </c>
      <c r="C85">
        <v>15</v>
      </c>
      <c r="D85" t="b">
        <v>0</v>
      </c>
      <c r="E85">
        <v>2</v>
      </c>
      <c r="F85">
        <v>1</v>
      </c>
      <c r="G85">
        <v>0.28000000000000003</v>
      </c>
      <c r="H85">
        <v>0.2727</v>
      </c>
      <c r="I85">
        <v>0.52</v>
      </c>
      <c r="J85">
        <v>0.25369999999999998</v>
      </c>
      <c r="K85">
        <v>17</v>
      </c>
      <c r="L85">
        <v>48</v>
      </c>
      <c r="M85">
        <v>65</v>
      </c>
    </row>
    <row r="86" spans="1:13" x14ac:dyDescent="0.3">
      <c r="A86">
        <v>85</v>
      </c>
      <c r="B86" s="1">
        <v>40634</v>
      </c>
      <c r="C86">
        <v>16</v>
      </c>
      <c r="D86" t="b">
        <v>0</v>
      </c>
      <c r="E86">
        <v>2</v>
      </c>
      <c r="F86">
        <v>1</v>
      </c>
      <c r="G86">
        <v>0.3</v>
      </c>
      <c r="H86">
        <v>0.28789999999999999</v>
      </c>
      <c r="I86">
        <v>0.49</v>
      </c>
      <c r="J86">
        <v>0.25369999999999998</v>
      </c>
      <c r="K86">
        <v>15</v>
      </c>
      <c r="L86">
        <v>68</v>
      </c>
      <c r="M86">
        <v>83</v>
      </c>
    </row>
    <row r="87" spans="1:13" x14ac:dyDescent="0.3">
      <c r="A87">
        <v>86</v>
      </c>
      <c r="B87" s="1">
        <v>40634</v>
      </c>
      <c r="C87">
        <v>17</v>
      </c>
      <c r="D87" t="b">
        <v>0</v>
      </c>
      <c r="E87">
        <v>2</v>
      </c>
      <c r="F87">
        <v>1</v>
      </c>
      <c r="G87">
        <v>0.28000000000000003</v>
      </c>
      <c r="H87">
        <v>0.2727</v>
      </c>
      <c r="I87">
        <v>0.48</v>
      </c>
      <c r="J87">
        <v>0.22389999999999999</v>
      </c>
      <c r="K87">
        <v>10</v>
      </c>
      <c r="L87">
        <v>202</v>
      </c>
      <c r="M87">
        <v>212</v>
      </c>
    </row>
    <row r="88" spans="1:13" x14ac:dyDescent="0.3">
      <c r="A88">
        <v>87</v>
      </c>
      <c r="B88" s="1">
        <v>40634</v>
      </c>
      <c r="C88">
        <v>18</v>
      </c>
      <c r="D88" t="b">
        <v>0</v>
      </c>
      <c r="E88">
        <v>2</v>
      </c>
      <c r="F88">
        <v>1</v>
      </c>
      <c r="G88">
        <v>0.26</v>
      </c>
      <c r="H88">
        <v>0.2576</v>
      </c>
      <c r="I88">
        <v>0.48</v>
      </c>
      <c r="J88">
        <v>0.19400000000000001</v>
      </c>
      <c r="K88">
        <v>3</v>
      </c>
      <c r="L88">
        <v>179</v>
      </c>
      <c r="M88">
        <v>182</v>
      </c>
    </row>
    <row r="89" spans="1:13" x14ac:dyDescent="0.3">
      <c r="A89">
        <v>88</v>
      </c>
      <c r="B89" s="1">
        <v>40634</v>
      </c>
      <c r="C89">
        <v>19</v>
      </c>
      <c r="D89" t="b">
        <v>0</v>
      </c>
      <c r="E89">
        <v>2</v>
      </c>
      <c r="F89">
        <v>1</v>
      </c>
      <c r="G89">
        <v>0.24</v>
      </c>
      <c r="H89">
        <v>0.2576</v>
      </c>
      <c r="I89">
        <v>0.48</v>
      </c>
      <c r="J89">
        <v>0.1045</v>
      </c>
      <c r="K89">
        <v>2</v>
      </c>
      <c r="L89">
        <v>110</v>
      </c>
      <c r="M89">
        <v>112</v>
      </c>
    </row>
    <row r="90" spans="1:13" x14ac:dyDescent="0.3">
      <c r="A90">
        <v>89</v>
      </c>
      <c r="B90" s="1">
        <v>40634</v>
      </c>
      <c r="C90">
        <v>20</v>
      </c>
      <c r="D90" t="b">
        <v>0</v>
      </c>
      <c r="E90">
        <v>2</v>
      </c>
      <c r="F90">
        <v>1</v>
      </c>
      <c r="G90">
        <v>0.24</v>
      </c>
      <c r="H90">
        <v>0.2576</v>
      </c>
      <c r="I90">
        <v>0.48</v>
      </c>
      <c r="J90">
        <v>0.1045</v>
      </c>
      <c r="K90">
        <v>1</v>
      </c>
      <c r="L90">
        <v>53</v>
      </c>
      <c r="M90">
        <v>54</v>
      </c>
    </row>
    <row r="91" spans="1:13" x14ac:dyDescent="0.3">
      <c r="A91">
        <v>90</v>
      </c>
      <c r="B91" s="1">
        <v>40634</v>
      </c>
      <c r="C91">
        <v>21</v>
      </c>
      <c r="D91" t="b">
        <v>0</v>
      </c>
      <c r="E91">
        <v>2</v>
      </c>
      <c r="F91">
        <v>1</v>
      </c>
      <c r="G91">
        <v>0.22</v>
      </c>
      <c r="H91">
        <v>0.2727</v>
      </c>
      <c r="I91">
        <v>0.64</v>
      </c>
      <c r="J91">
        <v>0</v>
      </c>
      <c r="K91">
        <v>0</v>
      </c>
      <c r="L91">
        <v>48</v>
      </c>
      <c r="M91">
        <v>48</v>
      </c>
    </row>
    <row r="92" spans="1:13" x14ac:dyDescent="0.3">
      <c r="A92">
        <v>91</v>
      </c>
      <c r="B92" s="1">
        <v>40634</v>
      </c>
      <c r="C92">
        <v>22</v>
      </c>
      <c r="D92" t="b">
        <v>0</v>
      </c>
      <c r="E92">
        <v>2</v>
      </c>
      <c r="F92">
        <v>1</v>
      </c>
      <c r="G92">
        <v>0.22</v>
      </c>
      <c r="H92">
        <v>0.2576</v>
      </c>
      <c r="I92">
        <v>0.64</v>
      </c>
      <c r="J92">
        <v>8.9599999999999999E-2</v>
      </c>
      <c r="K92">
        <v>1</v>
      </c>
      <c r="L92">
        <v>34</v>
      </c>
      <c r="M92">
        <v>35</v>
      </c>
    </row>
    <row r="93" spans="1:13" x14ac:dyDescent="0.3">
      <c r="A93">
        <v>92</v>
      </c>
      <c r="B93" s="1">
        <v>40634</v>
      </c>
      <c r="C93">
        <v>23</v>
      </c>
      <c r="D93" t="b">
        <v>0</v>
      </c>
      <c r="E93">
        <v>2</v>
      </c>
      <c r="F93">
        <v>1</v>
      </c>
      <c r="G93">
        <v>0.2</v>
      </c>
      <c r="H93">
        <v>0.2273</v>
      </c>
      <c r="I93">
        <v>0.69</v>
      </c>
      <c r="J93">
        <v>8.9599999999999999E-2</v>
      </c>
      <c r="K93">
        <v>2</v>
      </c>
      <c r="L93">
        <v>9</v>
      </c>
      <c r="M93">
        <v>11</v>
      </c>
    </row>
    <row r="94" spans="1:13" x14ac:dyDescent="0.3">
      <c r="A94">
        <v>93</v>
      </c>
      <c r="B94" s="1">
        <v>40664</v>
      </c>
      <c r="C94">
        <v>0</v>
      </c>
      <c r="D94" t="b">
        <v>0</v>
      </c>
      <c r="E94">
        <v>3</v>
      </c>
      <c r="F94">
        <v>1</v>
      </c>
      <c r="G94">
        <v>0.2</v>
      </c>
      <c r="H94">
        <v>0.2576</v>
      </c>
      <c r="I94">
        <v>0.64</v>
      </c>
      <c r="J94">
        <v>0</v>
      </c>
      <c r="K94">
        <v>0</v>
      </c>
      <c r="L94">
        <v>6</v>
      </c>
      <c r="M94">
        <v>6</v>
      </c>
    </row>
    <row r="95" spans="1:13" x14ac:dyDescent="0.3">
      <c r="A95">
        <v>94</v>
      </c>
      <c r="B95" s="1">
        <v>40664</v>
      </c>
      <c r="C95">
        <v>1</v>
      </c>
      <c r="D95" t="b">
        <v>0</v>
      </c>
      <c r="E95">
        <v>3</v>
      </c>
      <c r="F95">
        <v>1</v>
      </c>
      <c r="G95">
        <v>0.16</v>
      </c>
      <c r="H95">
        <v>0.19700000000000001</v>
      </c>
      <c r="I95">
        <v>0.74</v>
      </c>
      <c r="J95">
        <v>8.9599999999999999E-2</v>
      </c>
      <c r="K95">
        <v>0</v>
      </c>
      <c r="L95">
        <v>6</v>
      </c>
      <c r="M95">
        <v>6</v>
      </c>
    </row>
    <row r="96" spans="1:13" x14ac:dyDescent="0.3">
      <c r="A96">
        <v>95</v>
      </c>
      <c r="B96" s="1">
        <v>40664</v>
      </c>
      <c r="C96">
        <v>2</v>
      </c>
      <c r="D96" t="b">
        <v>0</v>
      </c>
      <c r="E96">
        <v>3</v>
      </c>
      <c r="F96">
        <v>1</v>
      </c>
      <c r="G96">
        <v>0.16</v>
      </c>
      <c r="H96">
        <v>0.19700000000000001</v>
      </c>
      <c r="I96">
        <v>0.74</v>
      </c>
      <c r="J96">
        <v>8.9599999999999999E-2</v>
      </c>
      <c r="K96">
        <v>0</v>
      </c>
      <c r="L96">
        <v>2</v>
      </c>
      <c r="M96">
        <v>2</v>
      </c>
    </row>
    <row r="97" spans="1:13" x14ac:dyDescent="0.3">
      <c r="A97">
        <v>96</v>
      </c>
      <c r="B97" s="1">
        <v>40664</v>
      </c>
      <c r="C97">
        <v>4</v>
      </c>
      <c r="D97" t="b">
        <v>0</v>
      </c>
      <c r="E97">
        <v>3</v>
      </c>
      <c r="F97">
        <v>1</v>
      </c>
      <c r="G97">
        <v>0.24</v>
      </c>
      <c r="H97">
        <v>0.2273</v>
      </c>
      <c r="I97">
        <v>0.48</v>
      </c>
      <c r="J97">
        <v>0.22389999999999999</v>
      </c>
      <c r="K97">
        <v>0</v>
      </c>
      <c r="L97">
        <v>2</v>
      </c>
      <c r="M97">
        <v>2</v>
      </c>
    </row>
    <row r="98" spans="1:13" x14ac:dyDescent="0.3">
      <c r="A98">
        <v>97</v>
      </c>
      <c r="B98" s="1">
        <v>40664</v>
      </c>
      <c r="C98">
        <v>5</v>
      </c>
      <c r="D98" t="b">
        <v>0</v>
      </c>
      <c r="E98">
        <v>3</v>
      </c>
      <c r="F98">
        <v>1</v>
      </c>
      <c r="G98">
        <v>0.22</v>
      </c>
      <c r="H98">
        <v>0.2273</v>
      </c>
      <c r="I98">
        <v>0.47</v>
      </c>
      <c r="J98">
        <v>0.16420000000000001</v>
      </c>
      <c r="K98">
        <v>0</v>
      </c>
      <c r="L98">
        <v>3</v>
      </c>
      <c r="M98">
        <v>3</v>
      </c>
    </row>
    <row r="99" spans="1:13" x14ac:dyDescent="0.3">
      <c r="A99">
        <v>98</v>
      </c>
      <c r="B99" s="1">
        <v>40664</v>
      </c>
      <c r="C99">
        <v>6</v>
      </c>
      <c r="D99" t="b">
        <v>0</v>
      </c>
      <c r="E99">
        <v>3</v>
      </c>
      <c r="F99">
        <v>1</v>
      </c>
      <c r="G99">
        <v>0.2</v>
      </c>
      <c r="H99">
        <v>0.19700000000000001</v>
      </c>
      <c r="I99">
        <v>0.47</v>
      </c>
      <c r="J99">
        <v>0.22389999999999999</v>
      </c>
      <c r="K99">
        <v>0</v>
      </c>
      <c r="L99">
        <v>33</v>
      </c>
      <c r="M99">
        <v>33</v>
      </c>
    </row>
    <row r="100" spans="1:13" x14ac:dyDescent="0.3">
      <c r="A100">
        <v>99</v>
      </c>
      <c r="B100" s="1">
        <v>40664</v>
      </c>
      <c r="C100">
        <v>7</v>
      </c>
      <c r="D100" t="b">
        <v>0</v>
      </c>
      <c r="E100">
        <v>3</v>
      </c>
      <c r="F100">
        <v>1</v>
      </c>
      <c r="G100">
        <v>0.18</v>
      </c>
      <c r="H100">
        <v>0.18179999999999999</v>
      </c>
      <c r="I100">
        <v>0.43</v>
      </c>
      <c r="J100">
        <v>0.19400000000000001</v>
      </c>
      <c r="K100">
        <v>1</v>
      </c>
      <c r="L100">
        <v>87</v>
      </c>
      <c r="M100">
        <v>88</v>
      </c>
    </row>
    <row r="101" spans="1:13" x14ac:dyDescent="0.3">
      <c r="A101">
        <v>100</v>
      </c>
      <c r="B101" s="1">
        <v>40664</v>
      </c>
      <c r="C101">
        <v>8</v>
      </c>
      <c r="D101" t="b">
        <v>0</v>
      </c>
      <c r="E101">
        <v>3</v>
      </c>
      <c r="F101">
        <v>1</v>
      </c>
      <c r="G101">
        <v>0.2</v>
      </c>
      <c r="H101">
        <v>0.18179999999999999</v>
      </c>
      <c r="I101">
        <v>0.4</v>
      </c>
      <c r="J101">
        <v>0.29849999999999999</v>
      </c>
      <c r="K101">
        <v>3</v>
      </c>
      <c r="L101">
        <v>192</v>
      </c>
      <c r="M101">
        <v>195</v>
      </c>
    </row>
    <row r="102" spans="1:13" x14ac:dyDescent="0.3">
      <c r="A102">
        <v>101</v>
      </c>
      <c r="B102" s="1">
        <v>40664</v>
      </c>
      <c r="C102">
        <v>9</v>
      </c>
      <c r="D102" t="b">
        <v>0</v>
      </c>
      <c r="E102">
        <v>3</v>
      </c>
      <c r="F102">
        <v>1</v>
      </c>
      <c r="G102">
        <v>0.22</v>
      </c>
      <c r="H102">
        <v>0.19700000000000001</v>
      </c>
      <c r="I102">
        <v>0.37</v>
      </c>
      <c r="J102">
        <v>0.32840000000000003</v>
      </c>
      <c r="K102">
        <v>6</v>
      </c>
      <c r="L102">
        <v>109</v>
      </c>
      <c r="M102">
        <v>115</v>
      </c>
    </row>
    <row r="103" spans="1:13" x14ac:dyDescent="0.3">
      <c r="A103">
        <v>102</v>
      </c>
      <c r="B103" s="1">
        <v>40664</v>
      </c>
      <c r="C103">
        <v>10</v>
      </c>
      <c r="D103" t="b">
        <v>0</v>
      </c>
      <c r="E103">
        <v>3</v>
      </c>
      <c r="F103">
        <v>1</v>
      </c>
      <c r="G103">
        <v>0.22</v>
      </c>
      <c r="H103">
        <v>0.19700000000000001</v>
      </c>
      <c r="I103">
        <v>0.37</v>
      </c>
      <c r="J103">
        <v>0.32840000000000003</v>
      </c>
      <c r="K103">
        <v>4</v>
      </c>
      <c r="L103">
        <v>53</v>
      </c>
      <c r="M103">
        <v>57</v>
      </c>
    </row>
    <row r="104" spans="1:13" x14ac:dyDescent="0.3">
      <c r="A104">
        <v>103</v>
      </c>
      <c r="B104" s="1">
        <v>40664</v>
      </c>
      <c r="C104">
        <v>11</v>
      </c>
      <c r="D104" t="b">
        <v>0</v>
      </c>
      <c r="E104">
        <v>3</v>
      </c>
      <c r="F104">
        <v>1</v>
      </c>
      <c r="G104">
        <v>0.26</v>
      </c>
      <c r="H104">
        <v>0.2273</v>
      </c>
      <c r="I104">
        <v>0.33</v>
      </c>
      <c r="J104">
        <v>0.32840000000000003</v>
      </c>
      <c r="K104">
        <v>12</v>
      </c>
      <c r="L104">
        <v>34</v>
      </c>
      <c r="M104">
        <v>46</v>
      </c>
    </row>
    <row r="105" spans="1:13" x14ac:dyDescent="0.3">
      <c r="A105">
        <v>104</v>
      </c>
      <c r="B105" s="1">
        <v>40664</v>
      </c>
      <c r="C105">
        <v>12</v>
      </c>
      <c r="D105" t="b">
        <v>0</v>
      </c>
      <c r="E105">
        <v>3</v>
      </c>
      <c r="F105">
        <v>1</v>
      </c>
      <c r="G105">
        <v>0.26</v>
      </c>
      <c r="H105">
        <v>0.2273</v>
      </c>
      <c r="I105">
        <v>0.33</v>
      </c>
      <c r="J105">
        <v>0.32840000000000003</v>
      </c>
      <c r="K105">
        <v>5</v>
      </c>
      <c r="L105">
        <v>74</v>
      </c>
      <c r="M105">
        <v>79</v>
      </c>
    </row>
    <row r="106" spans="1:13" x14ac:dyDescent="0.3">
      <c r="A106">
        <v>105</v>
      </c>
      <c r="B106" s="1">
        <v>40664</v>
      </c>
      <c r="C106">
        <v>13</v>
      </c>
      <c r="D106" t="b">
        <v>0</v>
      </c>
      <c r="E106">
        <v>3</v>
      </c>
      <c r="F106">
        <v>1</v>
      </c>
      <c r="G106">
        <v>0.28000000000000003</v>
      </c>
      <c r="H106">
        <v>0.2576</v>
      </c>
      <c r="I106">
        <v>0.3</v>
      </c>
      <c r="J106">
        <v>0.29849999999999999</v>
      </c>
      <c r="K106">
        <v>6</v>
      </c>
      <c r="L106">
        <v>65</v>
      </c>
      <c r="M106">
        <v>71</v>
      </c>
    </row>
    <row r="107" spans="1:13" x14ac:dyDescent="0.3">
      <c r="A107">
        <v>106</v>
      </c>
      <c r="B107" s="1">
        <v>40664</v>
      </c>
      <c r="C107">
        <v>14</v>
      </c>
      <c r="D107" t="b">
        <v>0</v>
      </c>
      <c r="E107">
        <v>3</v>
      </c>
      <c r="F107">
        <v>1</v>
      </c>
      <c r="G107">
        <v>0.3</v>
      </c>
      <c r="H107">
        <v>0.28789999999999999</v>
      </c>
      <c r="I107">
        <v>0.28000000000000003</v>
      </c>
      <c r="J107">
        <v>0.19400000000000001</v>
      </c>
      <c r="K107">
        <v>10</v>
      </c>
      <c r="L107">
        <v>52</v>
      </c>
      <c r="M107">
        <v>62</v>
      </c>
    </row>
    <row r="108" spans="1:13" x14ac:dyDescent="0.3">
      <c r="A108">
        <v>107</v>
      </c>
      <c r="B108" s="1">
        <v>40664</v>
      </c>
      <c r="C108">
        <v>15</v>
      </c>
      <c r="D108" t="b">
        <v>0</v>
      </c>
      <c r="E108">
        <v>3</v>
      </c>
      <c r="F108">
        <v>1</v>
      </c>
      <c r="G108">
        <v>0.3</v>
      </c>
      <c r="H108">
        <v>0.28789999999999999</v>
      </c>
      <c r="I108">
        <v>0.28000000000000003</v>
      </c>
      <c r="J108">
        <v>0.19400000000000001</v>
      </c>
      <c r="K108">
        <v>7</v>
      </c>
      <c r="L108">
        <v>55</v>
      </c>
      <c r="M108">
        <v>62</v>
      </c>
    </row>
    <row r="109" spans="1:13" x14ac:dyDescent="0.3">
      <c r="A109">
        <v>108</v>
      </c>
      <c r="B109" s="1">
        <v>40664</v>
      </c>
      <c r="C109">
        <v>16</v>
      </c>
      <c r="D109" t="b">
        <v>0</v>
      </c>
      <c r="E109">
        <v>3</v>
      </c>
      <c r="F109">
        <v>1</v>
      </c>
      <c r="G109">
        <v>0.3</v>
      </c>
      <c r="H109">
        <v>0.31819999999999998</v>
      </c>
      <c r="I109">
        <v>0.28000000000000003</v>
      </c>
      <c r="J109">
        <v>8.9599999999999999E-2</v>
      </c>
      <c r="K109">
        <v>4</v>
      </c>
      <c r="L109">
        <v>85</v>
      </c>
      <c r="M109">
        <v>89</v>
      </c>
    </row>
    <row r="110" spans="1:13" x14ac:dyDescent="0.3">
      <c r="A110">
        <v>109</v>
      </c>
      <c r="B110" s="1">
        <v>40664</v>
      </c>
      <c r="C110">
        <v>17</v>
      </c>
      <c r="D110" t="b">
        <v>0</v>
      </c>
      <c r="E110">
        <v>3</v>
      </c>
      <c r="F110">
        <v>1</v>
      </c>
      <c r="G110">
        <v>0.24</v>
      </c>
      <c r="H110">
        <v>0.2273</v>
      </c>
      <c r="I110">
        <v>0.38</v>
      </c>
      <c r="J110">
        <v>0.19400000000000001</v>
      </c>
      <c r="K110">
        <v>4</v>
      </c>
      <c r="L110">
        <v>186</v>
      </c>
      <c r="M110">
        <v>190</v>
      </c>
    </row>
    <row r="111" spans="1:13" x14ac:dyDescent="0.3">
      <c r="A111">
        <v>110</v>
      </c>
      <c r="B111" s="1">
        <v>40664</v>
      </c>
      <c r="C111">
        <v>18</v>
      </c>
      <c r="D111" t="b">
        <v>0</v>
      </c>
      <c r="E111">
        <v>3</v>
      </c>
      <c r="F111">
        <v>1</v>
      </c>
      <c r="G111">
        <v>0.24</v>
      </c>
      <c r="H111">
        <v>0.2424</v>
      </c>
      <c r="I111">
        <v>0.38</v>
      </c>
      <c r="J111">
        <v>0.1343</v>
      </c>
      <c r="K111">
        <v>3</v>
      </c>
      <c r="L111">
        <v>166</v>
      </c>
      <c r="M111">
        <v>169</v>
      </c>
    </row>
    <row r="112" spans="1:13" x14ac:dyDescent="0.3">
      <c r="A112">
        <v>111</v>
      </c>
      <c r="B112" s="1">
        <v>40664</v>
      </c>
      <c r="C112">
        <v>19</v>
      </c>
      <c r="D112" t="b">
        <v>0</v>
      </c>
      <c r="E112">
        <v>3</v>
      </c>
      <c r="F112">
        <v>1</v>
      </c>
      <c r="G112">
        <v>0.24</v>
      </c>
      <c r="H112">
        <v>0.2576</v>
      </c>
      <c r="I112">
        <v>0.38</v>
      </c>
      <c r="J112">
        <v>0.1045</v>
      </c>
      <c r="K112">
        <v>5</v>
      </c>
      <c r="L112">
        <v>127</v>
      </c>
      <c r="M112">
        <v>132</v>
      </c>
    </row>
    <row r="113" spans="1:13" x14ac:dyDescent="0.3">
      <c r="A113">
        <v>112</v>
      </c>
      <c r="B113" s="1">
        <v>40664</v>
      </c>
      <c r="C113">
        <v>20</v>
      </c>
      <c r="D113" t="b">
        <v>0</v>
      </c>
      <c r="E113">
        <v>3</v>
      </c>
      <c r="F113">
        <v>1</v>
      </c>
      <c r="G113">
        <v>0.22</v>
      </c>
      <c r="H113">
        <v>0.2273</v>
      </c>
      <c r="I113">
        <v>0.47</v>
      </c>
      <c r="J113">
        <v>0.16420000000000001</v>
      </c>
      <c r="K113">
        <v>7</v>
      </c>
      <c r="L113">
        <v>82</v>
      </c>
      <c r="M113">
        <v>89</v>
      </c>
    </row>
    <row r="114" spans="1:13" x14ac:dyDescent="0.3">
      <c r="A114">
        <v>113</v>
      </c>
      <c r="B114" s="1">
        <v>40664</v>
      </c>
      <c r="C114">
        <v>21</v>
      </c>
      <c r="D114" t="b">
        <v>0</v>
      </c>
      <c r="E114">
        <v>3</v>
      </c>
      <c r="F114">
        <v>1</v>
      </c>
      <c r="G114">
        <v>0.2</v>
      </c>
      <c r="H114">
        <v>0.19700000000000001</v>
      </c>
      <c r="I114">
        <v>0.51</v>
      </c>
      <c r="J114">
        <v>0.19400000000000001</v>
      </c>
      <c r="K114">
        <v>3</v>
      </c>
      <c r="L114">
        <v>40</v>
      </c>
      <c r="M114">
        <v>43</v>
      </c>
    </row>
    <row r="115" spans="1:13" x14ac:dyDescent="0.3">
      <c r="A115">
        <v>114</v>
      </c>
      <c r="B115" s="1">
        <v>40664</v>
      </c>
      <c r="C115">
        <v>22</v>
      </c>
      <c r="D115" t="b">
        <v>0</v>
      </c>
      <c r="E115">
        <v>3</v>
      </c>
      <c r="F115">
        <v>1</v>
      </c>
      <c r="G115">
        <v>0.18</v>
      </c>
      <c r="H115">
        <v>0.19700000000000001</v>
      </c>
      <c r="I115">
        <v>0.55000000000000004</v>
      </c>
      <c r="J115">
        <v>0.1343</v>
      </c>
      <c r="K115">
        <v>1</v>
      </c>
      <c r="L115">
        <v>41</v>
      </c>
      <c r="M115">
        <v>42</v>
      </c>
    </row>
    <row r="116" spans="1:13" x14ac:dyDescent="0.3">
      <c r="A116">
        <v>115</v>
      </c>
      <c r="B116" s="1">
        <v>40664</v>
      </c>
      <c r="C116">
        <v>23</v>
      </c>
      <c r="D116" t="b">
        <v>0</v>
      </c>
      <c r="E116">
        <v>3</v>
      </c>
      <c r="F116">
        <v>1</v>
      </c>
      <c r="G116">
        <v>0.2</v>
      </c>
      <c r="H116">
        <v>0.2576</v>
      </c>
      <c r="I116">
        <v>0.47</v>
      </c>
      <c r="J116">
        <v>0</v>
      </c>
      <c r="K116">
        <v>1</v>
      </c>
      <c r="L116">
        <v>18</v>
      </c>
      <c r="M116">
        <v>19</v>
      </c>
    </row>
    <row r="117" spans="1:13" x14ac:dyDescent="0.3">
      <c r="A117">
        <v>116</v>
      </c>
      <c r="B117" s="1">
        <v>40695</v>
      </c>
      <c r="C117">
        <v>0</v>
      </c>
      <c r="D117" t="b">
        <v>0</v>
      </c>
      <c r="E117">
        <v>4</v>
      </c>
      <c r="F117">
        <v>1</v>
      </c>
      <c r="G117">
        <v>0.18</v>
      </c>
      <c r="H117">
        <v>0.2424</v>
      </c>
      <c r="I117">
        <v>0.55000000000000004</v>
      </c>
      <c r="J117">
        <v>0</v>
      </c>
      <c r="K117">
        <v>0</v>
      </c>
      <c r="L117">
        <v>11</v>
      </c>
      <c r="M117">
        <v>11</v>
      </c>
    </row>
    <row r="118" spans="1:13" x14ac:dyDescent="0.3">
      <c r="A118">
        <v>117</v>
      </c>
      <c r="B118" s="1">
        <v>40695</v>
      </c>
      <c r="C118">
        <v>1</v>
      </c>
      <c r="D118" t="b">
        <v>0</v>
      </c>
      <c r="E118">
        <v>4</v>
      </c>
      <c r="F118">
        <v>1</v>
      </c>
      <c r="G118">
        <v>0.16</v>
      </c>
      <c r="H118">
        <v>0.2273</v>
      </c>
      <c r="I118">
        <v>0.64</v>
      </c>
      <c r="J118">
        <v>0</v>
      </c>
      <c r="K118">
        <v>0</v>
      </c>
      <c r="L118">
        <v>4</v>
      </c>
      <c r="M118">
        <v>4</v>
      </c>
    </row>
    <row r="119" spans="1:13" x14ac:dyDescent="0.3">
      <c r="A119">
        <v>118</v>
      </c>
      <c r="B119" s="1">
        <v>40695</v>
      </c>
      <c r="C119">
        <v>2</v>
      </c>
      <c r="D119" t="b">
        <v>0</v>
      </c>
      <c r="E119">
        <v>4</v>
      </c>
      <c r="F119">
        <v>1</v>
      </c>
      <c r="G119">
        <v>0.16</v>
      </c>
      <c r="H119">
        <v>0.2273</v>
      </c>
      <c r="I119">
        <v>0.64</v>
      </c>
      <c r="J119">
        <v>0</v>
      </c>
      <c r="K119">
        <v>0</v>
      </c>
      <c r="L119">
        <v>2</v>
      </c>
      <c r="M119">
        <v>2</v>
      </c>
    </row>
    <row r="120" spans="1:13" x14ac:dyDescent="0.3">
      <c r="A120">
        <v>119</v>
      </c>
      <c r="B120" s="1">
        <v>40695</v>
      </c>
      <c r="C120">
        <v>4</v>
      </c>
      <c r="D120" t="b">
        <v>0</v>
      </c>
      <c r="E120">
        <v>4</v>
      </c>
      <c r="F120">
        <v>2</v>
      </c>
      <c r="G120">
        <v>0.16</v>
      </c>
      <c r="H120">
        <v>0.19700000000000001</v>
      </c>
      <c r="I120">
        <v>0.64</v>
      </c>
      <c r="J120">
        <v>8.9599999999999999E-2</v>
      </c>
      <c r="K120">
        <v>0</v>
      </c>
      <c r="L120">
        <v>1</v>
      </c>
      <c r="M120">
        <v>1</v>
      </c>
    </row>
    <row r="121" spans="1:13" x14ac:dyDescent="0.3">
      <c r="A121">
        <v>120</v>
      </c>
      <c r="B121" s="1">
        <v>40695</v>
      </c>
      <c r="C121">
        <v>5</v>
      </c>
      <c r="D121" t="b">
        <v>0</v>
      </c>
      <c r="E121">
        <v>4</v>
      </c>
      <c r="F121">
        <v>2</v>
      </c>
      <c r="G121">
        <v>0.14000000000000001</v>
      </c>
      <c r="H121">
        <v>0.18179999999999999</v>
      </c>
      <c r="I121">
        <v>0.69</v>
      </c>
      <c r="J121">
        <v>8.9599999999999999E-2</v>
      </c>
      <c r="K121">
        <v>0</v>
      </c>
      <c r="L121">
        <v>4</v>
      </c>
      <c r="M121">
        <v>4</v>
      </c>
    </row>
    <row r="122" spans="1:13" x14ac:dyDescent="0.3">
      <c r="A122">
        <v>121</v>
      </c>
      <c r="B122" s="1">
        <v>40695</v>
      </c>
      <c r="C122">
        <v>6</v>
      </c>
      <c r="D122" t="b">
        <v>0</v>
      </c>
      <c r="E122">
        <v>4</v>
      </c>
      <c r="F122">
        <v>2</v>
      </c>
      <c r="G122">
        <v>0.14000000000000001</v>
      </c>
      <c r="H122">
        <v>0.16669999999999999</v>
      </c>
      <c r="I122">
        <v>0.63</v>
      </c>
      <c r="J122">
        <v>0.1045</v>
      </c>
      <c r="K122">
        <v>0</v>
      </c>
      <c r="L122">
        <v>36</v>
      </c>
      <c r="M122">
        <v>36</v>
      </c>
    </row>
    <row r="123" spans="1:13" x14ac:dyDescent="0.3">
      <c r="A123">
        <v>122</v>
      </c>
      <c r="B123" s="1">
        <v>40695</v>
      </c>
      <c r="C123">
        <v>7</v>
      </c>
      <c r="D123" t="b">
        <v>0</v>
      </c>
      <c r="E123">
        <v>4</v>
      </c>
      <c r="F123">
        <v>2</v>
      </c>
      <c r="G123">
        <v>0.16</v>
      </c>
      <c r="H123">
        <v>0.2273</v>
      </c>
      <c r="I123">
        <v>0.59</v>
      </c>
      <c r="J123">
        <v>0</v>
      </c>
      <c r="K123">
        <v>0</v>
      </c>
      <c r="L123">
        <v>95</v>
      </c>
      <c r="M123">
        <v>95</v>
      </c>
    </row>
    <row r="124" spans="1:13" x14ac:dyDescent="0.3">
      <c r="A124">
        <v>123</v>
      </c>
      <c r="B124" s="1">
        <v>40695</v>
      </c>
      <c r="C124">
        <v>8</v>
      </c>
      <c r="D124" t="b">
        <v>0</v>
      </c>
      <c r="E124">
        <v>4</v>
      </c>
      <c r="F124">
        <v>1</v>
      </c>
      <c r="G124">
        <v>0.16</v>
      </c>
      <c r="H124">
        <v>0.2273</v>
      </c>
      <c r="I124">
        <v>0.59</v>
      </c>
      <c r="J124">
        <v>0</v>
      </c>
      <c r="K124">
        <v>3</v>
      </c>
      <c r="L124">
        <v>216</v>
      </c>
      <c r="M124">
        <v>219</v>
      </c>
    </row>
    <row r="125" spans="1:13" x14ac:dyDescent="0.3">
      <c r="A125">
        <v>124</v>
      </c>
      <c r="B125" s="1">
        <v>40695</v>
      </c>
      <c r="C125">
        <v>9</v>
      </c>
      <c r="D125" t="b">
        <v>0</v>
      </c>
      <c r="E125">
        <v>4</v>
      </c>
      <c r="F125">
        <v>2</v>
      </c>
      <c r="G125">
        <v>0.18</v>
      </c>
      <c r="H125">
        <v>0.2424</v>
      </c>
      <c r="I125">
        <v>0.51</v>
      </c>
      <c r="J125">
        <v>0</v>
      </c>
      <c r="K125">
        <v>6</v>
      </c>
      <c r="L125">
        <v>116</v>
      </c>
      <c r="M125">
        <v>122</v>
      </c>
    </row>
    <row r="126" spans="1:13" x14ac:dyDescent="0.3">
      <c r="A126">
        <v>125</v>
      </c>
      <c r="B126" s="1">
        <v>40695</v>
      </c>
      <c r="C126">
        <v>10</v>
      </c>
      <c r="D126" t="b">
        <v>0</v>
      </c>
      <c r="E126">
        <v>4</v>
      </c>
      <c r="F126">
        <v>1</v>
      </c>
      <c r="G126">
        <v>0.2</v>
      </c>
      <c r="H126">
        <v>0.2576</v>
      </c>
      <c r="I126">
        <v>0.47</v>
      </c>
      <c r="J126">
        <v>0</v>
      </c>
      <c r="K126">
        <v>3</v>
      </c>
      <c r="L126">
        <v>42</v>
      </c>
      <c r="M126">
        <v>45</v>
      </c>
    </row>
    <row r="127" spans="1:13" x14ac:dyDescent="0.3">
      <c r="A127">
        <v>126</v>
      </c>
      <c r="B127" s="1">
        <v>40695</v>
      </c>
      <c r="C127">
        <v>11</v>
      </c>
      <c r="D127" t="b">
        <v>0</v>
      </c>
      <c r="E127">
        <v>4</v>
      </c>
      <c r="F127">
        <v>1</v>
      </c>
      <c r="G127">
        <v>0.22</v>
      </c>
      <c r="H127">
        <v>0.2576</v>
      </c>
      <c r="I127">
        <v>0.44</v>
      </c>
      <c r="J127">
        <v>8.9599999999999999E-2</v>
      </c>
      <c r="K127">
        <v>2</v>
      </c>
      <c r="L127">
        <v>57</v>
      </c>
      <c r="M127">
        <v>59</v>
      </c>
    </row>
    <row r="128" spans="1:13" x14ac:dyDescent="0.3">
      <c r="A128">
        <v>127</v>
      </c>
      <c r="B128" s="1">
        <v>40695</v>
      </c>
      <c r="C128">
        <v>12</v>
      </c>
      <c r="D128" t="b">
        <v>0</v>
      </c>
      <c r="E128">
        <v>4</v>
      </c>
      <c r="F128">
        <v>1</v>
      </c>
      <c r="G128">
        <v>0.26</v>
      </c>
      <c r="H128">
        <v>0.28789999999999999</v>
      </c>
      <c r="I128">
        <v>0.35</v>
      </c>
      <c r="J128">
        <v>0</v>
      </c>
      <c r="K128">
        <v>6</v>
      </c>
      <c r="L128">
        <v>78</v>
      </c>
      <c r="M128">
        <v>84</v>
      </c>
    </row>
    <row r="129" spans="1:13" x14ac:dyDescent="0.3">
      <c r="A129">
        <v>128</v>
      </c>
      <c r="B129" s="1">
        <v>40695</v>
      </c>
      <c r="C129">
        <v>13</v>
      </c>
      <c r="D129" t="b">
        <v>0</v>
      </c>
      <c r="E129">
        <v>4</v>
      </c>
      <c r="F129">
        <v>1</v>
      </c>
      <c r="G129">
        <v>0.26</v>
      </c>
      <c r="H129">
        <v>0.2727</v>
      </c>
      <c r="I129">
        <v>0.35</v>
      </c>
      <c r="J129">
        <v>0.1045</v>
      </c>
      <c r="K129">
        <v>12</v>
      </c>
      <c r="L129">
        <v>55</v>
      </c>
      <c r="M129">
        <v>67</v>
      </c>
    </row>
    <row r="130" spans="1:13" x14ac:dyDescent="0.3">
      <c r="A130">
        <v>129</v>
      </c>
      <c r="B130" s="1">
        <v>40695</v>
      </c>
      <c r="C130">
        <v>14</v>
      </c>
      <c r="D130" t="b">
        <v>0</v>
      </c>
      <c r="E130">
        <v>4</v>
      </c>
      <c r="F130">
        <v>1</v>
      </c>
      <c r="G130">
        <v>0.28000000000000003</v>
      </c>
      <c r="H130">
        <v>0.2727</v>
      </c>
      <c r="I130">
        <v>0.36</v>
      </c>
      <c r="J130">
        <v>0.16420000000000001</v>
      </c>
      <c r="K130">
        <v>11</v>
      </c>
      <c r="L130">
        <v>59</v>
      </c>
      <c r="M130">
        <v>70</v>
      </c>
    </row>
    <row r="131" spans="1:13" x14ac:dyDescent="0.3">
      <c r="A131">
        <v>130</v>
      </c>
      <c r="B131" s="1">
        <v>40695</v>
      </c>
      <c r="C131">
        <v>15</v>
      </c>
      <c r="D131" t="b">
        <v>0</v>
      </c>
      <c r="E131">
        <v>4</v>
      </c>
      <c r="F131">
        <v>1</v>
      </c>
      <c r="G131">
        <v>0.28000000000000003</v>
      </c>
      <c r="H131">
        <v>0.2727</v>
      </c>
      <c r="I131">
        <v>0.36</v>
      </c>
      <c r="J131">
        <v>0</v>
      </c>
      <c r="K131">
        <v>8</v>
      </c>
      <c r="L131">
        <v>54</v>
      </c>
      <c r="M131">
        <v>62</v>
      </c>
    </row>
    <row r="132" spans="1:13" x14ac:dyDescent="0.3">
      <c r="A132">
        <v>131</v>
      </c>
      <c r="B132" s="1">
        <v>40695</v>
      </c>
      <c r="C132">
        <v>16</v>
      </c>
      <c r="D132" t="b">
        <v>0</v>
      </c>
      <c r="E132">
        <v>4</v>
      </c>
      <c r="F132">
        <v>1</v>
      </c>
      <c r="G132">
        <v>0.26</v>
      </c>
      <c r="H132">
        <v>0.2576</v>
      </c>
      <c r="I132">
        <v>0.38</v>
      </c>
      <c r="J132">
        <v>0.16420000000000001</v>
      </c>
      <c r="K132">
        <v>12</v>
      </c>
      <c r="L132">
        <v>74</v>
      </c>
      <c r="M132">
        <v>86</v>
      </c>
    </row>
    <row r="133" spans="1:13" x14ac:dyDescent="0.3">
      <c r="A133">
        <v>132</v>
      </c>
      <c r="B133" s="1">
        <v>40695</v>
      </c>
      <c r="C133">
        <v>17</v>
      </c>
      <c r="D133" t="b">
        <v>0</v>
      </c>
      <c r="E133">
        <v>4</v>
      </c>
      <c r="F133">
        <v>1</v>
      </c>
      <c r="G133">
        <v>0.22</v>
      </c>
      <c r="H133">
        <v>0.2273</v>
      </c>
      <c r="I133">
        <v>0.51</v>
      </c>
      <c r="J133">
        <v>0.16420000000000001</v>
      </c>
      <c r="K133">
        <v>9</v>
      </c>
      <c r="L133">
        <v>163</v>
      </c>
      <c r="M133">
        <v>172</v>
      </c>
    </row>
    <row r="134" spans="1:13" x14ac:dyDescent="0.3">
      <c r="A134">
        <v>133</v>
      </c>
      <c r="B134" s="1">
        <v>40695</v>
      </c>
      <c r="C134">
        <v>18</v>
      </c>
      <c r="D134" t="b">
        <v>0</v>
      </c>
      <c r="E134">
        <v>4</v>
      </c>
      <c r="F134">
        <v>1</v>
      </c>
      <c r="G134">
        <v>0.22</v>
      </c>
      <c r="H134">
        <v>0.2273</v>
      </c>
      <c r="I134">
        <v>0.51</v>
      </c>
      <c r="J134">
        <v>0.1343</v>
      </c>
      <c r="K134">
        <v>5</v>
      </c>
      <c r="L134">
        <v>158</v>
      </c>
      <c r="M134">
        <v>163</v>
      </c>
    </row>
    <row r="135" spans="1:13" x14ac:dyDescent="0.3">
      <c r="A135">
        <v>134</v>
      </c>
      <c r="B135" s="1">
        <v>40695</v>
      </c>
      <c r="C135">
        <v>19</v>
      </c>
      <c r="D135" t="b">
        <v>0</v>
      </c>
      <c r="E135">
        <v>4</v>
      </c>
      <c r="F135">
        <v>1</v>
      </c>
      <c r="G135">
        <v>0.22</v>
      </c>
      <c r="H135">
        <v>0.2576</v>
      </c>
      <c r="I135">
        <v>0.55000000000000004</v>
      </c>
      <c r="J135">
        <v>8.9599999999999999E-2</v>
      </c>
      <c r="K135">
        <v>3</v>
      </c>
      <c r="L135">
        <v>109</v>
      </c>
      <c r="M135">
        <v>112</v>
      </c>
    </row>
    <row r="136" spans="1:13" x14ac:dyDescent="0.3">
      <c r="A136">
        <v>135</v>
      </c>
      <c r="B136" s="1">
        <v>40695</v>
      </c>
      <c r="C136">
        <v>20</v>
      </c>
      <c r="D136" t="b">
        <v>0</v>
      </c>
      <c r="E136">
        <v>4</v>
      </c>
      <c r="F136">
        <v>1</v>
      </c>
      <c r="G136">
        <v>0.2</v>
      </c>
      <c r="H136">
        <v>0.21210000000000001</v>
      </c>
      <c r="I136">
        <v>0.51</v>
      </c>
      <c r="J136">
        <v>0.16420000000000001</v>
      </c>
      <c r="K136">
        <v>3</v>
      </c>
      <c r="L136">
        <v>66</v>
      </c>
      <c r="M136">
        <v>69</v>
      </c>
    </row>
    <row r="137" spans="1:13" x14ac:dyDescent="0.3">
      <c r="A137">
        <v>136</v>
      </c>
      <c r="B137" s="1">
        <v>40695</v>
      </c>
      <c r="C137">
        <v>21</v>
      </c>
      <c r="D137" t="b">
        <v>0</v>
      </c>
      <c r="E137">
        <v>4</v>
      </c>
      <c r="F137">
        <v>2</v>
      </c>
      <c r="G137">
        <v>0.22</v>
      </c>
      <c r="H137">
        <v>0.21210000000000001</v>
      </c>
      <c r="I137">
        <v>0.55000000000000004</v>
      </c>
      <c r="J137">
        <v>0.22389999999999999</v>
      </c>
      <c r="K137">
        <v>0</v>
      </c>
      <c r="L137">
        <v>48</v>
      </c>
      <c r="M137">
        <v>48</v>
      </c>
    </row>
    <row r="138" spans="1:13" x14ac:dyDescent="0.3">
      <c r="A138">
        <v>137</v>
      </c>
      <c r="B138" s="1">
        <v>40695</v>
      </c>
      <c r="C138">
        <v>22</v>
      </c>
      <c r="D138" t="b">
        <v>0</v>
      </c>
      <c r="E138">
        <v>4</v>
      </c>
      <c r="F138">
        <v>2</v>
      </c>
      <c r="G138">
        <v>0.22</v>
      </c>
      <c r="H138">
        <v>0.21210000000000001</v>
      </c>
      <c r="I138">
        <v>0.51</v>
      </c>
      <c r="J138">
        <v>0.28360000000000002</v>
      </c>
      <c r="K138">
        <v>1</v>
      </c>
      <c r="L138">
        <v>51</v>
      </c>
      <c r="M138">
        <v>52</v>
      </c>
    </row>
    <row r="139" spans="1:13" x14ac:dyDescent="0.3">
      <c r="A139">
        <v>138</v>
      </c>
      <c r="B139" s="1">
        <v>40695</v>
      </c>
      <c r="C139">
        <v>23</v>
      </c>
      <c r="D139" t="b">
        <v>0</v>
      </c>
      <c r="E139">
        <v>4</v>
      </c>
      <c r="F139">
        <v>2</v>
      </c>
      <c r="G139">
        <v>0.2</v>
      </c>
      <c r="H139">
        <v>0.19700000000000001</v>
      </c>
      <c r="I139">
        <v>0.59</v>
      </c>
      <c r="J139">
        <v>0.19400000000000001</v>
      </c>
      <c r="K139">
        <v>4</v>
      </c>
      <c r="L139">
        <v>19</v>
      </c>
      <c r="M139">
        <v>23</v>
      </c>
    </row>
    <row r="140" spans="1:13" x14ac:dyDescent="0.3">
      <c r="A140">
        <v>139</v>
      </c>
      <c r="B140" s="1">
        <v>40725</v>
      </c>
      <c r="C140">
        <v>0</v>
      </c>
      <c r="D140" t="b">
        <v>0</v>
      </c>
      <c r="E140">
        <v>5</v>
      </c>
      <c r="F140">
        <v>2</v>
      </c>
      <c r="G140">
        <v>0.2</v>
      </c>
      <c r="H140">
        <v>0.19700000000000001</v>
      </c>
      <c r="I140">
        <v>0.64</v>
      </c>
      <c r="J140">
        <v>0.19400000000000001</v>
      </c>
      <c r="K140">
        <v>4</v>
      </c>
      <c r="L140">
        <v>13</v>
      </c>
      <c r="M140">
        <v>17</v>
      </c>
    </row>
    <row r="141" spans="1:13" x14ac:dyDescent="0.3">
      <c r="A141">
        <v>140</v>
      </c>
      <c r="B141" s="1">
        <v>40725</v>
      </c>
      <c r="C141">
        <v>1</v>
      </c>
      <c r="D141" t="b">
        <v>0</v>
      </c>
      <c r="E141">
        <v>5</v>
      </c>
      <c r="F141">
        <v>2</v>
      </c>
      <c r="G141">
        <v>0.2</v>
      </c>
      <c r="H141">
        <v>0.19700000000000001</v>
      </c>
      <c r="I141">
        <v>0.69</v>
      </c>
      <c r="J141">
        <v>0.22389999999999999</v>
      </c>
      <c r="K141">
        <v>2</v>
      </c>
      <c r="L141">
        <v>5</v>
      </c>
      <c r="M141">
        <v>7</v>
      </c>
    </row>
    <row r="142" spans="1:13" x14ac:dyDescent="0.3">
      <c r="A142">
        <v>141</v>
      </c>
      <c r="B142" s="1">
        <v>40725</v>
      </c>
      <c r="C142">
        <v>2</v>
      </c>
      <c r="D142" t="b">
        <v>0</v>
      </c>
      <c r="E142">
        <v>5</v>
      </c>
      <c r="F142">
        <v>2</v>
      </c>
      <c r="G142">
        <v>0.2</v>
      </c>
      <c r="H142">
        <v>0.19700000000000001</v>
      </c>
      <c r="I142">
        <v>0.69</v>
      </c>
      <c r="J142">
        <v>0.22389999999999999</v>
      </c>
      <c r="K142">
        <v>0</v>
      </c>
      <c r="L142">
        <v>1</v>
      </c>
      <c r="M142">
        <v>1</v>
      </c>
    </row>
    <row r="143" spans="1:13" x14ac:dyDescent="0.3">
      <c r="A143">
        <v>142</v>
      </c>
      <c r="B143" s="1">
        <v>40725</v>
      </c>
      <c r="C143">
        <v>4</v>
      </c>
      <c r="D143" t="b">
        <v>0</v>
      </c>
      <c r="E143">
        <v>5</v>
      </c>
      <c r="F143">
        <v>2</v>
      </c>
      <c r="G143">
        <v>0.2</v>
      </c>
      <c r="H143">
        <v>0.21210000000000001</v>
      </c>
      <c r="I143">
        <v>0.69</v>
      </c>
      <c r="J143">
        <v>0.1343</v>
      </c>
      <c r="K143">
        <v>0</v>
      </c>
      <c r="L143">
        <v>1</v>
      </c>
      <c r="M143">
        <v>1</v>
      </c>
    </row>
    <row r="144" spans="1:13" x14ac:dyDescent="0.3">
      <c r="A144">
        <v>143</v>
      </c>
      <c r="B144" s="1">
        <v>40725</v>
      </c>
      <c r="C144">
        <v>5</v>
      </c>
      <c r="D144" t="b">
        <v>0</v>
      </c>
      <c r="E144">
        <v>5</v>
      </c>
      <c r="F144">
        <v>3</v>
      </c>
      <c r="G144">
        <v>0.22</v>
      </c>
      <c r="H144">
        <v>0.2727</v>
      </c>
      <c r="I144">
        <v>0.55000000000000004</v>
      </c>
      <c r="J144">
        <v>0</v>
      </c>
      <c r="K144">
        <v>0</v>
      </c>
      <c r="L144">
        <v>5</v>
      </c>
      <c r="M144">
        <v>5</v>
      </c>
    </row>
    <row r="145" spans="1:13" x14ac:dyDescent="0.3">
      <c r="A145">
        <v>144</v>
      </c>
      <c r="B145" s="1">
        <v>40725</v>
      </c>
      <c r="C145">
        <v>6</v>
      </c>
      <c r="D145" t="b">
        <v>0</v>
      </c>
      <c r="E145">
        <v>5</v>
      </c>
      <c r="F145">
        <v>2</v>
      </c>
      <c r="G145">
        <v>0.2</v>
      </c>
      <c r="H145">
        <v>0.2576</v>
      </c>
      <c r="I145">
        <v>0.69</v>
      </c>
      <c r="J145">
        <v>0</v>
      </c>
      <c r="K145">
        <v>8</v>
      </c>
      <c r="L145">
        <v>26</v>
      </c>
      <c r="M145">
        <v>34</v>
      </c>
    </row>
    <row r="146" spans="1:13" x14ac:dyDescent="0.3">
      <c r="A146">
        <v>145</v>
      </c>
      <c r="B146" s="1">
        <v>40725</v>
      </c>
      <c r="C146">
        <v>7</v>
      </c>
      <c r="D146" t="b">
        <v>0</v>
      </c>
      <c r="E146">
        <v>5</v>
      </c>
      <c r="F146">
        <v>1</v>
      </c>
      <c r="G146">
        <v>0.2</v>
      </c>
      <c r="H146">
        <v>0.21210000000000001</v>
      </c>
      <c r="I146">
        <v>0.69</v>
      </c>
      <c r="J146">
        <v>0.1343</v>
      </c>
      <c r="K146">
        <v>8</v>
      </c>
      <c r="L146">
        <v>76</v>
      </c>
      <c r="M146">
        <v>84</v>
      </c>
    </row>
    <row r="147" spans="1:13" x14ac:dyDescent="0.3">
      <c r="A147">
        <v>146</v>
      </c>
      <c r="B147" s="1">
        <v>40725</v>
      </c>
      <c r="C147">
        <v>8</v>
      </c>
      <c r="D147" t="b">
        <v>0</v>
      </c>
      <c r="E147">
        <v>5</v>
      </c>
      <c r="F147">
        <v>1</v>
      </c>
      <c r="G147">
        <v>0.2</v>
      </c>
      <c r="H147">
        <v>0.19700000000000001</v>
      </c>
      <c r="I147">
        <v>0.51</v>
      </c>
      <c r="J147">
        <v>0.25369999999999998</v>
      </c>
      <c r="K147">
        <v>20</v>
      </c>
      <c r="L147">
        <v>190</v>
      </c>
      <c r="M147">
        <v>210</v>
      </c>
    </row>
    <row r="148" spans="1:13" x14ac:dyDescent="0.3">
      <c r="A148">
        <v>147</v>
      </c>
      <c r="B148" s="1">
        <v>40725</v>
      </c>
      <c r="C148">
        <v>9</v>
      </c>
      <c r="D148" t="b">
        <v>0</v>
      </c>
      <c r="E148">
        <v>5</v>
      </c>
      <c r="F148">
        <v>1</v>
      </c>
      <c r="G148">
        <v>0.2</v>
      </c>
      <c r="H148">
        <v>0.18179999999999999</v>
      </c>
      <c r="I148">
        <v>0.47</v>
      </c>
      <c r="J148">
        <v>0.29849999999999999</v>
      </c>
      <c r="K148">
        <v>9</v>
      </c>
      <c r="L148">
        <v>125</v>
      </c>
      <c r="M148">
        <v>134</v>
      </c>
    </row>
    <row r="149" spans="1:13" x14ac:dyDescent="0.3">
      <c r="A149">
        <v>148</v>
      </c>
      <c r="B149" s="1">
        <v>40725</v>
      </c>
      <c r="C149">
        <v>10</v>
      </c>
      <c r="D149" t="b">
        <v>0</v>
      </c>
      <c r="E149">
        <v>5</v>
      </c>
      <c r="F149">
        <v>1</v>
      </c>
      <c r="G149">
        <v>0.22</v>
      </c>
      <c r="H149">
        <v>0.19700000000000001</v>
      </c>
      <c r="I149">
        <v>0.37</v>
      </c>
      <c r="J149">
        <v>0.32840000000000003</v>
      </c>
      <c r="K149">
        <v>16</v>
      </c>
      <c r="L149">
        <v>47</v>
      </c>
      <c r="M149">
        <v>63</v>
      </c>
    </row>
    <row r="150" spans="1:13" x14ac:dyDescent="0.3">
      <c r="A150">
        <v>149</v>
      </c>
      <c r="B150" s="1">
        <v>40725</v>
      </c>
      <c r="C150">
        <v>11</v>
      </c>
      <c r="D150" t="b">
        <v>0</v>
      </c>
      <c r="E150">
        <v>5</v>
      </c>
      <c r="F150">
        <v>2</v>
      </c>
      <c r="G150">
        <v>0.2</v>
      </c>
      <c r="H150">
        <v>0.19700000000000001</v>
      </c>
      <c r="I150">
        <v>0.4</v>
      </c>
      <c r="J150">
        <v>0.22389999999999999</v>
      </c>
      <c r="K150">
        <v>19</v>
      </c>
      <c r="L150">
        <v>48</v>
      </c>
      <c r="M150">
        <v>67</v>
      </c>
    </row>
    <row r="151" spans="1:13" x14ac:dyDescent="0.3">
      <c r="A151">
        <v>150</v>
      </c>
      <c r="B151" s="1">
        <v>40725</v>
      </c>
      <c r="C151">
        <v>12</v>
      </c>
      <c r="D151" t="b">
        <v>0</v>
      </c>
      <c r="E151">
        <v>5</v>
      </c>
      <c r="F151">
        <v>2</v>
      </c>
      <c r="G151">
        <v>0.2</v>
      </c>
      <c r="H151">
        <v>0.19700000000000001</v>
      </c>
      <c r="I151">
        <v>0.37</v>
      </c>
      <c r="J151">
        <v>0.25369999999999998</v>
      </c>
      <c r="K151">
        <v>9</v>
      </c>
      <c r="L151">
        <v>50</v>
      </c>
      <c r="M151">
        <v>59</v>
      </c>
    </row>
    <row r="152" spans="1:13" x14ac:dyDescent="0.3">
      <c r="A152">
        <v>151</v>
      </c>
      <c r="B152" s="1">
        <v>40725</v>
      </c>
      <c r="C152">
        <v>13</v>
      </c>
      <c r="D152" t="b">
        <v>0</v>
      </c>
      <c r="E152">
        <v>5</v>
      </c>
      <c r="F152">
        <v>2</v>
      </c>
      <c r="G152">
        <v>0.2</v>
      </c>
      <c r="H152">
        <v>0.18179999999999999</v>
      </c>
      <c r="I152">
        <v>0.37</v>
      </c>
      <c r="J152">
        <v>0.28360000000000002</v>
      </c>
      <c r="K152">
        <v>9</v>
      </c>
      <c r="L152">
        <v>64</v>
      </c>
      <c r="M152">
        <v>73</v>
      </c>
    </row>
    <row r="153" spans="1:13" x14ac:dyDescent="0.3">
      <c r="A153">
        <v>152</v>
      </c>
      <c r="B153" s="1">
        <v>40725</v>
      </c>
      <c r="C153">
        <v>14</v>
      </c>
      <c r="D153" t="b">
        <v>0</v>
      </c>
      <c r="E153">
        <v>5</v>
      </c>
      <c r="F153">
        <v>2</v>
      </c>
      <c r="G153">
        <v>0.2</v>
      </c>
      <c r="H153">
        <v>0.19700000000000001</v>
      </c>
      <c r="I153">
        <v>0.4</v>
      </c>
      <c r="J153">
        <v>0.25369999999999998</v>
      </c>
      <c r="K153">
        <v>7</v>
      </c>
      <c r="L153">
        <v>43</v>
      </c>
      <c r="M153">
        <v>50</v>
      </c>
    </row>
    <row r="154" spans="1:13" x14ac:dyDescent="0.3">
      <c r="A154">
        <v>153</v>
      </c>
      <c r="B154" s="1">
        <v>40725</v>
      </c>
      <c r="C154">
        <v>15</v>
      </c>
      <c r="D154" t="b">
        <v>0</v>
      </c>
      <c r="E154">
        <v>5</v>
      </c>
      <c r="F154">
        <v>2</v>
      </c>
      <c r="G154">
        <v>0.2</v>
      </c>
      <c r="H154">
        <v>0.21210000000000001</v>
      </c>
      <c r="I154">
        <v>0.37</v>
      </c>
      <c r="J154">
        <v>0.16420000000000001</v>
      </c>
      <c r="K154">
        <v>9</v>
      </c>
      <c r="L154">
        <v>63</v>
      </c>
      <c r="M154">
        <v>72</v>
      </c>
    </row>
    <row r="155" spans="1:13" x14ac:dyDescent="0.3">
      <c r="A155">
        <v>154</v>
      </c>
      <c r="B155" s="1">
        <v>40725</v>
      </c>
      <c r="C155">
        <v>16</v>
      </c>
      <c r="D155" t="b">
        <v>0</v>
      </c>
      <c r="E155">
        <v>5</v>
      </c>
      <c r="F155">
        <v>2</v>
      </c>
      <c r="G155">
        <v>0.2</v>
      </c>
      <c r="H155">
        <v>0.21210000000000001</v>
      </c>
      <c r="I155">
        <v>0.37</v>
      </c>
      <c r="J155">
        <v>0.16420000000000001</v>
      </c>
      <c r="K155">
        <v>5</v>
      </c>
      <c r="L155">
        <v>82</v>
      </c>
      <c r="M155">
        <v>87</v>
      </c>
    </row>
    <row r="156" spans="1:13" x14ac:dyDescent="0.3">
      <c r="A156">
        <v>155</v>
      </c>
      <c r="B156" s="1">
        <v>40725</v>
      </c>
      <c r="C156">
        <v>17</v>
      </c>
      <c r="D156" t="b">
        <v>0</v>
      </c>
      <c r="E156">
        <v>5</v>
      </c>
      <c r="F156">
        <v>2</v>
      </c>
      <c r="G156">
        <v>0.2</v>
      </c>
      <c r="H156">
        <v>0.2576</v>
      </c>
      <c r="I156">
        <v>0.37</v>
      </c>
      <c r="J156">
        <v>0</v>
      </c>
      <c r="K156">
        <v>9</v>
      </c>
      <c r="L156">
        <v>178</v>
      </c>
      <c r="M156">
        <v>187</v>
      </c>
    </row>
    <row r="157" spans="1:13" x14ac:dyDescent="0.3">
      <c r="A157">
        <v>156</v>
      </c>
      <c r="B157" s="1">
        <v>40725</v>
      </c>
      <c r="C157">
        <v>18</v>
      </c>
      <c r="D157" t="b">
        <v>0</v>
      </c>
      <c r="E157">
        <v>5</v>
      </c>
      <c r="F157">
        <v>1</v>
      </c>
      <c r="G157">
        <v>0.2</v>
      </c>
      <c r="H157">
        <v>0.2273</v>
      </c>
      <c r="I157">
        <v>0.4</v>
      </c>
      <c r="J157">
        <v>8.9599999999999999E-2</v>
      </c>
      <c r="K157">
        <v>7</v>
      </c>
      <c r="L157">
        <v>116</v>
      </c>
      <c r="M157">
        <v>123</v>
      </c>
    </row>
    <row r="158" spans="1:13" x14ac:dyDescent="0.3">
      <c r="A158">
        <v>157</v>
      </c>
      <c r="B158" s="1">
        <v>40725</v>
      </c>
      <c r="C158">
        <v>19</v>
      </c>
      <c r="D158" t="b">
        <v>0</v>
      </c>
      <c r="E158">
        <v>5</v>
      </c>
      <c r="F158">
        <v>1</v>
      </c>
      <c r="G158">
        <v>0.16</v>
      </c>
      <c r="H158">
        <v>0.19700000000000001</v>
      </c>
      <c r="I158">
        <v>0.55000000000000004</v>
      </c>
      <c r="J158">
        <v>8.9599999999999999E-2</v>
      </c>
      <c r="K158">
        <v>3</v>
      </c>
      <c r="L158">
        <v>92</v>
      </c>
      <c r="M158">
        <v>95</v>
      </c>
    </row>
    <row r="159" spans="1:13" x14ac:dyDescent="0.3">
      <c r="A159">
        <v>158</v>
      </c>
      <c r="B159" s="1">
        <v>40725</v>
      </c>
      <c r="C159">
        <v>20</v>
      </c>
      <c r="D159" t="b">
        <v>0</v>
      </c>
      <c r="E159">
        <v>5</v>
      </c>
      <c r="F159">
        <v>1</v>
      </c>
      <c r="G159">
        <v>0.18</v>
      </c>
      <c r="H159">
        <v>0.21210000000000001</v>
      </c>
      <c r="I159">
        <v>0.47</v>
      </c>
      <c r="J159">
        <v>0.1045</v>
      </c>
      <c r="K159">
        <v>1</v>
      </c>
      <c r="L159">
        <v>50</v>
      </c>
      <c r="M159">
        <v>51</v>
      </c>
    </row>
    <row r="160" spans="1:13" x14ac:dyDescent="0.3">
      <c r="A160">
        <v>159</v>
      </c>
      <c r="B160" s="1">
        <v>40725</v>
      </c>
      <c r="C160">
        <v>21</v>
      </c>
      <c r="D160" t="b">
        <v>0</v>
      </c>
      <c r="E160">
        <v>5</v>
      </c>
      <c r="F160">
        <v>1</v>
      </c>
      <c r="G160">
        <v>0.18</v>
      </c>
      <c r="H160">
        <v>0.19700000000000001</v>
      </c>
      <c r="I160">
        <v>0.47</v>
      </c>
      <c r="J160">
        <v>0.1343</v>
      </c>
      <c r="K160">
        <v>0</v>
      </c>
      <c r="L160">
        <v>39</v>
      </c>
      <c r="M160">
        <v>39</v>
      </c>
    </row>
    <row r="161" spans="1:13" x14ac:dyDescent="0.3">
      <c r="A161">
        <v>160</v>
      </c>
      <c r="B161" s="1">
        <v>40725</v>
      </c>
      <c r="C161">
        <v>22</v>
      </c>
      <c r="D161" t="b">
        <v>0</v>
      </c>
      <c r="E161">
        <v>5</v>
      </c>
      <c r="F161">
        <v>2</v>
      </c>
      <c r="G161">
        <v>0.18</v>
      </c>
      <c r="H161">
        <v>0.19700000000000001</v>
      </c>
      <c r="I161">
        <v>0.43</v>
      </c>
      <c r="J161">
        <v>0.16420000000000001</v>
      </c>
      <c r="K161">
        <v>2</v>
      </c>
      <c r="L161">
        <v>34</v>
      </c>
      <c r="M161">
        <v>36</v>
      </c>
    </row>
    <row r="162" spans="1:13" x14ac:dyDescent="0.3">
      <c r="A162">
        <v>161</v>
      </c>
      <c r="B162" s="1">
        <v>40725</v>
      </c>
      <c r="C162">
        <v>23</v>
      </c>
      <c r="D162" t="b">
        <v>0</v>
      </c>
      <c r="E162">
        <v>5</v>
      </c>
      <c r="F162">
        <v>2</v>
      </c>
      <c r="G162">
        <v>0.18</v>
      </c>
      <c r="H162">
        <v>0.19700000000000001</v>
      </c>
      <c r="I162">
        <v>0.51</v>
      </c>
      <c r="J162">
        <v>0.16420000000000001</v>
      </c>
      <c r="K162">
        <v>1</v>
      </c>
      <c r="L162">
        <v>14</v>
      </c>
      <c r="M162">
        <v>15</v>
      </c>
    </row>
    <row r="163" spans="1:13" x14ac:dyDescent="0.3">
      <c r="A163">
        <v>162</v>
      </c>
      <c r="B163" s="1">
        <v>40756</v>
      </c>
      <c r="C163">
        <v>0</v>
      </c>
      <c r="D163" t="b">
        <v>0</v>
      </c>
      <c r="E163">
        <v>6</v>
      </c>
      <c r="F163">
        <v>2</v>
      </c>
      <c r="G163">
        <v>0.18</v>
      </c>
      <c r="H163">
        <v>0.19700000000000001</v>
      </c>
      <c r="I163">
        <v>0.51</v>
      </c>
      <c r="J163">
        <v>0.16420000000000001</v>
      </c>
      <c r="K163">
        <v>1</v>
      </c>
      <c r="L163">
        <v>24</v>
      </c>
      <c r="M163">
        <v>25</v>
      </c>
    </row>
    <row r="164" spans="1:13" x14ac:dyDescent="0.3">
      <c r="A164">
        <v>163</v>
      </c>
      <c r="B164" s="1">
        <v>40756</v>
      </c>
      <c r="C164">
        <v>1</v>
      </c>
      <c r="D164" t="b">
        <v>0</v>
      </c>
      <c r="E164">
        <v>6</v>
      </c>
      <c r="F164">
        <v>2</v>
      </c>
      <c r="G164">
        <v>0.18</v>
      </c>
      <c r="H164">
        <v>0.21210000000000001</v>
      </c>
      <c r="I164">
        <v>0.55000000000000004</v>
      </c>
      <c r="J164">
        <v>8.9599999999999999E-2</v>
      </c>
      <c r="K164">
        <v>1</v>
      </c>
      <c r="L164">
        <v>15</v>
      </c>
      <c r="M164">
        <v>16</v>
      </c>
    </row>
    <row r="165" spans="1:13" x14ac:dyDescent="0.3">
      <c r="A165">
        <v>164</v>
      </c>
      <c r="B165" s="1">
        <v>40756</v>
      </c>
      <c r="C165">
        <v>2</v>
      </c>
      <c r="D165" t="b">
        <v>0</v>
      </c>
      <c r="E165">
        <v>6</v>
      </c>
      <c r="F165">
        <v>2</v>
      </c>
      <c r="G165">
        <v>0.18</v>
      </c>
      <c r="H165">
        <v>0.2424</v>
      </c>
      <c r="I165">
        <v>0.55000000000000004</v>
      </c>
      <c r="J165">
        <v>0</v>
      </c>
      <c r="K165">
        <v>3</v>
      </c>
      <c r="L165">
        <v>13</v>
      </c>
      <c r="M165">
        <v>16</v>
      </c>
    </row>
    <row r="166" spans="1:13" x14ac:dyDescent="0.3">
      <c r="A166">
        <v>165</v>
      </c>
      <c r="B166" s="1">
        <v>40756</v>
      </c>
      <c r="C166">
        <v>3</v>
      </c>
      <c r="D166" t="b">
        <v>0</v>
      </c>
      <c r="E166">
        <v>6</v>
      </c>
      <c r="F166">
        <v>3</v>
      </c>
      <c r="G166">
        <v>0.18</v>
      </c>
      <c r="H166">
        <v>0.19700000000000001</v>
      </c>
      <c r="I166">
        <v>0.55000000000000004</v>
      </c>
      <c r="J166">
        <v>0.16420000000000001</v>
      </c>
      <c r="K166">
        <v>0</v>
      </c>
      <c r="L166">
        <v>7</v>
      </c>
      <c r="M166">
        <v>7</v>
      </c>
    </row>
    <row r="167" spans="1:13" x14ac:dyDescent="0.3">
      <c r="A167">
        <v>166</v>
      </c>
      <c r="B167" s="1">
        <v>40756</v>
      </c>
      <c r="C167">
        <v>4</v>
      </c>
      <c r="D167" t="b">
        <v>0</v>
      </c>
      <c r="E167">
        <v>6</v>
      </c>
      <c r="F167">
        <v>3</v>
      </c>
      <c r="G167">
        <v>0.18</v>
      </c>
      <c r="H167">
        <v>0.19700000000000001</v>
      </c>
      <c r="I167">
        <v>0.55000000000000004</v>
      </c>
      <c r="J167">
        <v>0.16420000000000001</v>
      </c>
      <c r="K167">
        <v>0</v>
      </c>
      <c r="L167">
        <v>1</v>
      </c>
      <c r="M167">
        <v>1</v>
      </c>
    </row>
    <row r="168" spans="1:13" x14ac:dyDescent="0.3">
      <c r="A168">
        <v>167</v>
      </c>
      <c r="B168" s="1">
        <v>40756</v>
      </c>
      <c r="C168">
        <v>5</v>
      </c>
      <c r="D168" t="b">
        <v>0</v>
      </c>
      <c r="E168">
        <v>6</v>
      </c>
      <c r="F168">
        <v>2</v>
      </c>
      <c r="G168">
        <v>0.16</v>
      </c>
      <c r="H168">
        <v>0.16669999999999999</v>
      </c>
      <c r="I168">
        <v>0.74</v>
      </c>
      <c r="J168">
        <v>0.16420000000000001</v>
      </c>
      <c r="K168">
        <v>0</v>
      </c>
      <c r="L168">
        <v>5</v>
      </c>
      <c r="M168">
        <v>5</v>
      </c>
    </row>
    <row r="169" spans="1:13" x14ac:dyDescent="0.3">
      <c r="A169">
        <v>168</v>
      </c>
      <c r="B169" s="1">
        <v>40756</v>
      </c>
      <c r="C169">
        <v>6</v>
      </c>
      <c r="D169" t="b">
        <v>0</v>
      </c>
      <c r="E169">
        <v>6</v>
      </c>
      <c r="F169">
        <v>2</v>
      </c>
      <c r="G169">
        <v>0.16</v>
      </c>
      <c r="H169">
        <v>0.16669999999999999</v>
      </c>
      <c r="I169">
        <v>0.74</v>
      </c>
      <c r="J169">
        <v>0.16420000000000001</v>
      </c>
      <c r="K169">
        <v>0</v>
      </c>
      <c r="L169">
        <v>2</v>
      </c>
      <c r="M169">
        <v>2</v>
      </c>
    </row>
    <row r="170" spans="1:13" x14ac:dyDescent="0.3">
      <c r="A170">
        <v>169</v>
      </c>
      <c r="B170" s="1">
        <v>40756</v>
      </c>
      <c r="C170">
        <v>7</v>
      </c>
      <c r="D170" t="b">
        <v>0</v>
      </c>
      <c r="E170">
        <v>6</v>
      </c>
      <c r="F170">
        <v>2</v>
      </c>
      <c r="G170">
        <v>0.16</v>
      </c>
      <c r="H170">
        <v>0.18179999999999999</v>
      </c>
      <c r="I170">
        <v>0.74</v>
      </c>
      <c r="J170">
        <v>0.1045</v>
      </c>
      <c r="K170">
        <v>1</v>
      </c>
      <c r="L170">
        <v>8</v>
      </c>
      <c r="M170">
        <v>9</v>
      </c>
    </row>
    <row r="171" spans="1:13" x14ac:dyDescent="0.3">
      <c r="A171">
        <v>170</v>
      </c>
      <c r="B171" s="1">
        <v>40756</v>
      </c>
      <c r="C171">
        <v>8</v>
      </c>
      <c r="D171" t="b">
        <v>0</v>
      </c>
      <c r="E171">
        <v>6</v>
      </c>
      <c r="F171">
        <v>3</v>
      </c>
      <c r="G171">
        <v>0.16</v>
      </c>
      <c r="H171">
        <v>0.18179999999999999</v>
      </c>
      <c r="I171">
        <v>0.93</v>
      </c>
      <c r="J171">
        <v>0.1045</v>
      </c>
      <c r="K171">
        <v>0</v>
      </c>
      <c r="L171">
        <v>15</v>
      </c>
      <c r="M171">
        <v>15</v>
      </c>
    </row>
    <row r="172" spans="1:13" x14ac:dyDescent="0.3">
      <c r="A172">
        <v>171</v>
      </c>
      <c r="B172" s="1">
        <v>40756</v>
      </c>
      <c r="C172">
        <v>9</v>
      </c>
      <c r="D172" t="b">
        <v>0</v>
      </c>
      <c r="E172">
        <v>6</v>
      </c>
      <c r="F172">
        <v>3</v>
      </c>
      <c r="G172">
        <v>0.16</v>
      </c>
      <c r="H172">
        <v>0.18179999999999999</v>
      </c>
      <c r="I172">
        <v>0.93</v>
      </c>
      <c r="J172">
        <v>0.1045</v>
      </c>
      <c r="K172">
        <v>0</v>
      </c>
      <c r="L172">
        <v>20</v>
      </c>
      <c r="M172">
        <v>20</v>
      </c>
    </row>
    <row r="173" spans="1:13" x14ac:dyDescent="0.3">
      <c r="A173">
        <v>172</v>
      </c>
      <c r="B173" s="1">
        <v>40756</v>
      </c>
      <c r="C173">
        <v>10</v>
      </c>
      <c r="D173" t="b">
        <v>0</v>
      </c>
      <c r="E173">
        <v>6</v>
      </c>
      <c r="F173">
        <v>2</v>
      </c>
      <c r="G173">
        <v>0.18</v>
      </c>
      <c r="H173">
        <v>0.19700000000000001</v>
      </c>
      <c r="I173">
        <v>0.8</v>
      </c>
      <c r="J173">
        <v>0.16420000000000001</v>
      </c>
      <c r="K173">
        <v>5</v>
      </c>
      <c r="L173">
        <v>56</v>
      </c>
      <c r="M173">
        <v>61</v>
      </c>
    </row>
    <row r="174" spans="1:13" x14ac:dyDescent="0.3">
      <c r="A174">
        <v>173</v>
      </c>
      <c r="B174" s="1">
        <v>40756</v>
      </c>
      <c r="C174">
        <v>11</v>
      </c>
      <c r="D174" t="b">
        <v>0</v>
      </c>
      <c r="E174">
        <v>6</v>
      </c>
      <c r="F174">
        <v>2</v>
      </c>
      <c r="G174">
        <v>0.2</v>
      </c>
      <c r="H174">
        <v>0.18179999999999999</v>
      </c>
      <c r="I174">
        <v>0.69</v>
      </c>
      <c r="J174">
        <v>0.3881</v>
      </c>
      <c r="K174">
        <v>2</v>
      </c>
      <c r="L174">
        <v>60</v>
      </c>
      <c r="M174">
        <v>62</v>
      </c>
    </row>
    <row r="175" spans="1:13" x14ac:dyDescent="0.3">
      <c r="A175">
        <v>174</v>
      </c>
      <c r="B175" s="1">
        <v>40756</v>
      </c>
      <c r="C175">
        <v>12</v>
      </c>
      <c r="D175" t="b">
        <v>0</v>
      </c>
      <c r="E175">
        <v>6</v>
      </c>
      <c r="F175">
        <v>2</v>
      </c>
      <c r="G175">
        <v>0.2</v>
      </c>
      <c r="H175">
        <v>0.18179999999999999</v>
      </c>
      <c r="I175">
        <v>0.59</v>
      </c>
      <c r="J175">
        <v>0.35820000000000002</v>
      </c>
      <c r="K175">
        <v>8</v>
      </c>
      <c r="L175">
        <v>90</v>
      </c>
      <c r="M175">
        <v>98</v>
      </c>
    </row>
    <row r="176" spans="1:13" x14ac:dyDescent="0.3">
      <c r="A176">
        <v>175</v>
      </c>
      <c r="B176" s="1">
        <v>40756</v>
      </c>
      <c r="C176">
        <v>13</v>
      </c>
      <c r="D176" t="b">
        <v>0</v>
      </c>
      <c r="E176">
        <v>6</v>
      </c>
      <c r="F176">
        <v>1</v>
      </c>
      <c r="G176">
        <v>0.2</v>
      </c>
      <c r="H176">
        <v>0.18179999999999999</v>
      </c>
      <c r="I176">
        <v>0.44</v>
      </c>
      <c r="J176">
        <v>0.32840000000000003</v>
      </c>
      <c r="K176">
        <v>7</v>
      </c>
      <c r="L176">
        <v>95</v>
      </c>
      <c r="M176">
        <v>102</v>
      </c>
    </row>
    <row r="177" spans="1:13" x14ac:dyDescent="0.3">
      <c r="A177">
        <v>176</v>
      </c>
      <c r="B177" s="1">
        <v>40756</v>
      </c>
      <c r="C177">
        <v>14</v>
      </c>
      <c r="D177" t="b">
        <v>0</v>
      </c>
      <c r="E177">
        <v>6</v>
      </c>
      <c r="F177">
        <v>1</v>
      </c>
      <c r="G177">
        <v>0.2</v>
      </c>
      <c r="H177">
        <v>0.16669999999999999</v>
      </c>
      <c r="I177">
        <v>0.32</v>
      </c>
      <c r="J177">
        <v>0.49249999999999999</v>
      </c>
      <c r="K177">
        <v>12</v>
      </c>
      <c r="L177">
        <v>83</v>
      </c>
      <c r="M177">
        <v>95</v>
      </c>
    </row>
    <row r="178" spans="1:13" x14ac:dyDescent="0.3">
      <c r="A178">
        <v>177</v>
      </c>
      <c r="B178" s="1">
        <v>40756</v>
      </c>
      <c r="C178">
        <v>15</v>
      </c>
      <c r="D178" t="b">
        <v>0</v>
      </c>
      <c r="E178">
        <v>6</v>
      </c>
      <c r="F178">
        <v>1</v>
      </c>
      <c r="G178">
        <v>0.2</v>
      </c>
      <c r="H178">
        <v>0.16669999999999999</v>
      </c>
      <c r="I178">
        <v>0.32</v>
      </c>
      <c r="J178">
        <v>0.44779999999999998</v>
      </c>
      <c r="K178">
        <v>5</v>
      </c>
      <c r="L178">
        <v>69</v>
      </c>
      <c r="M178">
        <v>74</v>
      </c>
    </row>
    <row r="179" spans="1:13" x14ac:dyDescent="0.3">
      <c r="A179">
        <v>178</v>
      </c>
      <c r="B179" s="1">
        <v>40756</v>
      </c>
      <c r="C179">
        <v>16</v>
      </c>
      <c r="D179" t="b">
        <v>0</v>
      </c>
      <c r="E179">
        <v>6</v>
      </c>
      <c r="F179">
        <v>1</v>
      </c>
      <c r="G179">
        <v>0.18</v>
      </c>
      <c r="H179">
        <v>0.13639999999999999</v>
      </c>
      <c r="I179">
        <v>0.28999999999999998</v>
      </c>
      <c r="J179">
        <v>0.44779999999999998</v>
      </c>
      <c r="K179">
        <v>8</v>
      </c>
      <c r="L179">
        <v>68</v>
      </c>
      <c r="M179">
        <v>76</v>
      </c>
    </row>
    <row r="180" spans="1:13" x14ac:dyDescent="0.3">
      <c r="A180">
        <v>179</v>
      </c>
      <c r="B180" s="1">
        <v>40756</v>
      </c>
      <c r="C180">
        <v>17</v>
      </c>
      <c r="D180" t="b">
        <v>0</v>
      </c>
      <c r="E180">
        <v>6</v>
      </c>
      <c r="F180">
        <v>1</v>
      </c>
      <c r="G180">
        <v>0.16</v>
      </c>
      <c r="H180">
        <v>0.1212</v>
      </c>
      <c r="I180">
        <v>0.37</v>
      </c>
      <c r="J180">
        <v>0.55220000000000002</v>
      </c>
      <c r="K180">
        <v>5</v>
      </c>
      <c r="L180">
        <v>64</v>
      </c>
      <c r="M180">
        <v>69</v>
      </c>
    </row>
    <row r="181" spans="1:13" x14ac:dyDescent="0.3">
      <c r="A181">
        <v>180</v>
      </c>
      <c r="B181" s="1">
        <v>40756</v>
      </c>
      <c r="C181">
        <v>18</v>
      </c>
      <c r="D181" t="b">
        <v>0</v>
      </c>
      <c r="E181">
        <v>6</v>
      </c>
      <c r="F181">
        <v>1</v>
      </c>
      <c r="G181">
        <v>0.14000000000000001</v>
      </c>
      <c r="H181">
        <v>0.1212</v>
      </c>
      <c r="I181">
        <v>0.39</v>
      </c>
      <c r="J181">
        <v>0.29849999999999999</v>
      </c>
      <c r="K181">
        <v>3</v>
      </c>
      <c r="L181">
        <v>52</v>
      </c>
      <c r="M181">
        <v>55</v>
      </c>
    </row>
    <row r="182" spans="1:13" x14ac:dyDescent="0.3">
      <c r="A182">
        <v>181</v>
      </c>
      <c r="B182" s="1">
        <v>40756</v>
      </c>
      <c r="C182">
        <v>19</v>
      </c>
      <c r="D182" t="b">
        <v>0</v>
      </c>
      <c r="E182">
        <v>6</v>
      </c>
      <c r="F182">
        <v>1</v>
      </c>
      <c r="G182">
        <v>0.14000000000000001</v>
      </c>
      <c r="H182">
        <v>0.1212</v>
      </c>
      <c r="I182">
        <v>0.36</v>
      </c>
      <c r="J182">
        <v>0.25369999999999998</v>
      </c>
      <c r="K182">
        <v>4</v>
      </c>
      <c r="L182">
        <v>26</v>
      </c>
      <c r="M182">
        <v>30</v>
      </c>
    </row>
    <row r="183" spans="1:13" x14ac:dyDescent="0.3">
      <c r="A183">
        <v>182</v>
      </c>
      <c r="B183" s="1">
        <v>40756</v>
      </c>
      <c r="C183">
        <v>20</v>
      </c>
      <c r="D183" t="b">
        <v>0</v>
      </c>
      <c r="E183">
        <v>6</v>
      </c>
      <c r="F183">
        <v>1</v>
      </c>
      <c r="G183">
        <v>0.12</v>
      </c>
      <c r="H183">
        <v>0.1212</v>
      </c>
      <c r="I183">
        <v>0.36</v>
      </c>
      <c r="J183">
        <v>0.25369999999999998</v>
      </c>
      <c r="K183">
        <v>0</v>
      </c>
      <c r="L183">
        <v>28</v>
      </c>
      <c r="M183">
        <v>28</v>
      </c>
    </row>
    <row r="184" spans="1:13" x14ac:dyDescent="0.3">
      <c r="A184">
        <v>183</v>
      </c>
      <c r="B184" s="1">
        <v>40756</v>
      </c>
      <c r="C184">
        <v>21</v>
      </c>
      <c r="D184" t="b">
        <v>0</v>
      </c>
      <c r="E184">
        <v>6</v>
      </c>
      <c r="F184">
        <v>1</v>
      </c>
      <c r="G184">
        <v>0.12</v>
      </c>
      <c r="H184">
        <v>0.1061</v>
      </c>
      <c r="I184">
        <v>0.39</v>
      </c>
      <c r="J184">
        <v>0.35820000000000002</v>
      </c>
      <c r="K184">
        <v>2</v>
      </c>
      <c r="L184">
        <v>35</v>
      </c>
      <c r="M184">
        <v>37</v>
      </c>
    </row>
    <row r="185" spans="1:13" x14ac:dyDescent="0.3">
      <c r="A185">
        <v>184</v>
      </c>
      <c r="B185" s="1">
        <v>40756</v>
      </c>
      <c r="C185">
        <v>22</v>
      </c>
      <c r="D185" t="b">
        <v>0</v>
      </c>
      <c r="E185">
        <v>6</v>
      </c>
      <c r="F185">
        <v>1</v>
      </c>
      <c r="G185">
        <v>0.12</v>
      </c>
      <c r="H185">
        <v>0.1061</v>
      </c>
      <c r="I185">
        <v>0.36</v>
      </c>
      <c r="J185">
        <v>0.3881</v>
      </c>
      <c r="K185">
        <v>1</v>
      </c>
      <c r="L185">
        <v>33</v>
      </c>
      <c r="M185">
        <v>34</v>
      </c>
    </row>
    <row r="186" spans="1:13" x14ac:dyDescent="0.3">
      <c r="A186">
        <v>185</v>
      </c>
      <c r="B186" s="1">
        <v>40756</v>
      </c>
      <c r="C186">
        <v>23</v>
      </c>
      <c r="D186" t="b">
        <v>0</v>
      </c>
      <c r="E186">
        <v>6</v>
      </c>
      <c r="F186">
        <v>1</v>
      </c>
      <c r="G186">
        <v>0.1</v>
      </c>
      <c r="H186">
        <v>6.0600000000000001E-2</v>
      </c>
      <c r="I186">
        <v>0.39</v>
      </c>
      <c r="J186">
        <v>0.44779999999999998</v>
      </c>
      <c r="K186">
        <v>0</v>
      </c>
      <c r="L186">
        <v>22</v>
      </c>
      <c r="M186">
        <v>22</v>
      </c>
    </row>
    <row r="187" spans="1:13" x14ac:dyDescent="0.3">
      <c r="A187">
        <v>186</v>
      </c>
      <c r="B187" s="1">
        <v>40787</v>
      </c>
      <c r="C187">
        <v>0</v>
      </c>
      <c r="D187" t="b">
        <v>0</v>
      </c>
      <c r="E187">
        <v>0</v>
      </c>
      <c r="F187">
        <v>1</v>
      </c>
      <c r="G187">
        <v>0.1</v>
      </c>
      <c r="H187">
        <v>7.5800000000000006E-2</v>
      </c>
      <c r="I187">
        <v>0.42</v>
      </c>
      <c r="J187">
        <v>0.3881</v>
      </c>
      <c r="K187">
        <v>1</v>
      </c>
      <c r="L187">
        <v>24</v>
      </c>
      <c r="M187">
        <v>25</v>
      </c>
    </row>
    <row r="188" spans="1:13" x14ac:dyDescent="0.3">
      <c r="A188">
        <v>187</v>
      </c>
      <c r="B188" s="1">
        <v>40787</v>
      </c>
      <c r="C188">
        <v>1</v>
      </c>
      <c r="D188" t="b">
        <v>0</v>
      </c>
      <c r="E188">
        <v>0</v>
      </c>
      <c r="F188">
        <v>1</v>
      </c>
      <c r="G188">
        <v>0.1</v>
      </c>
      <c r="H188">
        <v>6.0600000000000001E-2</v>
      </c>
      <c r="I188">
        <v>0.42</v>
      </c>
      <c r="J188">
        <v>0.4627</v>
      </c>
      <c r="K188">
        <v>0</v>
      </c>
      <c r="L188">
        <v>12</v>
      </c>
      <c r="M188">
        <v>12</v>
      </c>
    </row>
    <row r="189" spans="1:13" x14ac:dyDescent="0.3">
      <c r="A189">
        <v>188</v>
      </c>
      <c r="B189" s="1">
        <v>40787</v>
      </c>
      <c r="C189">
        <v>2</v>
      </c>
      <c r="D189" t="b">
        <v>0</v>
      </c>
      <c r="E189">
        <v>0</v>
      </c>
      <c r="F189">
        <v>1</v>
      </c>
      <c r="G189">
        <v>0.1</v>
      </c>
      <c r="H189">
        <v>6.0600000000000001E-2</v>
      </c>
      <c r="I189">
        <v>0.46</v>
      </c>
      <c r="J189">
        <v>0.4627</v>
      </c>
      <c r="K189">
        <v>0</v>
      </c>
      <c r="L189">
        <v>11</v>
      </c>
      <c r="M189">
        <v>11</v>
      </c>
    </row>
    <row r="190" spans="1:13" x14ac:dyDescent="0.3">
      <c r="A190">
        <v>189</v>
      </c>
      <c r="B190" s="1">
        <v>40787</v>
      </c>
      <c r="C190">
        <v>3</v>
      </c>
      <c r="D190" t="b">
        <v>0</v>
      </c>
      <c r="E190">
        <v>0</v>
      </c>
      <c r="F190">
        <v>1</v>
      </c>
      <c r="G190">
        <v>0.1</v>
      </c>
      <c r="H190">
        <v>7.5800000000000006E-2</v>
      </c>
      <c r="I190">
        <v>0.46</v>
      </c>
      <c r="J190">
        <v>0.41789999999999999</v>
      </c>
      <c r="K190">
        <v>0</v>
      </c>
      <c r="L190">
        <v>4</v>
      </c>
      <c r="M190">
        <v>4</v>
      </c>
    </row>
    <row r="191" spans="1:13" x14ac:dyDescent="0.3">
      <c r="A191">
        <v>190</v>
      </c>
      <c r="B191" s="1">
        <v>40787</v>
      </c>
      <c r="C191">
        <v>4</v>
      </c>
      <c r="D191" t="b">
        <v>0</v>
      </c>
      <c r="E191">
        <v>0</v>
      </c>
      <c r="F191">
        <v>1</v>
      </c>
      <c r="G191">
        <v>0.08</v>
      </c>
      <c r="H191">
        <v>9.0899999999999995E-2</v>
      </c>
      <c r="I191">
        <v>0.53</v>
      </c>
      <c r="J191">
        <v>0.19400000000000001</v>
      </c>
      <c r="K191">
        <v>0</v>
      </c>
      <c r="L191">
        <v>1</v>
      </c>
      <c r="M191">
        <v>1</v>
      </c>
    </row>
    <row r="192" spans="1:13" x14ac:dyDescent="0.3">
      <c r="A192">
        <v>191</v>
      </c>
      <c r="B192" s="1">
        <v>40787</v>
      </c>
      <c r="C192">
        <v>5</v>
      </c>
      <c r="D192" t="b">
        <v>0</v>
      </c>
      <c r="E192">
        <v>0</v>
      </c>
      <c r="F192">
        <v>1</v>
      </c>
      <c r="G192">
        <v>0.08</v>
      </c>
      <c r="H192">
        <v>9.0899999999999995E-2</v>
      </c>
      <c r="I192">
        <v>0.53</v>
      </c>
      <c r="J192">
        <v>0.19400000000000001</v>
      </c>
      <c r="K192">
        <v>0</v>
      </c>
      <c r="L192">
        <v>1</v>
      </c>
      <c r="M192">
        <v>1</v>
      </c>
    </row>
    <row r="193" spans="1:13" x14ac:dyDescent="0.3">
      <c r="A193">
        <v>192</v>
      </c>
      <c r="B193" s="1">
        <v>40787</v>
      </c>
      <c r="C193">
        <v>6</v>
      </c>
      <c r="D193" t="b">
        <v>0</v>
      </c>
      <c r="E193">
        <v>0</v>
      </c>
      <c r="F193">
        <v>1</v>
      </c>
      <c r="G193">
        <v>0.1</v>
      </c>
      <c r="H193">
        <v>9.0899999999999995E-2</v>
      </c>
      <c r="I193">
        <v>0.49</v>
      </c>
      <c r="J193">
        <v>0.28360000000000002</v>
      </c>
      <c r="K193">
        <v>0</v>
      </c>
      <c r="L193">
        <v>1</v>
      </c>
      <c r="M193">
        <v>1</v>
      </c>
    </row>
    <row r="194" spans="1:13" x14ac:dyDescent="0.3">
      <c r="A194">
        <v>193</v>
      </c>
      <c r="B194" s="1">
        <v>40787</v>
      </c>
      <c r="C194">
        <v>7</v>
      </c>
      <c r="D194" t="b">
        <v>0</v>
      </c>
      <c r="E194">
        <v>0</v>
      </c>
      <c r="F194">
        <v>1</v>
      </c>
      <c r="G194">
        <v>0.08</v>
      </c>
      <c r="H194">
        <v>9.0899999999999995E-2</v>
      </c>
      <c r="I194">
        <v>0.53</v>
      </c>
      <c r="J194">
        <v>0.19400000000000001</v>
      </c>
      <c r="K194">
        <v>1</v>
      </c>
      <c r="L194">
        <v>5</v>
      </c>
      <c r="M194">
        <v>6</v>
      </c>
    </row>
    <row r="195" spans="1:13" x14ac:dyDescent="0.3">
      <c r="A195">
        <v>194</v>
      </c>
      <c r="B195" s="1">
        <v>40787</v>
      </c>
      <c r="C195">
        <v>8</v>
      </c>
      <c r="D195" t="b">
        <v>0</v>
      </c>
      <c r="E195">
        <v>0</v>
      </c>
      <c r="F195">
        <v>1</v>
      </c>
      <c r="G195">
        <v>0.1</v>
      </c>
      <c r="H195">
        <v>9.0899999999999995E-2</v>
      </c>
      <c r="I195">
        <v>0.49</v>
      </c>
      <c r="J195">
        <v>0.28360000000000002</v>
      </c>
      <c r="K195">
        <v>0</v>
      </c>
      <c r="L195">
        <v>10</v>
      </c>
      <c r="M195">
        <v>10</v>
      </c>
    </row>
    <row r="196" spans="1:13" x14ac:dyDescent="0.3">
      <c r="A196">
        <v>195</v>
      </c>
      <c r="B196" s="1">
        <v>40787</v>
      </c>
      <c r="C196">
        <v>9</v>
      </c>
      <c r="D196" t="b">
        <v>0</v>
      </c>
      <c r="E196">
        <v>0</v>
      </c>
      <c r="F196">
        <v>1</v>
      </c>
      <c r="G196">
        <v>0.12</v>
      </c>
      <c r="H196">
        <v>7.5800000000000006E-2</v>
      </c>
      <c r="I196">
        <v>0.46</v>
      </c>
      <c r="J196">
        <v>0.52239999999999998</v>
      </c>
      <c r="K196">
        <v>0</v>
      </c>
      <c r="L196">
        <v>19</v>
      </c>
      <c r="M196">
        <v>19</v>
      </c>
    </row>
    <row r="197" spans="1:13" x14ac:dyDescent="0.3">
      <c r="A197">
        <v>196</v>
      </c>
      <c r="B197" s="1">
        <v>40787</v>
      </c>
      <c r="C197">
        <v>10</v>
      </c>
      <c r="D197" t="b">
        <v>0</v>
      </c>
      <c r="E197">
        <v>0</v>
      </c>
      <c r="F197">
        <v>1</v>
      </c>
      <c r="G197">
        <v>0.14000000000000001</v>
      </c>
      <c r="H197">
        <v>0.1061</v>
      </c>
      <c r="I197">
        <v>0.43</v>
      </c>
      <c r="J197">
        <v>0.3881</v>
      </c>
      <c r="K197">
        <v>0</v>
      </c>
      <c r="L197">
        <v>49</v>
      </c>
      <c r="M197">
        <v>49</v>
      </c>
    </row>
    <row r="198" spans="1:13" x14ac:dyDescent="0.3">
      <c r="A198">
        <v>197</v>
      </c>
      <c r="B198" s="1">
        <v>40787</v>
      </c>
      <c r="C198">
        <v>11</v>
      </c>
      <c r="D198" t="b">
        <v>0</v>
      </c>
      <c r="E198">
        <v>0</v>
      </c>
      <c r="F198">
        <v>1</v>
      </c>
      <c r="G198">
        <v>0.16</v>
      </c>
      <c r="H198">
        <v>0.1212</v>
      </c>
      <c r="I198">
        <v>0.4</v>
      </c>
      <c r="J198">
        <v>0.52239999999999998</v>
      </c>
      <c r="K198">
        <v>2</v>
      </c>
      <c r="L198">
        <v>47</v>
      </c>
      <c r="M198">
        <v>49</v>
      </c>
    </row>
    <row r="199" spans="1:13" x14ac:dyDescent="0.3">
      <c r="A199">
        <v>198</v>
      </c>
      <c r="B199" s="1">
        <v>40787</v>
      </c>
      <c r="C199">
        <v>12</v>
      </c>
      <c r="D199" t="b">
        <v>0</v>
      </c>
      <c r="E199">
        <v>0</v>
      </c>
      <c r="F199">
        <v>1</v>
      </c>
      <c r="G199">
        <v>0.18</v>
      </c>
      <c r="H199">
        <v>0.13639999999999999</v>
      </c>
      <c r="I199">
        <v>0.37</v>
      </c>
      <c r="J199">
        <v>0.44779999999999998</v>
      </c>
      <c r="K199">
        <v>4</v>
      </c>
      <c r="L199">
        <v>79</v>
      </c>
      <c r="M199">
        <v>83</v>
      </c>
    </row>
    <row r="200" spans="1:13" x14ac:dyDescent="0.3">
      <c r="A200">
        <v>199</v>
      </c>
      <c r="B200" s="1">
        <v>40787</v>
      </c>
      <c r="C200">
        <v>13</v>
      </c>
      <c r="D200" t="b">
        <v>0</v>
      </c>
      <c r="E200">
        <v>0</v>
      </c>
      <c r="F200">
        <v>1</v>
      </c>
      <c r="G200">
        <v>0.2</v>
      </c>
      <c r="H200">
        <v>0.16669999999999999</v>
      </c>
      <c r="I200">
        <v>0.34</v>
      </c>
      <c r="J200">
        <v>0.44779999999999998</v>
      </c>
      <c r="K200">
        <v>6</v>
      </c>
      <c r="L200">
        <v>69</v>
      </c>
      <c r="M200">
        <v>75</v>
      </c>
    </row>
    <row r="201" spans="1:13" x14ac:dyDescent="0.3">
      <c r="A201">
        <v>200</v>
      </c>
      <c r="B201" s="1">
        <v>40787</v>
      </c>
      <c r="C201">
        <v>14</v>
      </c>
      <c r="D201" t="b">
        <v>0</v>
      </c>
      <c r="E201">
        <v>0</v>
      </c>
      <c r="F201">
        <v>1</v>
      </c>
      <c r="G201">
        <v>0.22</v>
      </c>
      <c r="H201">
        <v>0.18179999999999999</v>
      </c>
      <c r="I201">
        <v>0.32</v>
      </c>
      <c r="J201">
        <v>0.4627</v>
      </c>
      <c r="K201">
        <v>8</v>
      </c>
      <c r="L201">
        <v>64</v>
      </c>
      <c r="M201">
        <v>72</v>
      </c>
    </row>
    <row r="202" spans="1:13" x14ac:dyDescent="0.3">
      <c r="A202">
        <v>201</v>
      </c>
      <c r="B202" s="1">
        <v>40787</v>
      </c>
      <c r="C202">
        <v>15</v>
      </c>
      <c r="D202" t="b">
        <v>0</v>
      </c>
      <c r="E202">
        <v>0</v>
      </c>
      <c r="F202">
        <v>1</v>
      </c>
      <c r="G202">
        <v>0.22</v>
      </c>
      <c r="H202">
        <v>0.19700000000000001</v>
      </c>
      <c r="I202">
        <v>0.35</v>
      </c>
      <c r="J202">
        <v>0.35820000000000002</v>
      </c>
      <c r="K202">
        <v>5</v>
      </c>
      <c r="L202">
        <v>77</v>
      </c>
      <c r="M202">
        <v>82</v>
      </c>
    </row>
    <row r="203" spans="1:13" x14ac:dyDescent="0.3">
      <c r="A203">
        <v>202</v>
      </c>
      <c r="B203" s="1">
        <v>40787</v>
      </c>
      <c r="C203">
        <v>16</v>
      </c>
      <c r="D203" t="b">
        <v>0</v>
      </c>
      <c r="E203">
        <v>0</v>
      </c>
      <c r="F203">
        <v>1</v>
      </c>
      <c r="G203">
        <v>0.2</v>
      </c>
      <c r="H203">
        <v>0.16669999999999999</v>
      </c>
      <c r="I203">
        <v>0.34</v>
      </c>
      <c r="J203">
        <v>0.44779999999999998</v>
      </c>
      <c r="K203">
        <v>13</v>
      </c>
      <c r="L203">
        <v>79</v>
      </c>
      <c r="M203">
        <v>92</v>
      </c>
    </row>
    <row r="204" spans="1:13" x14ac:dyDescent="0.3">
      <c r="A204">
        <v>203</v>
      </c>
      <c r="B204" s="1">
        <v>40787</v>
      </c>
      <c r="C204">
        <v>17</v>
      </c>
      <c r="D204" t="b">
        <v>0</v>
      </c>
      <c r="E204">
        <v>0</v>
      </c>
      <c r="F204">
        <v>1</v>
      </c>
      <c r="G204">
        <v>0.18</v>
      </c>
      <c r="H204">
        <v>0.1515</v>
      </c>
      <c r="I204">
        <v>0.37</v>
      </c>
      <c r="J204">
        <v>0.3881</v>
      </c>
      <c r="K204">
        <v>3</v>
      </c>
      <c r="L204">
        <v>59</v>
      </c>
      <c r="M204">
        <v>62</v>
      </c>
    </row>
    <row r="205" spans="1:13" x14ac:dyDescent="0.3">
      <c r="A205">
        <v>204</v>
      </c>
      <c r="B205" s="1">
        <v>40787</v>
      </c>
      <c r="C205">
        <v>18</v>
      </c>
      <c r="D205" t="b">
        <v>0</v>
      </c>
      <c r="E205">
        <v>0</v>
      </c>
      <c r="F205">
        <v>1</v>
      </c>
      <c r="G205">
        <v>0.16</v>
      </c>
      <c r="H205">
        <v>0.13639999999999999</v>
      </c>
      <c r="I205">
        <v>0.4</v>
      </c>
      <c r="J205">
        <v>0.32840000000000003</v>
      </c>
      <c r="K205">
        <v>4</v>
      </c>
      <c r="L205">
        <v>44</v>
      </c>
      <c r="M205">
        <v>48</v>
      </c>
    </row>
    <row r="206" spans="1:13" x14ac:dyDescent="0.3">
      <c r="A206">
        <v>205</v>
      </c>
      <c r="B206" s="1">
        <v>40787</v>
      </c>
      <c r="C206">
        <v>19</v>
      </c>
      <c r="D206" t="b">
        <v>0</v>
      </c>
      <c r="E206">
        <v>0</v>
      </c>
      <c r="F206">
        <v>1</v>
      </c>
      <c r="G206">
        <v>0.16</v>
      </c>
      <c r="H206">
        <v>0.13639999999999999</v>
      </c>
      <c r="I206">
        <v>0.43</v>
      </c>
      <c r="J206">
        <v>0.32840000000000003</v>
      </c>
      <c r="K206">
        <v>1</v>
      </c>
      <c r="L206">
        <v>40</v>
      </c>
      <c r="M206">
        <v>41</v>
      </c>
    </row>
    <row r="207" spans="1:13" x14ac:dyDescent="0.3">
      <c r="A207">
        <v>206</v>
      </c>
      <c r="B207" s="1">
        <v>40787</v>
      </c>
      <c r="C207">
        <v>20</v>
      </c>
      <c r="D207" t="b">
        <v>0</v>
      </c>
      <c r="E207">
        <v>0</v>
      </c>
      <c r="F207">
        <v>1</v>
      </c>
      <c r="G207">
        <v>0.14000000000000001</v>
      </c>
      <c r="H207">
        <v>0.1212</v>
      </c>
      <c r="I207">
        <v>0.46</v>
      </c>
      <c r="J207">
        <v>0.25369999999999998</v>
      </c>
      <c r="K207">
        <v>0</v>
      </c>
      <c r="L207">
        <v>38</v>
      </c>
      <c r="M207">
        <v>38</v>
      </c>
    </row>
    <row r="208" spans="1:13" x14ac:dyDescent="0.3">
      <c r="A208">
        <v>207</v>
      </c>
      <c r="B208" s="1">
        <v>40787</v>
      </c>
      <c r="C208">
        <v>21</v>
      </c>
      <c r="D208" t="b">
        <v>0</v>
      </c>
      <c r="E208">
        <v>0</v>
      </c>
      <c r="F208">
        <v>1</v>
      </c>
      <c r="G208">
        <v>0.14000000000000001</v>
      </c>
      <c r="H208">
        <v>0.1061</v>
      </c>
      <c r="I208">
        <v>0.46</v>
      </c>
      <c r="J208">
        <v>0.41789999999999999</v>
      </c>
      <c r="K208">
        <v>1</v>
      </c>
      <c r="L208">
        <v>19</v>
      </c>
      <c r="M208">
        <v>20</v>
      </c>
    </row>
    <row r="209" spans="1:13" x14ac:dyDescent="0.3">
      <c r="A209">
        <v>208</v>
      </c>
      <c r="B209" s="1">
        <v>40787</v>
      </c>
      <c r="C209">
        <v>22</v>
      </c>
      <c r="D209" t="b">
        <v>0</v>
      </c>
      <c r="E209">
        <v>0</v>
      </c>
      <c r="F209">
        <v>1</v>
      </c>
      <c r="G209">
        <v>0.14000000000000001</v>
      </c>
      <c r="H209">
        <v>0.1212</v>
      </c>
      <c r="I209">
        <v>0.46</v>
      </c>
      <c r="J209">
        <v>0.29849999999999999</v>
      </c>
      <c r="K209">
        <v>5</v>
      </c>
      <c r="L209">
        <v>10</v>
      </c>
      <c r="M209">
        <v>15</v>
      </c>
    </row>
    <row r="210" spans="1:13" x14ac:dyDescent="0.3">
      <c r="A210">
        <v>209</v>
      </c>
      <c r="B210" s="1">
        <v>40787</v>
      </c>
      <c r="C210">
        <v>23</v>
      </c>
      <c r="D210" t="b">
        <v>0</v>
      </c>
      <c r="E210">
        <v>0</v>
      </c>
      <c r="F210">
        <v>1</v>
      </c>
      <c r="G210">
        <v>0.12</v>
      </c>
      <c r="H210">
        <v>0.13639999999999999</v>
      </c>
      <c r="I210">
        <v>0.5</v>
      </c>
      <c r="J210">
        <v>0.19400000000000001</v>
      </c>
      <c r="K210">
        <v>0</v>
      </c>
      <c r="L210">
        <v>6</v>
      </c>
      <c r="M210">
        <v>6</v>
      </c>
    </row>
    <row r="211" spans="1:13" x14ac:dyDescent="0.3">
      <c r="A211">
        <v>210</v>
      </c>
      <c r="B211" s="1">
        <v>40817</v>
      </c>
      <c r="C211">
        <v>0</v>
      </c>
      <c r="D211" t="b">
        <v>0</v>
      </c>
      <c r="E211">
        <v>1</v>
      </c>
      <c r="F211">
        <v>1</v>
      </c>
      <c r="G211">
        <v>0.12</v>
      </c>
      <c r="H211">
        <v>0.1212</v>
      </c>
      <c r="I211">
        <v>0.5</v>
      </c>
      <c r="J211">
        <v>0.28360000000000002</v>
      </c>
      <c r="K211">
        <v>2</v>
      </c>
      <c r="L211">
        <v>3</v>
      </c>
      <c r="M211">
        <v>5</v>
      </c>
    </row>
    <row r="212" spans="1:13" x14ac:dyDescent="0.3">
      <c r="A212">
        <v>211</v>
      </c>
      <c r="B212" s="1">
        <v>40817</v>
      </c>
      <c r="C212">
        <v>1</v>
      </c>
      <c r="D212" t="b">
        <v>0</v>
      </c>
      <c r="E212">
        <v>1</v>
      </c>
      <c r="F212">
        <v>1</v>
      </c>
      <c r="G212">
        <v>0.12</v>
      </c>
      <c r="H212">
        <v>0.1212</v>
      </c>
      <c r="I212">
        <v>0.5</v>
      </c>
      <c r="J212">
        <v>0.28360000000000002</v>
      </c>
      <c r="K212">
        <v>1</v>
      </c>
      <c r="L212">
        <v>0</v>
      </c>
      <c r="M212">
        <v>1</v>
      </c>
    </row>
    <row r="213" spans="1:13" x14ac:dyDescent="0.3">
      <c r="A213">
        <v>212</v>
      </c>
      <c r="B213" s="1">
        <v>40817</v>
      </c>
      <c r="C213">
        <v>2</v>
      </c>
      <c r="D213" t="b">
        <v>0</v>
      </c>
      <c r="E213">
        <v>1</v>
      </c>
      <c r="F213">
        <v>1</v>
      </c>
      <c r="G213">
        <v>0.12</v>
      </c>
      <c r="H213">
        <v>0.1212</v>
      </c>
      <c r="I213">
        <v>0.5</v>
      </c>
      <c r="J213">
        <v>0.22389999999999999</v>
      </c>
      <c r="K213">
        <v>0</v>
      </c>
      <c r="L213">
        <v>3</v>
      </c>
      <c r="M213">
        <v>3</v>
      </c>
    </row>
    <row r="214" spans="1:13" x14ac:dyDescent="0.3">
      <c r="A214">
        <v>213</v>
      </c>
      <c r="B214" s="1">
        <v>40817</v>
      </c>
      <c r="C214">
        <v>3</v>
      </c>
      <c r="D214" t="b">
        <v>0</v>
      </c>
      <c r="E214">
        <v>1</v>
      </c>
      <c r="F214">
        <v>1</v>
      </c>
      <c r="G214">
        <v>0.12</v>
      </c>
      <c r="H214">
        <v>0.1212</v>
      </c>
      <c r="I214">
        <v>0.5</v>
      </c>
      <c r="J214">
        <v>0.22389999999999999</v>
      </c>
      <c r="K214">
        <v>0</v>
      </c>
      <c r="L214">
        <v>1</v>
      </c>
      <c r="M214">
        <v>1</v>
      </c>
    </row>
    <row r="215" spans="1:13" x14ac:dyDescent="0.3">
      <c r="A215">
        <v>214</v>
      </c>
      <c r="B215" s="1">
        <v>40817</v>
      </c>
      <c r="C215">
        <v>4</v>
      </c>
      <c r="D215" t="b">
        <v>0</v>
      </c>
      <c r="E215">
        <v>1</v>
      </c>
      <c r="F215">
        <v>1</v>
      </c>
      <c r="G215">
        <v>0.1</v>
      </c>
      <c r="H215">
        <v>0.1212</v>
      </c>
      <c r="I215">
        <v>0.54</v>
      </c>
      <c r="J215">
        <v>0.1343</v>
      </c>
      <c r="K215">
        <v>1</v>
      </c>
      <c r="L215">
        <v>2</v>
      </c>
      <c r="M215">
        <v>3</v>
      </c>
    </row>
    <row r="216" spans="1:13" x14ac:dyDescent="0.3">
      <c r="A216">
        <v>215</v>
      </c>
      <c r="B216" s="1">
        <v>40817</v>
      </c>
      <c r="C216">
        <v>5</v>
      </c>
      <c r="D216" t="b">
        <v>0</v>
      </c>
      <c r="E216">
        <v>1</v>
      </c>
      <c r="F216">
        <v>1</v>
      </c>
      <c r="G216">
        <v>0.1</v>
      </c>
      <c r="H216">
        <v>0.1061</v>
      </c>
      <c r="I216">
        <v>0.54</v>
      </c>
      <c r="J216">
        <v>0.25369999999999998</v>
      </c>
      <c r="K216">
        <v>0</v>
      </c>
      <c r="L216">
        <v>3</v>
      </c>
      <c r="M216">
        <v>3</v>
      </c>
    </row>
    <row r="217" spans="1:13" x14ac:dyDescent="0.3">
      <c r="A217">
        <v>216</v>
      </c>
      <c r="B217" s="1">
        <v>40817</v>
      </c>
      <c r="C217">
        <v>6</v>
      </c>
      <c r="D217" t="b">
        <v>0</v>
      </c>
      <c r="E217">
        <v>1</v>
      </c>
      <c r="F217">
        <v>1</v>
      </c>
      <c r="G217">
        <v>0.12</v>
      </c>
      <c r="H217">
        <v>0.1212</v>
      </c>
      <c r="I217">
        <v>0.5</v>
      </c>
      <c r="J217">
        <v>0.28360000000000002</v>
      </c>
      <c r="K217">
        <v>0</v>
      </c>
      <c r="L217">
        <v>31</v>
      </c>
      <c r="M217">
        <v>31</v>
      </c>
    </row>
    <row r="218" spans="1:13" x14ac:dyDescent="0.3">
      <c r="A218">
        <v>217</v>
      </c>
      <c r="B218" s="1">
        <v>40817</v>
      </c>
      <c r="C218">
        <v>7</v>
      </c>
      <c r="D218" t="b">
        <v>0</v>
      </c>
      <c r="E218">
        <v>1</v>
      </c>
      <c r="F218">
        <v>1</v>
      </c>
      <c r="G218">
        <v>0.12</v>
      </c>
      <c r="H218">
        <v>0.1212</v>
      </c>
      <c r="I218">
        <v>0.5</v>
      </c>
      <c r="J218">
        <v>0.22389999999999999</v>
      </c>
      <c r="K218">
        <v>2</v>
      </c>
      <c r="L218">
        <v>75</v>
      </c>
      <c r="M218">
        <v>77</v>
      </c>
    </row>
    <row r="219" spans="1:13" x14ac:dyDescent="0.3">
      <c r="A219">
        <v>218</v>
      </c>
      <c r="B219" s="1">
        <v>40817</v>
      </c>
      <c r="C219">
        <v>8</v>
      </c>
      <c r="D219" t="b">
        <v>0</v>
      </c>
      <c r="E219">
        <v>1</v>
      </c>
      <c r="F219">
        <v>2</v>
      </c>
      <c r="G219">
        <v>0.12</v>
      </c>
      <c r="H219">
        <v>0.1212</v>
      </c>
      <c r="I219">
        <v>0.5</v>
      </c>
      <c r="J219">
        <v>0.28360000000000002</v>
      </c>
      <c r="K219">
        <v>4</v>
      </c>
      <c r="L219">
        <v>184</v>
      </c>
      <c r="M219">
        <v>188</v>
      </c>
    </row>
    <row r="220" spans="1:13" x14ac:dyDescent="0.3">
      <c r="A220">
        <v>219</v>
      </c>
      <c r="B220" s="1">
        <v>40817</v>
      </c>
      <c r="C220">
        <v>9</v>
      </c>
      <c r="D220" t="b">
        <v>0</v>
      </c>
      <c r="E220">
        <v>1</v>
      </c>
      <c r="F220">
        <v>2</v>
      </c>
      <c r="G220">
        <v>0.14000000000000001</v>
      </c>
      <c r="H220">
        <v>0.1212</v>
      </c>
      <c r="I220">
        <v>0.5</v>
      </c>
      <c r="J220">
        <v>0.25369999999999998</v>
      </c>
      <c r="K220">
        <v>2</v>
      </c>
      <c r="L220">
        <v>92</v>
      </c>
      <c r="M220">
        <v>94</v>
      </c>
    </row>
    <row r="221" spans="1:13" x14ac:dyDescent="0.3">
      <c r="A221">
        <v>220</v>
      </c>
      <c r="B221" s="1">
        <v>40817</v>
      </c>
      <c r="C221">
        <v>10</v>
      </c>
      <c r="D221" t="b">
        <v>0</v>
      </c>
      <c r="E221">
        <v>1</v>
      </c>
      <c r="F221">
        <v>2</v>
      </c>
      <c r="G221">
        <v>0.14000000000000001</v>
      </c>
      <c r="H221">
        <v>0.1212</v>
      </c>
      <c r="I221">
        <v>0.5</v>
      </c>
      <c r="J221">
        <v>0.29849999999999999</v>
      </c>
      <c r="K221">
        <v>0</v>
      </c>
      <c r="L221">
        <v>31</v>
      </c>
      <c r="M221">
        <v>31</v>
      </c>
    </row>
    <row r="222" spans="1:13" x14ac:dyDescent="0.3">
      <c r="A222">
        <v>221</v>
      </c>
      <c r="B222" s="1">
        <v>40817</v>
      </c>
      <c r="C222">
        <v>11</v>
      </c>
      <c r="D222" t="b">
        <v>0</v>
      </c>
      <c r="E222">
        <v>1</v>
      </c>
      <c r="F222">
        <v>2</v>
      </c>
      <c r="G222">
        <v>0.16</v>
      </c>
      <c r="H222">
        <v>0.13639999999999999</v>
      </c>
      <c r="I222">
        <v>0.47</v>
      </c>
      <c r="J222">
        <v>0.28360000000000002</v>
      </c>
      <c r="K222">
        <v>2</v>
      </c>
      <c r="L222">
        <v>28</v>
      </c>
      <c r="M222">
        <v>30</v>
      </c>
    </row>
    <row r="223" spans="1:13" x14ac:dyDescent="0.3">
      <c r="A223">
        <v>222</v>
      </c>
      <c r="B223" s="1">
        <v>40817</v>
      </c>
      <c r="C223">
        <v>12</v>
      </c>
      <c r="D223" t="b">
        <v>0</v>
      </c>
      <c r="E223">
        <v>1</v>
      </c>
      <c r="F223">
        <v>2</v>
      </c>
      <c r="G223">
        <v>0.2</v>
      </c>
      <c r="H223">
        <v>0.18179999999999999</v>
      </c>
      <c r="I223">
        <v>0.4</v>
      </c>
      <c r="J223">
        <v>0.28360000000000002</v>
      </c>
      <c r="K223">
        <v>5</v>
      </c>
      <c r="L223">
        <v>47</v>
      </c>
      <c r="M223">
        <v>52</v>
      </c>
    </row>
    <row r="224" spans="1:13" x14ac:dyDescent="0.3">
      <c r="A224">
        <v>223</v>
      </c>
      <c r="B224" s="1">
        <v>40817</v>
      </c>
      <c r="C224">
        <v>13</v>
      </c>
      <c r="D224" t="b">
        <v>0</v>
      </c>
      <c r="E224">
        <v>1</v>
      </c>
      <c r="F224">
        <v>2</v>
      </c>
      <c r="G224">
        <v>0.2</v>
      </c>
      <c r="H224">
        <v>0.18179999999999999</v>
      </c>
      <c r="I224">
        <v>0.4</v>
      </c>
      <c r="J224">
        <v>0.28360000000000002</v>
      </c>
      <c r="K224">
        <v>4</v>
      </c>
      <c r="L224">
        <v>50</v>
      </c>
      <c r="M224">
        <v>54</v>
      </c>
    </row>
    <row r="225" spans="1:13" x14ac:dyDescent="0.3">
      <c r="A225">
        <v>224</v>
      </c>
      <c r="B225" s="1">
        <v>40817</v>
      </c>
      <c r="C225">
        <v>14</v>
      </c>
      <c r="D225" t="b">
        <v>0</v>
      </c>
      <c r="E225">
        <v>1</v>
      </c>
      <c r="F225">
        <v>2</v>
      </c>
      <c r="G225">
        <v>0.2</v>
      </c>
      <c r="H225">
        <v>0.19700000000000001</v>
      </c>
      <c r="I225">
        <v>0.4</v>
      </c>
      <c r="J225">
        <v>0.22389999999999999</v>
      </c>
      <c r="K225">
        <v>0</v>
      </c>
      <c r="L225">
        <v>47</v>
      </c>
      <c r="M225">
        <v>47</v>
      </c>
    </row>
    <row r="226" spans="1:13" x14ac:dyDescent="0.3">
      <c r="A226">
        <v>225</v>
      </c>
      <c r="B226" s="1">
        <v>40817</v>
      </c>
      <c r="C226">
        <v>15</v>
      </c>
      <c r="D226" t="b">
        <v>0</v>
      </c>
      <c r="E226">
        <v>1</v>
      </c>
      <c r="F226">
        <v>2</v>
      </c>
      <c r="G226">
        <v>0.2</v>
      </c>
      <c r="H226">
        <v>0.19700000000000001</v>
      </c>
      <c r="I226">
        <v>0.4</v>
      </c>
      <c r="J226">
        <v>0.22389999999999999</v>
      </c>
      <c r="K226">
        <v>2</v>
      </c>
      <c r="L226">
        <v>43</v>
      </c>
      <c r="M226">
        <v>45</v>
      </c>
    </row>
    <row r="227" spans="1:13" x14ac:dyDescent="0.3">
      <c r="A227">
        <v>226</v>
      </c>
      <c r="B227" s="1">
        <v>40817</v>
      </c>
      <c r="C227">
        <v>16</v>
      </c>
      <c r="D227" t="b">
        <v>0</v>
      </c>
      <c r="E227">
        <v>1</v>
      </c>
      <c r="F227">
        <v>1</v>
      </c>
      <c r="G227">
        <v>0.2</v>
      </c>
      <c r="H227">
        <v>0.21210000000000001</v>
      </c>
      <c r="I227">
        <v>0.4</v>
      </c>
      <c r="J227">
        <v>0.1343</v>
      </c>
      <c r="K227">
        <v>4</v>
      </c>
      <c r="L227">
        <v>70</v>
      </c>
      <c r="M227">
        <v>74</v>
      </c>
    </row>
    <row r="228" spans="1:13" x14ac:dyDescent="0.3">
      <c r="A228">
        <v>227</v>
      </c>
      <c r="B228" s="1">
        <v>40817</v>
      </c>
      <c r="C228">
        <v>17</v>
      </c>
      <c r="D228" t="b">
        <v>0</v>
      </c>
      <c r="E228">
        <v>1</v>
      </c>
      <c r="F228">
        <v>1</v>
      </c>
      <c r="G228">
        <v>0.2</v>
      </c>
      <c r="H228">
        <v>0.2273</v>
      </c>
      <c r="I228">
        <v>0.4</v>
      </c>
      <c r="J228">
        <v>0.1045</v>
      </c>
      <c r="K228">
        <v>4</v>
      </c>
      <c r="L228">
        <v>174</v>
      </c>
      <c r="M228">
        <v>178</v>
      </c>
    </row>
    <row r="229" spans="1:13" x14ac:dyDescent="0.3">
      <c r="A229">
        <v>228</v>
      </c>
      <c r="B229" s="1">
        <v>40817</v>
      </c>
      <c r="C229">
        <v>18</v>
      </c>
      <c r="D229" t="b">
        <v>0</v>
      </c>
      <c r="E229">
        <v>1</v>
      </c>
      <c r="F229">
        <v>1</v>
      </c>
      <c r="G229">
        <v>0.2</v>
      </c>
      <c r="H229">
        <v>0.19700000000000001</v>
      </c>
      <c r="I229">
        <v>0.4</v>
      </c>
      <c r="J229">
        <v>0.22389999999999999</v>
      </c>
      <c r="K229">
        <v>1</v>
      </c>
      <c r="L229">
        <v>154</v>
      </c>
      <c r="M229">
        <v>155</v>
      </c>
    </row>
    <row r="230" spans="1:13" x14ac:dyDescent="0.3">
      <c r="A230">
        <v>229</v>
      </c>
      <c r="B230" s="1">
        <v>40817</v>
      </c>
      <c r="C230">
        <v>19</v>
      </c>
      <c r="D230" t="b">
        <v>0</v>
      </c>
      <c r="E230">
        <v>1</v>
      </c>
      <c r="F230">
        <v>1</v>
      </c>
      <c r="G230">
        <v>0.16</v>
      </c>
      <c r="H230">
        <v>0.16669999999999999</v>
      </c>
      <c r="I230">
        <v>0.47</v>
      </c>
      <c r="J230">
        <v>0.16420000000000001</v>
      </c>
      <c r="K230">
        <v>3</v>
      </c>
      <c r="L230">
        <v>92</v>
      </c>
      <c r="M230">
        <v>95</v>
      </c>
    </row>
    <row r="231" spans="1:13" x14ac:dyDescent="0.3">
      <c r="A231">
        <v>230</v>
      </c>
      <c r="B231" s="1">
        <v>40817</v>
      </c>
      <c r="C231">
        <v>20</v>
      </c>
      <c r="D231" t="b">
        <v>0</v>
      </c>
      <c r="E231">
        <v>1</v>
      </c>
      <c r="F231">
        <v>1</v>
      </c>
      <c r="G231">
        <v>0.16</v>
      </c>
      <c r="H231">
        <v>0.16669999999999999</v>
      </c>
      <c r="I231">
        <v>0.5</v>
      </c>
      <c r="J231">
        <v>0.16420000000000001</v>
      </c>
      <c r="K231">
        <v>1</v>
      </c>
      <c r="L231">
        <v>73</v>
      </c>
      <c r="M231">
        <v>74</v>
      </c>
    </row>
    <row r="232" spans="1:13" x14ac:dyDescent="0.3">
      <c r="A232">
        <v>231</v>
      </c>
      <c r="B232" s="1">
        <v>40817</v>
      </c>
      <c r="C232">
        <v>21</v>
      </c>
      <c r="D232" t="b">
        <v>0</v>
      </c>
      <c r="E232">
        <v>1</v>
      </c>
      <c r="F232">
        <v>1</v>
      </c>
      <c r="G232">
        <v>0.14000000000000001</v>
      </c>
      <c r="H232">
        <v>0.13639999999999999</v>
      </c>
      <c r="I232">
        <v>0.59</v>
      </c>
      <c r="J232">
        <v>0.19400000000000001</v>
      </c>
      <c r="K232">
        <v>1</v>
      </c>
      <c r="L232">
        <v>37</v>
      </c>
      <c r="M232">
        <v>38</v>
      </c>
    </row>
    <row r="233" spans="1:13" x14ac:dyDescent="0.3">
      <c r="A233">
        <v>232</v>
      </c>
      <c r="B233" s="1">
        <v>40817</v>
      </c>
      <c r="C233">
        <v>22</v>
      </c>
      <c r="D233" t="b">
        <v>0</v>
      </c>
      <c r="E233">
        <v>1</v>
      </c>
      <c r="F233">
        <v>1</v>
      </c>
      <c r="G233">
        <v>0.14000000000000001</v>
      </c>
      <c r="H233">
        <v>0.1515</v>
      </c>
      <c r="I233">
        <v>0.59</v>
      </c>
      <c r="J233">
        <v>0.16420000000000001</v>
      </c>
      <c r="K233">
        <v>2</v>
      </c>
      <c r="L233">
        <v>22</v>
      </c>
      <c r="M233">
        <v>24</v>
      </c>
    </row>
    <row r="234" spans="1:13" x14ac:dyDescent="0.3">
      <c r="A234">
        <v>233</v>
      </c>
      <c r="B234" s="1">
        <v>40817</v>
      </c>
      <c r="C234">
        <v>23</v>
      </c>
      <c r="D234" t="b">
        <v>0</v>
      </c>
      <c r="E234">
        <v>1</v>
      </c>
      <c r="F234">
        <v>1</v>
      </c>
      <c r="G234">
        <v>0.14000000000000001</v>
      </c>
      <c r="H234">
        <v>0.1515</v>
      </c>
      <c r="I234">
        <v>0.59</v>
      </c>
      <c r="J234">
        <v>0.16420000000000001</v>
      </c>
      <c r="K234">
        <v>0</v>
      </c>
      <c r="L234">
        <v>18</v>
      </c>
      <c r="M234">
        <v>18</v>
      </c>
    </row>
    <row r="235" spans="1:13" x14ac:dyDescent="0.3">
      <c r="A235">
        <v>234</v>
      </c>
      <c r="B235" s="1">
        <v>40848</v>
      </c>
      <c r="C235">
        <v>0</v>
      </c>
      <c r="D235" t="b">
        <v>0</v>
      </c>
      <c r="E235">
        <v>2</v>
      </c>
      <c r="F235">
        <v>1</v>
      </c>
      <c r="G235">
        <v>0.14000000000000001</v>
      </c>
      <c r="H235">
        <v>0.16669999999999999</v>
      </c>
      <c r="I235">
        <v>0.59</v>
      </c>
      <c r="J235">
        <v>0.1045</v>
      </c>
      <c r="K235">
        <v>2</v>
      </c>
      <c r="L235">
        <v>10</v>
      </c>
      <c r="M235">
        <v>12</v>
      </c>
    </row>
    <row r="236" spans="1:13" x14ac:dyDescent="0.3">
      <c r="A236">
        <v>235</v>
      </c>
      <c r="B236" s="1">
        <v>40848</v>
      </c>
      <c r="C236">
        <v>1</v>
      </c>
      <c r="D236" t="b">
        <v>0</v>
      </c>
      <c r="E236">
        <v>2</v>
      </c>
      <c r="F236">
        <v>1</v>
      </c>
      <c r="G236">
        <v>0.14000000000000001</v>
      </c>
      <c r="H236">
        <v>0.1515</v>
      </c>
      <c r="I236">
        <v>0.59</v>
      </c>
      <c r="J236">
        <v>0.16420000000000001</v>
      </c>
      <c r="K236">
        <v>0</v>
      </c>
      <c r="L236">
        <v>3</v>
      </c>
      <c r="M236">
        <v>3</v>
      </c>
    </row>
    <row r="237" spans="1:13" x14ac:dyDescent="0.3">
      <c r="A237">
        <v>236</v>
      </c>
      <c r="B237" s="1">
        <v>40848</v>
      </c>
      <c r="C237">
        <v>2</v>
      </c>
      <c r="D237" t="b">
        <v>0</v>
      </c>
      <c r="E237">
        <v>2</v>
      </c>
      <c r="F237">
        <v>2</v>
      </c>
      <c r="G237">
        <v>0.16</v>
      </c>
      <c r="H237">
        <v>0.1515</v>
      </c>
      <c r="I237">
        <v>0.55000000000000004</v>
      </c>
      <c r="J237">
        <v>0.19400000000000001</v>
      </c>
      <c r="K237">
        <v>0</v>
      </c>
      <c r="L237">
        <v>3</v>
      </c>
      <c r="M237">
        <v>3</v>
      </c>
    </row>
    <row r="238" spans="1:13" x14ac:dyDescent="0.3">
      <c r="A238">
        <v>237</v>
      </c>
      <c r="B238" s="1">
        <v>40848</v>
      </c>
      <c r="C238">
        <v>5</v>
      </c>
      <c r="D238" t="b">
        <v>0</v>
      </c>
      <c r="E238">
        <v>2</v>
      </c>
      <c r="F238">
        <v>2</v>
      </c>
      <c r="G238">
        <v>0.16</v>
      </c>
      <c r="H238">
        <v>0.18179999999999999</v>
      </c>
      <c r="I238">
        <v>0.55000000000000004</v>
      </c>
      <c r="J238">
        <v>0.1343</v>
      </c>
      <c r="K238">
        <v>0</v>
      </c>
      <c r="L238">
        <v>6</v>
      </c>
      <c r="M238">
        <v>6</v>
      </c>
    </row>
    <row r="239" spans="1:13" x14ac:dyDescent="0.3">
      <c r="A239">
        <v>238</v>
      </c>
      <c r="B239" s="1">
        <v>40848</v>
      </c>
      <c r="C239">
        <v>6</v>
      </c>
      <c r="D239" t="b">
        <v>0</v>
      </c>
      <c r="E239">
        <v>2</v>
      </c>
      <c r="F239">
        <v>2</v>
      </c>
      <c r="G239">
        <v>0.16</v>
      </c>
      <c r="H239">
        <v>0.18179999999999999</v>
      </c>
      <c r="I239">
        <v>0.55000000000000004</v>
      </c>
      <c r="J239">
        <v>0.1343</v>
      </c>
      <c r="K239">
        <v>0</v>
      </c>
      <c r="L239">
        <v>27</v>
      </c>
      <c r="M239">
        <v>27</v>
      </c>
    </row>
    <row r="240" spans="1:13" x14ac:dyDescent="0.3">
      <c r="A240">
        <v>239</v>
      </c>
      <c r="B240" s="1">
        <v>40848</v>
      </c>
      <c r="C240">
        <v>7</v>
      </c>
      <c r="D240" t="b">
        <v>0</v>
      </c>
      <c r="E240">
        <v>2</v>
      </c>
      <c r="F240">
        <v>2</v>
      </c>
      <c r="G240">
        <v>0.16</v>
      </c>
      <c r="H240">
        <v>0.2273</v>
      </c>
      <c r="I240">
        <v>0.55000000000000004</v>
      </c>
      <c r="J240">
        <v>0</v>
      </c>
      <c r="K240">
        <v>2</v>
      </c>
      <c r="L240">
        <v>97</v>
      </c>
      <c r="M240">
        <v>99</v>
      </c>
    </row>
    <row r="241" spans="1:13" x14ac:dyDescent="0.3">
      <c r="A241">
        <v>240</v>
      </c>
      <c r="B241" s="1">
        <v>40848</v>
      </c>
      <c r="C241">
        <v>8</v>
      </c>
      <c r="D241" t="b">
        <v>0</v>
      </c>
      <c r="E241">
        <v>2</v>
      </c>
      <c r="F241">
        <v>2</v>
      </c>
      <c r="G241">
        <v>0.18</v>
      </c>
      <c r="H241">
        <v>0.21210000000000001</v>
      </c>
      <c r="I241">
        <v>0.51</v>
      </c>
      <c r="J241">
        <v>8.9599999999999999E-2</v>
      </c>
      <c r="K241">
        <v>3</v>
      </c>
      <c r="L241">
        <v>214</v>
      </c>
      <c r="M241">
        <v>217</v>
      </c>
    </row>
    <row r="242" spans="1:13" x14ac:dyDescent="0.3">
      <c r="A242">
        <v>241</v>
      </c>
      <c r="B242" s="1">
        <v>40848</v>
      </c>
      <c r="C242">
        <v>9</v>
      </c>
      <c r="D242" t="b">
        <v>0</v>
      </c>
      <c r="E242">
        <v>2</v>
      </c>
      <c r="F242">
        <v>2</v>
      </c>
      <c r="G242">
        <v>0.18</v>
      </c>
      <c r="H242">
        <v>0.19700000000000001</v>
      </c>
      <c r="I242">
        <v>0.51</v>
      </c>
      <c r="J242">
        <v>0.16420000000000001</v>
      </c>
      <c r="K242">
        <v>3</v>
      </c>
      <c r="L242">
        <v>127</v>
      </c>
      <c r="M242">
        <v>130</v>
      </c>
    </row>
    <row r="243" spans="1:13" x14ac:dyDescent="0.3">
      <c r="A243">
        <v>242</v>
      </c>
      <c r="B243" s="1">
        <v>40848</v>
      </c>
      <c r="C243">
        <v>10</v>
      </c>
      <c r="D243" t="b">
        <v>0</v>
      </c>
      <c r="E243">
        <v>2</v>
      </c>
      <c r="F243">
        <v>2</v>
      </c>
      <c r="G243">
        <v>0.2</v>
      </c>
      <c r="H243">
        <v>0.21210000000000001</v>
      </c>
      <c r="I243">
        <v>0.51</v>
      </c>
      <c r="J243">
        <v>0.16420000000000001</v>
      </c>
      <c r="K243">
        <v>3</v>
      </c>
      <c r="L243">
        <v>51</v>
      </c>
      <c r="M243">
        <v>54</v>
      </c>
    </row>
    <row r="244" spans="1:13" x14ac:dyDescent="0.3">
      <c r="A244">
        <v>243</v>
      </c>
      <c r="B244" s="1">
        <v>40848</v>
      </c>
      <c r="C244">
        <v>11</v>
      </c>
      <c r="D244" t="b">
        <v>0</v>
      </c>
      <c r="E244">
        <v>2</v>
      </c>
      <c r="F244">
        <v>2</v>
      </c>
      <c r="G244">
        <v>0.2</v>
      </c>
      <c r="H244">
        <v>0.21210000000000001</v>
      </c>
      <c r="I244">
        <v>0.47</v>
      </c>
      <c r="J244">
        <v>0.1343</v>
      </c>
      <c r="K244">
        <v>4</v>
      </c>
      <c r="L244">
        <v>31</v>
      </c>
      <c r="M244">
        <v>35</v>
      </c>
    </row>
    <row r="245" spans="1:13" x14ac:dyDescent="0.3">
      <c r="A245">
        <v>244</v>
      </c>
      <c r="B245" s="1">
        <v>40848</v>
      </c>
      <c r="C245">
        <v>12</v>
      </c>
      <c r="D245" t="b">
        <v>0</v>
      </c>
      <c r="E245">
        <v>2</v>
      </c>
      <c r="F245">
        <v>2</v>
      </c>
      <c r="G245">
        <v>0.2</v>
      </c>
      <c r="H245">
        <v>0.2273</v>
      </c>
      <c r="I245">
        <v>0.51</v>
      </c>
      <c r="J245">
        <v>0.1045</v>
      </c>
      <c r="K245">
        <v>2</v>
      </c>
      <c r="L245">
        <v>55</v>
      </c>
      <c r="M245">
        <v>57</v>
      </c>
    </row>
    <row r="246" spans="1:13" x14ac:dyDescent="0.3">
      <c r="A246">
        <v>245</v>
      </c>
      <c r="B246" s="1">
        <v>40848</v>
      </c>
      <c r="C246">
        <v>13</v>
      </c>
      <c r="D246" t="b">
        <v>0</v>
      </c>
      <c r="E246">
        <v>2</v>
      </c>
      <c r="F246">
        <v>2</v>
      </c>
      <c r="G246">
        <v>0.2</v>
      </c>
      <c r="H246">
        <v>0.2273</v>
      </c>
      <c r="I246">
        <v>0.59</v>
      </c>
      <c r="J246">
        <v>8.9599999999999999E-2</v>
      </c>
      <c r="K246">
        <v>6</v>
      </c>
      <c r="L246">
        <v>46</v>
      </c>
      <c r="M246">
        <v>52</v>
      </c>
    </row>
    <row r="247" spans="1:13" x14ac:dyDescent="0.3">
      <c r="A247">
        <v>246</v>
      </c>
      <c r="B247" s="1">
        <v>40848</v>
      </c>
      <c r="C247">
        <v>14</v>
      </c>
      <c r="D247" t="b">
        <v>0</v>
      </c>
      <c r="E247">
        <v>2</v>
      </c>
      <c r="F247">
        <v>2</v>
      </c>
      <c r="G247">
        <v>0.2</v>
      </c>
      <c r="H247">
        <v>0.2273</v>
      </c>
      <c r="I247">
        <v>0.59</v>
      </c>
      <c r="J247">
        <v>8.9599999999999999E-2</v>
      </c>
      <c r="K247">
        <v>3</v>
      </c>
      <c r="L247">
        <v>60</v>
      </c>
      <c r="M247">
        <v>63</v>
      </c>
    </row>
    <row r="248" spans="1:13" x14ac:dyDescent="0.3">
      <c r="A248">
        <v>247</v>
      </c>
      <c r="B248" s="1">
        <v>40848</v>
      </c>
      <c r="C248">
        <v>15</v>
      </c>
      <c r="D248" t="b">
        <v>0</v>
      </c>
      <c r="E248">
        <v>2</v>
      </c>
      <c r="F248">
        <v>2</v>
      </c>
      <c r="G248">
        <v>0.16</v>
      </c>
      <c r="H248">
        <v>0.19700000000000001</v>
      </c>
      <c r="I248">
        <v>0.8</v>
      </c>
      <c r="J248">
        <v>8.9599999999999999E-2</v>
      </c>
      <c r="K248">
        <v>2</v>
      </c>
      <c r="L248">
        <v>45</v>
      </c>
      <c r="M248">
        <v>47</v>
      </c>
    </row>
    <row r="249" spans="1:13" x14ac:dyDescent="0.3">
      <c r="A249">
        <v>248</v>
      </c>
      <c r="B249" s="1">
        <v>40848</v>
      </c>
      <c r="C249">
        <v>16</v>
      </c>
      <c r="D249" t="b">
        <v>0</v>
      </c>
      <c r="E249">
        <v>2</v>
      </c>
      <c r="F249">
        <v>2</v>
      </c>
      <c r="G249">
        <v>0.16</v>
      </c>
      <c r="H249">
        <v>0.1515</v>
      </c>
      <c r="I249">
        <v>0.86</v>
      </c>
      <c r="J249">
        <v>0.22389999999999999</v>
      </c>
      <c r="K249">
        <v>4</v>
      </c>
      <c r="L249">
        <v>72</v>
      </c>
      <c r="M249">
        <v>76</v>
      </c>
    </row>
    <row r="250" spans="1:13" x14ac:dyDescent="0.3">
      <c r="A250">
        <v>249</v>
      </c>
      <c r="B250" s="1">
        <v>40848</v>
      </c>
      <c r="C250">
        <v>17</v>
      </c>
      <c r="D250" t="b">
        <v>0</v>
      </c>
      <c r="E250">
        <v>2</v>
      </c>
      <c r="F250">
        <v>2</v>
      </c>
      <c r="G250">
        <v>0.16</v>
      </c>
      <c r="H250">
        <v>0.1515</v>
      </c>
      <c r="I250">
        <v>0.86</v>
      </c>
      <c r="J250">
        <v>0.22389999999999999</v>
      </c>
      <c r="K250">
        <v>6</v>
      </c>
      <c r="L250">
        <v>130</v>
      </c>
      <c r="M250">
        <v>136</v>
      </c>
    </row>
    <row r="251" spans="1:13" x14ac:dyDescent="0.3">
      <c r="A251">
        <v>250</v>
      </c>
      <c r="B251" s="1">
        <v>40848</v>
      </c>
      <c r="C251">
        <v>18</v>
      </c>
      <c r="D251" t="b">
        <v>0</v>
      </c>
      <c r="E251">
        <v>2</v>
      </c>
      <c r="F251">
        <v>3</v>
      </c>
      <c r="G251">
        <v>0.16</v>
      </c>
      <c r="H251">
        <v>0.18179999999999999</v>
      </c>
      <c r="I251">
        <v>0.93</v>
      </c>
      <c r="J251">
        <v>0.1045</v>
      </c>
      <c r="K251">
        <v>1</v>
      </c>
      <c r="L251">
        <v>94</v>
      </c>
      <c r="M251">
        <v>95</v>
      </c>
    </row>
    <row r="252" spans="1:13" x14ac:dyDescent="0.3">
      <c r="A252">
        <v>251</v>
      </c>
      <c r="B252" s="1">
        <v>40848</v>
      </c>
      <c r="C252">
        <v>19</v>
      </c>
      <c r="D252" t="b">
        <v>0</v>
      </c>
      <c r="E252">
        <v>2</v>
      </c>
      <c r="F252">
        <v>3</v>
      </c>
      <c r="G252">
        <v>0.16</v>
      </c>
      <c r="H252">
        <v>0.2273</v>
      </c>
      <c r="I252">
        <v>0.93</v>
      </c>
      <c r="J252">
        <v>0</v>
      </c>
      <c r="K252">
        <v>0</v>
      </c>
      <c r="L252">
        <v>51</v>
      </c>
      <c r="M252">
        <v>51</v>
      </c>
    </row>
    <row r="253" spans="1:13" x14ac:dyDescent="0.3">
      <c r="A253">
        <v>252</v>
      </c>
      <c r="B253" s="1">
        <v>40848</v>
      </c>
      <c r="C253">
        <v>20</v>
      </c>
      <c r="D253" t="b">
        <v>0</v>
      </c>
      <c r="E253">
        <v>2</v>
      </c>
      <c r="F253">
        <v>3</v>
      </c>
      <c r="G253">
        <v>0.16</v>
      </c>
      <c r="H253">
        <v>0.1515</v>
      </c>
      <c r="I253">
        <v>0.93</v>
      </c>
      <c r="J253">
        <v>0.19400000000000001</v>
      </c>
      <c r="K253">
        <v>0</v>
      </c>
      <c r="L253">
        <v>32</v>
      </c>
      <c r="M253">
        <v>32</v>
      </c>
    </row>
    <row r="254" spans="1:13" x14ac:dyDescent="0.3">
      <c r="A254">
        <v>253</v>
      </c>
      <c r="B254" s="1">
        <v>40848</v>
      </c>
      <c r="C254">
        <v>21</v>
      </c>
      <c r="D254" t="b">
        <v>0</v>
      </c>
      <c r="E254">
        <v>2</v>
      </c>
      <c r="F254">
        <v>3</v>
      </c>
      <c r="G254">
        <v>0.16</v>
      </c>
      <c r="H254">
        <v>0.19700000000000001</v>
      </c>
      <c r="I254">
        <v>0.86</v>
      </c>
      <c r="J254">
        <v>8.9599999999999999E-2</v>
      </c>
      <c r="K254">
        <v>0</v>
      </c>
      <c r="L254">
        <v>20</v>
      </c>
      <c r="M254">
        <v>20</v>
      </c>
    </row>
    <row r="255" spans="1:13" x14ac:dyDescent="0.3">
      <c r="A255">
        <v>254</v>
      </c>
      <c r="B255" s="1">
        <v>40848</v>
      </c>
      <c r="C255">
        <v>22</v>
      </c>
      <c r="D255" t="b">
        <v>0</v>
      </c>
      <c r="E255">
        <v>2</v>
      </c>
      <c r="F255">
        <v>3</v>
      </c>
      <c r="G255">
        <v>0.16</v>
      </c>
      <c r="H255">
        <v>0.18179999999999999</v>
      </c>
      <c r="I255">
        <v>0.93</v>
      </c>
      <c r="J255">
        <v>0.1045</v>
      </c>
      <c r="K255">
        <v>1</v>
      </c>
      <c r="L255">
        <v>28</v>
      </c>
      <c r="M255">
        <v>29</v>
      </c>
    </row>
    <row r="256" spans="1:13" x14ac:dyDescent="0.3">
      <c r="A256">
        <v>255</v>
      </c>
      <c r="B256" s="1">
        <v>40848</v>
      </c>
      <c r="C256">
        <v>23</v>
      </c>
      <c r="D256" t="b">
        <v>0</v>
      </c>
      <c r="E256">
        <v>2</v>
      </c>
      <c r="F256">
        <v>3</v>
      </c>
      <c r="G256">
        <v>0.16</v>
      </c>
      <c r="H256">
        <v>0.19700000000000001</v>
      </c>
      <c r="I256">
        <v>0.93</v>
      </c>
      <c r="J256">
        <v>8.9599999999999999E-2</v>
      </c>
      <c r="K256">
        <v>1</v>
      </c>
      <c r="L256">
        <v>18</v>
      </c>
      <c r="M256">
        <v>19</v>
      </c>
    </row>
    <row r="257" spans="1:13" x14ac:dyDescent="0.3">
      <c r="A257">
        <v>256</v>
      </c>
      <c r="B257" s="1">
        <v>40878</v>
      </c>
      <c r="C257">
        <v>0</v>
      </c>
      <c r="D257" t="b">
        <v>0</v>
      </c>
      <c r="E257">
        <v>3</v>
      </c>
      <c r="F257">
        <v>2</v>
      </c>
      <c r="G257">
        <v>0.16</v>
      </c>
      <c r="H257">
        <v>0.19700000000000001</v>
      </c>
      <c r="I257">
        <v>0.86</v>
      </c>
      <c r="J257">
        <v>8.9599999999999999E-2</v>
      </c>
      <c r="K257">
        <v>0</v>
      </c>
      <c r="L257">
        <v>7</v>
      </c>
      <c r="M257">
        <v>7</v>
      </c>
    </row>
    <row r="258" spans="1:13" x14ac:dyDescent="0.3">
      <c r="A258">
        <v>257</v>
      </c>
      <c r="B258" s="1">
        <v>40878</v>
      </c>
      <c r="C258">
        <v>1</v>
      </c>
      <c r="D258" t="b">
        <v>0</v>
      </c>
      <c r="E258">
        <v>3</v>
      </c>
      <c r="F258">
        <v>2</v>
      </c>
      <c r="G258">
        <v>0.16</v>
      </c>
      <c r="H258">
        <v>0.18179999999999999</v>
      </c>
      <c r="I258">
        <v>0.86</v>
      </c>
      <c r="J258">
        <v>0.1045</v>
      </c>
      <c r="K258">
        <v>0</v>
      </c>
      <c r="L258">
        <v>6</v>
      </c>
      <c r="M258">
        <v>6</v>
      </c>
    </row>
    <row r="259" spans="1:13" x14ac:dyDescent="0.3">
      <c r="A259">
        <v>258</v>
      </c>
      <c r="B259" s="1">
        <v>40878</v>
      </c>
      <c r="C259">
        <v>2</v>
      </c>
      <c r="D259" t="b">
        <v>0</v>
      </c>
      <c r="E259">
        <v>3</v>
      </c>
      <c r="F259">
        <v>1</v>
      </c>
      <c r="G259">
        <v>0.14000000000000001</v>
      </c>
      <c r="H259">
        <v>0.1515</v>
      </c>
      <c r="I259">
        <v>0.86</v>
      </c>
      <c r="J259">
        <v>0.1343</v>
      </c>
      <c r="K259">
        <v>0</v>
      </c>
      <c r="L259">
        <v>1</v>
      </c>
      <c r="M259">
        <v>1</v>
      </c>
    </row>
    <row r="260" spans="1:13" x14ac:dyDescent="0.3">
      <c r="A260">
        <v>259</v>
      </c>
      <c r="B260" s="1">
        <v>40878</v>
      </c>
      <c r="C260">
        <v>5</v>
      </c>
      <c r="D260" t="b">
        <v>0</v>
      </c>
      <c r="E260">
        <v>3</v>
      </c>
      <c r="F260">
        <v>1</v>
      </c>
      <c r="G260">
        <v>0.14000000000000001</v>
      </c>
      <c r="H260">
        <v>0.1515</v>
      </c>
      <c r="I260">
        <v>0.86</v>
      </c>
      <c r="J260">
        <v>0.16420000000000001</v>
      </c>
      <c r="K260">
        <v>0</v>
      </c>
      <c r="L260">
        <v>5</v>
      </c>
      <c r="M260">
        <v>5</v>
      </c>
    </row>
    <row r="261" spans="1:13" x14ac:dyDescent="0.3">
      <c r="A261">
        <v>260</v>
      </c>
      <c r="B261" s="1">
        <v>40878</v>
      </c>
      <c r="C261">
        <v>6</v>
      </c>
      <c r="D261" t="b">
        <v>0</v>
      </c>
      <c r="E261">
        <v>3</v>
      </c>
      <c r="F261">
        <v>1</v>
      </c>
      <c r="G261">
        <v>0.12</v>
      </c>
      <c r="H261">
        <v>0.1515</v>
      </c>
      <c r="I261">
        <v>0.93</v>
      </c>
      <c r="J261">
        <v>0.1343</v>
      </c>
      <c r="K261">
        <v>0</v>
      </c>
      <c r="L261">
        <v>16</v>
      </c>
      <c r="M261">
        <v>16</v>
      </c>
    </row>
    <row r="262" spans="1:13" x14ac:dyDescent="0.3">
      <c r="A262">
        <v>261</v>
      </c>
      <c r="B262" s="1">
        <v>40878</v>
      </c>
      <c r="C262">
        <v>7</v>
      </c>
      <c r="D262" t="b">
        <v>0</v>
      </c>
      <c r="E262">
        <v>3</v>
      </c>
      <c r="F262">
        <v>1</v>
      </c>
      <c r="G262">
        <v>0.14000000000000001</v>
      </c>
      <c r="H262">
        <v>0.1515</v>
      </c>
      <c r="I262">
        <v>0.69</v>
      </c>
      <c r="J262">
        <v>0.1343</v>
      </c>
      <c r="K262">
        <v>0</v>
      </c>
      <c r="L262">
        <v>54</v>
      </c>
      <c r="M262">
        <v>54</v>
      </c>
    </row>
    <row r="263" spans="1:13" x14ac:dyDescent="0.3">
      <c r="A263">
        <v>262</v>
      </c>
      <c r="B263" s="1">
        <v>40878</v>
      </c>
      <c r="C263">
        <v>8</v>
      </c>
      <c r="D263" t="b">
        <v>0</v>
      </c>
      <c r="E263">
        <v>3</v>
      </c>
      <c r="F263">
        <v>1</v>
      </c>
      <c r="G263">
        <v>0.16</v>
      </c>
      <c r="H263">
        <v>0.16669999999999999</v>
      </c>
      <c r="I263">
        <v>0.59</v>
      </c>
      <c r="J263">
        <v>0.16420000000000001</v>
      </c>
      <c r="K263">
        <v>3</v>
      </c>
      <c r="L263">
        <v>125</v>
      </c>
      <c r="M263">
        <v>128</v>
      </c>
    </row>
    <row r="264" spans="1:13" x14ac:dyDescent="0.3">
      <c r="A264">
        <v>263</v>
      </c>
      <c r="B264" s="1">
        <v>40878</v>
      </c>
      <c r="C264">
        <v>9</v>
      </c>
      <c r="D264" t="b">
        <v>0</v>
      </c>
      <c r="E264">
        <v>3</v>
      </c>
      <c r="F264">
        <v>1</v>
      </c>
      <c r="G264">
        <v>0.16</v>
      </c>
      <c r="H264">
        <v>0.13639999999999999</v>
      </c>
      <c r="I264">
        <v>0.59</v>
      </c>
      <c r="J264">
        <v>0.32840000000000003</v>
      </c>
      <c r="K264">
        <v>3</v>
      </c>
      <c r="L264">
        <v>78</v>
      </c>
      <c r="M264">
        <v>81</v>
      </c>
    </row>
    <row r="265" spans="1:13" x14ac:dyDescent="0.3">
      <c r="A265">
        <v>264</v>
      </c>
      <c r="B265" s="1">
        <v>40878</v>
      </c>
      <c r="C265">
        <v>10</v>
      </c>
      <c r="D265" t="b">
        <v>0</v>
      </c>
      <c r="E265">
        <v>3</v>
      </c>
      <c r="F265">
        <v>1</v>
      </c>
      <c r="G265">
        <v>0.18</v>
      </c>
      <c r="H265">
        <v>0.18179999999999999</v>
      </c>
      <c r="I265">
        <v>0.55000000000000004</v>
      </c>
      <c r="J265">
        <v>0.22389999999999999</v>
      </c>
      <c r="K265">
        <v>0</v>
      </c>
      <c r="L265">
        <v>39</v>
      </c>
      <c r="M265">
        <v>39</v>
      </c>
    </row>
    <row r="266" spans="1:13" x14ac:dyDescent="0.3">
      <c r="A266">
        <v>265</v>
      </c>
      <c r="B266" s="1">
        <v>40878</v>
      </c>
      <c r="C266">
        <v>11</v>
      </c>
      <c r="D266" t="b">
        <v>0</v>
      </c>
      <c r="E266">
        <v>3</v>
      </c>
      <c r="F266">
        <v>1</v>
      </c>
      <c r="G266">
        <v>0.2</v>
      </c>
      <c r="H266">
        <v>0.18179999999999999</v>
      </c>
      <c r="I266">
        <v>0.51</v>
      </c>
      <c r="J266">
        <v>0.3881</v>
      </c>
      <c r="K266">
        <v>3</v>
      </c>
      <c r="L266">
        <v>32</v>
      </c>
      <c r="M266">
        <v>35</v>
      </c>
    </row>
    <row r="267" spans="1:13" x14ac:dyDescent="0.3">
      <c r="A267">
        <v>266</v>
      </c>
      <c r="B267" s="1">
        <v>40878</v>
      </c>
      <c r="C267">
        <v>12</v>
      </c>
      <c r="D267" t="b">
        <v>0</v>
      </c>
      <c r="E267">
        <v>3</v>
      </c>
      <c r="F267">
        <v>1</v>
      </c>
      <c r="G267">
        <v>0.2</v>
      </c>
      <c r="H267">
        <v>0.1515</v>
      </c>
      <c r="I267">
        <v>0.47</v>
      </c>
      <c r="J267">
        <v>0.58209999999999995</v>
      </c>
      <c r="K267">
        <v>3</v>
      </c>
      <c r="L267">
        <v>52</v>
      </c>
      <c r="M267">
        <v>55</v>
      </c>
    </row>
    <row r="268" spans="1:13" x14ac:dyDescent="0.3">
      <c r="A268">
        <v>267</v>
      </c>
      <c r="B268" s="1">
        <v>40878</v>
      </c>
      <c r="C268">
        <v>13</v>
      </c>
      <c r="D268" t="b">
        <v>0</v>
      </c>
      <c r="E268">
        <v>3</v>
      </c>
      <c r="F268">
        <v>1</v>
      </c>
      <c r="G268">
        <v>0.22</v>
      </c>
      <c r="H268">
        <v>0.19700000000000001</v>
      </c>
      <c r="I268">
        <v>0.44</v>
      </c>
      <c r="J268">
        <v>0.35820000000000002</v>
      </c>
      <c r="K268">
        <v>0</v>
      </c>
      <c r="L268">
        <v>49</v>
      </c>
      <c r="M268">
        <v>49</v>
      </c>
    </row>
    <row r="269" spans="1:13" x14ac:dyDescent="0.3">
      <c r="A269">
        <v>268</v>
      </c>
      <c r="B269" s="1">
        <v>40878</v>
      </c>
      <c r="C269">
        <v>14</v>
      </c>
      <c r="D269" t="b">
        <v>0</v>
      </c>
      <c r="E269">
        <v>3</v>
      </c>
      <c r="F269">
        <v>1</v>
      </c>
      <c r="G269">
        <v>0.2</v>
      </c>
      <c r="H269">
        <v>0.18179999999999999</v>
      </c>
      <c r="I269">
        <v>0.47</v>
      </c>
      <c r="J269">
        <v>0.32840000000000003</v>
      </c>
      <c r="K269">
        <v>0</v>
      </c>
      <c r="L269">
        <v>44</v>
      </c>
      <c r="M269">
        <v>44</v>
      </c>
    </row>
    <row r="270" spans="1:13" x14ac:dyDescent="0.3">
      <c r="A270">
        <v>269</v>
      </c>
      <c r="B270" s="1">
        <v>40878</v>
      </c>
      <c r="C270">
        <v>15</v>
      </c>
      <c r="D270" t="b">
        <v>0</v>
      </c>
      <c r="E270">
        <v>3</v>
      </c>
      <c r="F270">
        <v>1</v>
      </c>
      <c r="G270">
        <v>0.2</v>
      </c>
      <c r="H270">
        <v>0.16669999999999999</v>
      </c>
      <c r="I270">
        <v>0.47</v>
      </c>
      <c r="J270">
        <v>0.41789999999999999</v>
      </c>
      <c r="K270">
        <v>1</v>
      </c>
      <c r="L270">
        <v>48</v>
      </c>
      <c r="M270">
        <v>49</v>
      </c>
    </row>
    <row r="271" spans="1:13" x14ac:dyDescent="0.3">
      <c r="A271">
        <v>270</v>
      </c>
      <c r="B271" s="1">
        <v>40878</v>
      </c>
      <c r="C271">
        <v>16</v>
      </c>
      <c r="D271" t="b">
        <v>0</v>
      </c>
      <c r="E271">
        <v>3</v>
      </c>
      <c r="F271">
        <v>1</v>
      </c>
      <c r="G271">
        <v>0.22</v>
      </c>
      <c r="H271">
        <v>0.19700000000000001</v>
      </c>
      <c r="I271">
        <v>0.44</v>
      </c>
      <c r="J271">
        <v>0.32840000000000003</v>
      </c>
      <c r="K271">
        <v>5</v>
      </c>
      <c r="L271">
        <v>63</v>
      </c>
      <c r="M271">
        <v>68</v>
      </c>
    </row>
    <row r="272" spans="1:13" x14ac:dyDescent="0.3">
      <c r="A272">
        <v>271</v>
      </c>
      <c r="B272" s="1">
        <v>40878</v>
      </c>
      <c r="C272">
        <v>17</v>
      </c>
      <c r="D272" t="b">
        <v>0</v>
      </c>
      <c r="E272">
        <v>3</v>
      </c>
      <c r="F272">
        <v>1</v>
      </c>
      <c r="G272">
        <v>0.2</v>
      </c>
      <c r="H272">
        <v>0.18179999999999999</v>
      </c>
      <c r="I272">
        <v>0.47</v>
      </c>
      <c r="J272">
        <v>0.35820000000000002</v>
      </c>
      <c r="K272">
        <v>0</v>
      </c>
      <c r="L272">
        <v>139</v>
      </c>
      <c r="M272">
        <v>139</v>
      </c>
    </row>
    <row r="273" spans="1:13" x14ac:dyDescent="0.3">
      <c r="A273">
        <v>272</v>
      </c>
      <c r="B273" s="1">
        <v>40878</v>
      </c>
      <c r="C273">
        <v>18</v>
      </c>
      <c r="D273" t="b">
        <v>0</v>
      </c>
      <c r="E273">
        <v>3</v>
      </c>
      <c r="F273">
        <v>1</v>
      </c>
      <c r="G273">
        <v>0.2</v>
      </c>
      <c r="H273">
        <v>0.1515</v>
      </c>
      <c r="I273">
        <v>0.47</v>
      </c>
      <c r="J273">
        <v>0.52239999999999998</v>
      </c>
      <c r="K273">
        <v>2</v>
      </c>
      <c r="L273">
        <v>135</v>
      </c>
      <c r="M273">
        <v>137</v>
      </c>
    </row>
    <row r="274" spans="1:13" x14ac:dyDescent="0.3">
      <c r="A274">
        <v>273</v>
      </c>
      <c r="B274" s="1">
        <v>40878</v>
      </c>
      <c r="C274">
        <v>19</v>
      </c>
      <c r="D274" t="b">
        <v>0</v>
      </c>
      <c r="E274">
        <v>3</v>
      </c>
      <c r="F274">
        <v>1</v>
      </c>
      <c r="G274">
        <v>0.18</v>
      </c>
      <c r="H274">
        <v>0.1515</v>
      </c>
      <c r="I274">
        <v>0.47</v>
      </c>
      <c r="J274">
        <v>0.41789999999999999</v>
      </c>
      <c r="K274">
        <v>1</v>
      </c>
      <c r="L274">
        <v>82</v>
      </c>
      <c r="M274">
        <v>83</v>
      </c>
    </row>
    <row r="275" spans="1:13" x14ac:dyDescent="0.3">
      <c r="A275">
        <v>274</v>
      </c>
      <c r="B275" s="1">
        <v>40878</v>
      </c>
      <c r="C275">
        <v>20</v>
      </c>
      <c r="D275" t="b">
        <v>0</v>
      </c>
      <c r="E275">
        <v>3</v>
      </c>
      <c r="F275">
        <v>1</v>
      </c>
      <c r="G275">
        <v>0.16</v>
      </c>
      <c r="H275">
        <v>0.13639999999999999</v>
      </c>
      <c r="I275">
        <v>0.5</v>
      </c>
      <c r="J275">
        <v>0.32840000000000003</v>
      </c>
      <c r="K275">
        <v>2</v>
      </c>
      <c r="L275">
        <v>54</v>
      </c>
      <c r="M275">
        <v>56</v>
      </c>
    </row>
    <row r="276" spans="1:13" x14ac:dyDescent="0.3">
      <c r="A276">
        <v>275</v>
      </c>
      <c r="B276" s="1">
        <v>40878</v>
      </c>
      <c r="C276">
        <v>21</v>
      </c>
      <c r="D276" t="b">
        <v>0</v>
      </c>
      <c r="E276">
        <v>3</v>
      </c>
      <c r="F276">
        <v>1</v>
      </c>
      <c r="G276">
        <v>0.16</v>
      </c>
      <c r="H276">
        <v>0.13639999999999999</v>
      </c>
      <c r="I276">
        <v>0.55000000000000004</v>
      </c>
      <c r="J276">
        <v>0.32840000000000003</v>
      </c>
      <c r="K276">
        <v>0</v>
      </c>
      <c r="L276">
        <v>57</v>
      </c>
      <c r="M276">
        <v>57</v>
      </c>
    </row>
    <row r="277" spans="1:13" x14ac:dyDescent="0.3">
      <c r="A277">
        <v>276</v>
      </c>
      <c r="B277" s="1">
        <v>40878</v>
      </c>
      <c r="C277">
        <v>22</v>
      </c>
      <c r="D277" t="b">
        <v>0</v>
      </c>
      <c r="E277">
        <v>3</v>
      </c>
      <c r="F277">
        <v>1</v>
      </c>
      <c r="G277">
        <v>0.16</v>
      </c>
      <c r="H277">
        <v>0.1212</v>
      </c>
      <c r="I277">
        <v>0.55000000000000004</v>
      </c>
      <c r="J277">
        <v>0.44779999999999998</v>
      </c>
      <c r="K277">
        <v>1</v>
      </c>
      <c r="L277">
        <v>32</v>
      </c>
      <c r="M277">
        <v>33</v>
      </c>
    </row>
    <row r="278" spans="1:13" x14ac:dyDescent="0.3">
      <c r="A278">
        <v>277</v>
      </c>
      <c r="B278" s="1">
        <v>40878</v>
      </c>
      <c r="C278">
        <v>23</v>
      </c>
      <c r="D278" t="b">
        <v>0</v>
      </c>
      <c r="E278">
        <v>3</v>
      </c>
      <c r="F278">
        <v>1</v>
      </c>
      <c r="G278">
        <v>0.14000000000000001</v>
      </c>
      <c r="H278">
        <v>0.1061</v>
      </c>
      <c r="I278">
        <v>0.59</v>
      </c>
      <c r="J278">
        <v>0.41789999999999999</v>
      </c>
      <c r="K278">
        <v>1</v>
      </c>
      <c r="L278">
        <v>19</v>
      </c>
      <c r="M278">
        <v>20</v>
      </c>
    </row>
    <row r="279" spans="1:13" x14ac:dyDescent="0.3">
      <c r="A279">
        <v>278</v>
      </c>
      <c r="B279" s="1">
        <v>40556</v>
      </c>
      <c r="C279">
        <v>0</v>
      </c>
      <c r="D279" t="b">
        <v>0</v>
      </c>
      <c r="E279">
        <v>4</v>
      </c>
      <c r="F279">
        <v>1</v>
      </c>
      <c r="G279">
        <v>0.14000000000000001</v>
      </c>
      <c r="H279">
        <v>0.1212</v>
      </c>
      <c r="I279">
        <v>0.59</v>
      </c>
      <c r="J279">
        <v>0.28360000000000002</v>
      </c>
      <c r="K279">
        <v>1</v>
      </c>
      <c r="L279">
        <v>6</v>
      </c>
      <c r="M279">
        <v>7</v>
      </c>
    </row>
    <row r="280" spans="1:13" x14ac:dyDescent="0.3">
      <c r="A280">
        <v>279</v>
      </c>
      <c r="B280" s="1">
        <v>40556</v>
      </c>
      <c r="C280">
        <v>1</v>
      </c>
      <c r="D280" t="b">
        <v>0</v>
      </c>
      <c r="E280">
        <v>4</v>
      </c>
      <c r="F280">
        <v>1</v>
      </c>
      <c r="G280">
        <v>0.14000000000000001</v>
      </c>
      <c r="H280">
        <v>0.1212</v>
      </c>
      <c r="I280">
        <v>0.5</v>
      </c>
      <c r="J280">
        <v>0.28360000000000002</v>
      </c>
      <c r="K280">
        <v>0</v>
      </c>
      <c r="L280">
        <v>2</v>
      </c>
      <c r="M280">
        <v>2</v>
      </c>
    </row>
    <row r="281" spans="1:13" x14ac:dyDescent="0.3">
      <c r="A281">
        <v>280</v>
      </c>
      <c r="B281" s="1">
        <v>40556</v>
      </c>
      <c r="C281">
        <v>2</v>
      </c>
      <c r="D281" t="b">
        <v>0</v>
      </c>
      <c r="E281">
        <v>4</v>
      </c>
      <c r="F281">
        <v>1</v>
      </c>
      <c r="G281">
        <v>0.14000000000000001</v>
      </c>
      <c r="H281">
        <v>0.1212</v>
      </c>
      <c r="I281">
        <v>0.5</v>
      </c>
      <c r="J281">
        <v>0.35820000000000002</v>
      </c>
      <c r="K281">
        <v>0</v>
      </c>
      <c r="L281">
        <v>2</v>
      </c>
      <c r="M281">
        <v>2</v>
      </c>
    </row>
    <row r="282" spans="1:13" x14ac:dyDescent="0.3">
      <c r="A282">
        <v>281</v>
      </c>
      <c r="B282" s="1">
        <v>40556</v>
      </c>
      <c r="C282">
        <v>3</v>
      </c>
      <c r="D282" t="b">
        <v>0</v>
      </c>
      <c r="E282">
        <v>4</v>
      </c>
      <c r="F282">
        <v>1</v>
      </c>
      <c r="G282">
        <v>0.14000000000000001</v>
      </c>
      <c r="H282">
        <v>0.1212</v>
      </c>
      <c r="I282">
        <v>0.5</v>
      </c>
      <c r="J282">
        <v>0.32840000000000003</v>
      </c>
      <c r="K282">
        <v>0</v>
      </c>
      <c r="L282">
        <v>3</v>
      </c>
      <c r="M282">
        <v>3</v>
      </c>
    </row>
    <row r="283" spans="1:13" x14ac:dyDescent="0.3">
      <c r="A283">
        <v>282</v>
      </c>
      <c r="B283" s="1">
        <v>40556</v>
      </c>
      <c r="C283">
        <v>4</v>
      </c>
      <c r="D283" t="b">
        <v>0</v>
      </c>
      <c r="E283">
        <v>4</v>
      </c>
      <c r="F283">
        <v>1</v>
      </c>
      <c r="G283">
        <v>0.14000000000000001</v>
      </c>
      <c r="H283">
        <v>0.1212</v>
      </c>
      <c r="I283">
        <v>0.5</v>
      </c>
      <c r="J283">
        <v>0.25369999999999998</v>
      </c>
      <c r="K283">
        <v>0</v>
      </c>
      <c r="L283">
        <v>4</v>
      </c>
      <c r="M283">
        <v>4</v>
      </c>
    </row>
    <row r="284" spans="1:13" x14ac:dyDescent="0.3">
      <c r="A284">
        <v>283</v>
      </c>
      <c r="B284" s="1">
        <v>40556</v>
      </c>
      <c r="C284">
        <v>5</v>
      </c>
      <c r="D284" t="b">
        <v>0</v>
      </c>
      <c r="E284">
        <v>4</v>
      </c>
      <c r="F284">
        <v>1</v>
      </c>
      <c r="G284">
        <v>0.14000000000000001</v>
      </c>
      <c r="H284">
        <v>0.1212</v>
      </c>
      <c r="I284">
        <v>0.5</v>
      </c>
      <c r="J284">
        <v>0.29849999999999999</v>
      </c>
      <c r="K284">
        <v>0</v>
      </c>
      <c r="L284">
        <v>3</v>
      </c>
      <c r="M284">
        <v>3</v>
      </c>
    </row>
    <row r="285" spans="1:13" x14ac:dyDescent="0.3">
      <c r="A285">
        <v>284</v>
      </c>
      <c r="B285" s="1">
        <v>40556</v>
      </c>
      <c r="C285">
        <v>6</v>
      </c>
      <c r="D285" t="b">
        <v>0</v>
      </c>
      <c r="E285">
        <v>4</v>
      </c>
      <c r="F285">
        <v>1</v>
      </c>
      <c r="G285">
        <v>0.12</v>
      </c>
      <c r="H285">
        <v>0.1515</v>
      </c>
      <c r="I285">
        <v>0.54</v>
      </c>
      <c r="J285">
        <v>0.1343</v>
      </c>
      <c r="K285">
        <v>0</v>
      </c>
      <c r="L285">
        <v>28</v>
      </c>
      <c r="M285">
        <v>28</v>
      </c>
    </row>
    <row r="286" spans="1:13" x14ac:dyDescent="0.3">
      <c r="A286">
        <v>285</v>
      </c>
      <c r="B286" s="1">
        <v>40556</v>
      </c>
      <c r="C286">
        <v>7</v>
      </c>
      <c r="D286" t="b">
        <v>0</v>
      </c>
      <c r="E286">
        <v>4</v>
      </c>
      <c r="F286">
        <v>1</v>
      </c>
      <c r="G286">
        <v>0.12</v>
      </c>
      <c r="H286">
        <v>0.1515</v>
      </c>
      <c r="I286">
        <v>0.54</v>
      </c>
      <c r="J286">
        <v>0.1343</v>
      </c>
      <c r="K286">
        <v>0</v>
      </c>
      <c r="L286">
        <v>72</v>
      </c>
      <c r="M286">
        <v>72</v>
      </c>
    </row>
    <row r="287" spans="1:13" x14ac:dyDescent="0.3">
      <c r="A287">
        <v>286</v>
      </c>
      <c r="B287" s="1">
        <v>40556</v>
      </c>
      <c r="C287">
        <v>8</v>
      </c>
      <c r="D287" t="b">
        <v>0</v>
      </c>
      <c r="E287">
        <v>4</v>
      </c>
      <c r="F287">
        <v>1</v>
      </c>
      <c r="G287">
        <v>0.14000000000000001</v>
      </c>
      <c r="H287">
        <v>0.13639999999999999</v>
      </c>
      <c r="I287">
        <v>0.5</v>
      </c>
      <c r="J287">
        <v>0.19400000000000001</v>
      </c>
      <c r="K287">
        <v>5</v>
      </c>
      <c r="L287">
        <v>197</v>
      </c>
      <c r="M287">
        <v>202</v>
      </c>
    </row>
    <row r="288" spans="1:13" x14ac:dyDescent="0.3">
      <c r="A288">
        <v>287</v>
      </c>
      <c r="B288" s="1">
        <v>40556</v>
      </c>
      <c r="C288">
        <v>9</v>
      </c>
      <c r="D288" t="b">
        <v>0</v>
      </c>
      <c r="E288">
        <v>4</v>
      </c>
      <c r="F288">
        <v>1</v>
      </c>
      <c r="G288">
        <v>0.14000000000000001</v>
      </c>
      <c r="H288">
        <v>0.1212</v>
      </c>
      <c r="I288">
        <v>0.5</v>
      </c>
      <c r="J288">
        <v>0.32840000000000003</v>
      </c>
      <c r="K288">
        <v>2</v>
      </c>
      <c r="L288">
        <v>137</v>
      </c>
      <c r="M288">
        <v>139</v>
      </c>
    </row>
    <row r="289" spans="1:13" x14ac:dyDescent="0.3">
      <c r="A289">
        <v>288</v>
      </c>
      <c r="B289" s="1">
        <v>40556</v>
      </c>
      <c r="C289">
        <v>10</v>
      </c>
      <c r="D289" t="b">
        <v>0</v>
      </c>
      <c r="E289">
        <v>4</v>
      </c>
      <c r="F289">
        <v>2</v>
      </c>
      <c r="G289">
        <v>0.16</v>
      </c>
      <c r="H289">
        <v>0.13639999999999999</v>
      </c>
      <c r="I289">
        <v>0.5</v>
      </c>
      <c r="J289">
        <v>0.35820000000000002</v>
      </c>
      <c r="K289">
        <v>2</v>
      </c>
      <c r="L289">
        <v>36</v>
      </c>
      <c r="M289">
        <v>38</v>
      </c>
    </row>
    <row r="290" spans="1:13" x14ac:dyDescent="0.3">
      <c r="A290">
        <v>289</v>
      </c>
      <c r="B290" s="1">
        <v>40556</v>
      </c>
      <c r="C290">
        <v>11</v>
      </c>
      <c r="D290" t="b">
        <v>0</v>
      </c>
      <c r="E290">
        <v>4</v>
      </c>
      <c r="F290">
        <v>2</v>
      </c>
      <c r="G290">
        <v>0.2</v>
      </c>
      <c r="H290">
        <v>0.16669999999999999</v>
      </c>
      <c r="I290">
        <v>0.44</v>
      </c>
      <c r="J290">
        <v>0.44779999999999998</v>
      </c>
      <c r="K290">
        <v>4</v>
      </c>
      <c r="L290">
        <v>33</v>
      </c>
      <c r="M290">
        <v>37</v>
      </c>
    </row>
    <row r="291" spans="1:13" x14ac:dyDescent="0.3">
      <c r="A291">
        <v>290</v>
      </c>
      <c r="B291" s="1">
        <v>40556</v>
      </c>
      <c r="C291">
        <v>12</v>
      </c>
      <c r="D291" t="b">
        <v>0</v>
      </c>
      <c r="E291">
        <v>4</v>
      </c>
      <c r="F291">
        <v>1</v>
      </c>
      <c r="G291">
        <v>0.2</v>
      </c>
      <c r="H291">
        <v>0.16669999999999999</v>
      </c>
      <c r="I291">
        <v>0.44</v>
      </c>
      <c r="J291">
        <v>0.41789999999999999</v>
      </c>
      <c r="K291">
        <v>3</v>
      </c>
      <c r="L291">
        <v>49</v>
      </c>
      <c r="M291">
        <v>52</v>
      </c>
    </row>
    <row r="292" spans="1:13" x14ac:dyDescent="0.3">
      <c r="A292">
        <v>291</v>
      </c>
      <c r="B292" s="1">
        <v>40556</v>
      </c>
      <c r="C292">
        <v>13</v>
      </c>
      <c r="D292" t="b">
        <v>0</v>
      </c>
      <c r="E292">
        <v>4</v>
      </c>
      <c r="F292">
        <v>1</v>
      </c>
      <c r="G292">
        <v>0.22</v>
      </c>
      <c r="H292">
        <v>0.19700000000000001</v>
      </c>
      <c r="I292">
        <v>0.41</v>
      </c>
      <c r="J292">
        <v>0.44779999999999998</v>
      </c>
      <c r="K292">
        <v>2</v>
      </c>
      <c r="L292">
        <v>81</v>
      </c>
      <c r="M292">
        <v>83</v>
      </c>
    </row>
    <row r="293" spans="1:13" x14ac:dyDescent="0.3">
      <c r="A293">
        <v>292</v>
      </c>
      <c r="B293" s="1">
        <v>40556</v>
      </c>
      <c r="C293">
        <v>14</v>
      </c>
      <c r="D293" t="b">
        <v>0</v>
      </c>
      <c r="E293">
        <v>4</v>
      </c>
      <c r="F293">
        <v>1</v>
      </c>
      <c r="G293">
        <v>0.22</v>
      </c>
      <c r="H293">
        <v>0.19700000000000001</v>
      </c>
      <c r="I293">
        <v>0.41</v>
      </c>
      <c r="J293">
        <v>0.3881</v>
      </c>
      <c r="K293">
        <v>3</v>
      </c>
      <c r="L293">
        <v>39</v>
      </c>
      <c r="M293">
        <v>42</v>
      </c>
    </row>
    <row r="294" spans="1:13" x14ac:dyDescent="0.3">
      <c r="A294">
        <v>293</v>
      </c>
      <c r="B294" s="1">
        <v>40556</v>
      </c>
      <c r="C294">
        <v>15</v>
      </c>
      <c r="D294" t="b">
        <v>0</v>
      </c>
      <c r="E294">
        <v>4</v>
      </c>
      <c r="F294">
        <v>1</v>
      </c>
      <c r="G294">
        <v>0.24</v>
      </c>
      <c r="H294">
        <v>0.21210000000000001</v>
      </c>
      <c r="I294">
        <v>0.38</v>
      </c>
      <c r="J294">
        <v>0.29849999999999999</v>
      </c>
      <c r="K294">
        <v>5</v>
      </c>
      <c r="L294">
        <v>55</v>
      </c>
      <c r="M294">
        <v>60</v>
      </c>
    </row>
    <row r="295" spans="1:13" x14ac:dyDescent="0.3">
      <c r="A295">
        <v>294</v>
      </c>
      <c r="B295" s="1">
        <v>40556</v>
      </c>
      <c r="C295">
        <v>16</v>
      </c>
      <c r="D295" t="b">
        <v>0</v>
      </c>
      <c r="E295">
        <v>4</v>
      </c>
      <c r="F295">
        <v>1</v>
      </c>
      <c r="G295">
        <v>0.24</v>
      </c>
      <c r="H295">
        <v>0.21210000000000001</v>
      </c>
      <c r="I295">
        <v>0.38</v>
      </c>
      <c r="J295">
        <v>0.35820000000000002</v>
      </c>
      <c r="K295">
        <v>2</v>
      </c>
      <c r="L295">
        <v>76</v>
      </c>
      <c r="M295">
        <v>78</v>
      </c>
    </row>
    <row r="296" spans="1:13" x14ac:dyDescent="0.3">
      <c r="A296">
        <v>295</v>
      </c>
      <c r="B296" s="1">
        <v>40556</v>
      </c>
      <c r="C296">
        <v>17</v>
      </c>
      <c r="D296" t="b">
        <v>0</v>
      </c>
      <c r="E296">
        <v>4</v>
      </c>
      <c r="F296">
        <v>1</v>
      </c>
      <c r="G296">
        <v>0.2</v>
      </c>
      <c r="H296">
        <v>0.18179999999999999</v>
      </c>
      <c r="I296">
        <v>0.4</v>
      </c>
      <c r="J296">
        <v>0.28360000000000002</v>
      </c>
      <c r="K296">
        <v>4</v>
      </c>
      <c r="L296">
        <v>158</v>
      </c>
      <c r="M296">
        <v>162</v>
      </c>
    </row>
    <row r="297" spans="1:13" x14ac:dyDescent="0.3">
      <c r="A297">
        <v>296</v>
      </c>
      <c r="B297" s="1">
        <v>40556</v>
      </c>
      <c r="C297">
        <v>18</v>
      </c>
      <c r="D297" t="b">
        <v>0</v>
      </c>
      <c r="E297">
        <v>4</v>
      </c>
      <c r="F297">
        <v>1</v>
      </c>
      <c r="G297">
        <v>0.2</v>
      </c>
      <c r="H297">
        <v>0.18179999999999999</v>
      </c>
      <c r="I297">
        <v>0.4</v>
      </c>
      <c r="J297">
        <v>0.32840000000000003</v>
      </c>
      <c r="K297">
        <v>3</v>
      </c>
      <c r="L297">
        <v>141</v>
      </c>
      <c r="M297">
        <v>144</v>
      </c>
    </row>
    <row r="298" spans="1:13" x14ac:dyDescent="0.3">
      <c r="A298">
        <v>297</v>
      </c>
      <c r="B298" s="1">
        <v>40556</v>
      </c>
      <c r="C298">
        <v>19</v>
      </c>
      <c r="D298" t="b">
        <v>0</v>
      </c>
      <c r="E298">
        <v>4</v>
      </c>
      <c r="F298">
        <v>1</v>
      </c>
      <c r="G298">
        <v>0.16</v>
      </c>
      <c r="H298">
        <v>0.1515</v>
      </c>
      <c r="I298">
        <v>0.47</v>
      </c>
      <c r="J298">
        <v>0.25369999999999998</v>
      </c>
      <c r="K298">
        <v>1</v>
      </c>
      <c r="L298">
        <v>98</v>
      </c>
      <c r="M298">
        <v>99</v>
      </c>
    </row>
    <row r="299" spans="1:13" x14ac:dyDescent="0.3">
      <c r="A299">
        <v>298</v>
      </c>
      <c r="B299" s="1">
        <v>40556</v>
      </c>
      <c r="C299">
        <v>20</v>
      </c>
      <c r="D299" t="b">
        <v>0</v>
      </c>
      <c r="E299">
        <v>4</v>
      </c>
      <c r="F299">
        <v>1</v>
      </c>
      <c r="G299">
        <v>0.16</v>
      </c>
      <c r="H299">
        <v>0.1515</v>
      </c>
      <c r="I299">
        <v>0.47</v>
      </c>
      <c r="J299">
        <v>0.22389999999999999</v>
      </c>
      <c r="K299">
        <v>0</v>
      </c>
      <c r="L299">
        <v>64</v>
      </c>
      <c r="M299">
        <v>64</v>
      </c>
    </row>
    <row r="300" spans="1:13" x14ac:dyDescent="0.3">
      <c r="A300">
        <v>299</v>
      </c>
      <c r="B300" s="1">
        <v>40556</v>
      </c>
      <c r="C300">
        <v>21</v>
      </c>
      <c r="D300" t="b">
        <v>0</v>
      </c>
      <c r="E300">
        <v>4</v>
      </c>
      <c r="F300">
        <v>1</v>
      </c>
      <c r="G300">
        <v>0.14000000000000001</v>
      </c>
      <c r="H300">
        <v>0.1212</v>
      </c>
      <c r="I300">
        <v>0.46</v>
      </c>
      <c r="J300">
        <v>0.29849999999999999</v>
      </c>
      <c r="K300">
        <v>0</v>
      </c>
      <c r="L300">
        <v>40</v>
      </c>
      <c r="M300">
        <v>40</v>
      </c>
    </row>
    <row r="301" spans="1:13" x14ac:dyDescent="0.3">
      <c r="A301">
        <v>300</v>
      </c>
      <c r="B301" s="1">
        <v>40556</v>
      </c>
      <c r="C301">
        <v>22</v>
      </c>
      <c r="D301" t="b">
        <v>0</v>
      </c>
      <c r="E301">
        <v>4</v>
      </c>
      <c r="F301">
        <v>1</v>
      </c>
      <c r="G301">
        <v>0.14000000000000001</v>
      </c>
      <c r="H301">
        <v>0.1212</v>
      </c>
      <c r="I301">
        <v>0.46</v>
      </c>
      <c r="J301">
        <v>0.32840000000000003</v>
      </c>
      <c r="K301">
        <v>0</v>
      </c>
      <c r="L301">
        <v>30</v>
      </c>
      <c r="M301">
        <v>30</v>
      </c>
    </row>
    <row r="302" spans="1:13" x14ac:dyDescent="0.3">
      <c r="A302">
        <v>301</v>
      </c>
      <c r="B302" s="1">
        <v>40556</v>
      </c>
      <c r="C302">
        <v>23</v>
      </c>
      <c r="D302" t="b">
        <v>0</v>
      </c>
      <c r="E302">
        <v>4</v>
      </c>
      <c r="F302">
        <v>1</v>
      </c>
      <c r="G302">
        <v>0.12</v>
      </c>
      <c r="H302">
        <v>0.13639999999999999</v>
      </c>
      <c r="I302">
        <v>0.5</v>
      </c>
      <c r="J302">
        <v>0.19400000000000001</v>
      </c>
      <c r="K302">
        <v>1</v>
      </c>
      <c r="L302">
        <v>14</v>
      </c>
      <c r="M302">
        <v>15</v>
      </c>
    </row>
    <row r="303" spans="1:13" x14ac:dyDescent="0.3">
      <c r="A303">
        <v>302</v>
      </c>
      <c r="B303" s="1">
        <v>40557</v>
      </c>
      <c r="C303">
        <v>0</v>
      </c>
      <c r="D303" t="b">
        <v>0</v>
      </c>
      <c r="E303">
        <v>5</v>
      </c>
      <c r="F303">
        <v>1</v>
      </c>
      <c r="G303">
        <v>0.12</v>
      </c>
      <c r="H303">
        <v>0.13639999999999999</v>
      </c>
      <c r="I303">
        <v>0.5</v>
      </c>
      <c r="J303">
        <v>0.19400000000000001</v>
      </c>
      <c r="K303">
        <v>0</v>
      </c>
      <c r="L303">
        <v>14</v>
      </c>
      <c r="M303">
        <v>14</v>
      </c>
    </row>
    <row r="304" spans="1:13" x14ac:dyDescent="0.3">
      <c r="A304">
        <v>303</v>
      </c>
      <c r="B304" s="1">
        <v>40557</v>
      </c>
      <c r="C304">
        <v>1</v>
      </c>
      <c r="D304" t="b">
        <v>0</v>
      </c>
      <c r="E304">
        <v>5</v>
      </c>
      <c r="F304">
        <v>1</v>
      </c>
      <c r="G304">
        <v>0.1</v>
      </c>
      <c r="H304">
        <v>0.1212</v>
      </c>
      <c r="I304">
        <v>0.54</v>
      </c>
      <c r="J304">
        <v>0.16420000000000001</v>
      </c>
      <c r="K304">
        <v>0</v>
      </c>
      <c r="L304">
        <v>5</v>
      </c>
      <c r="M304">
        <v>5</v>
      </c>
    </row>
    <row r="305" spans="1:13" x14ac:dyDescent="0.3">
      <c r="A305">
        <v>304</v>
      </c>
      <c r="B305" s="1">
        <v>40557</v>
      </c>
      <c r="C305">
        <v>2</v>
      </c>
      <c r="D305" t="b">
        <v>0</v>
      </c>
      <c r="E305">
        <v>5</v>
      </c>
      <c r="F305">
        <v>1</v>
      </c>
      <c r="G305">
        <v>0.1</v>
      </c>
      <c r="H305">
        <v>0.1212</v>
      </c>
      <c r="I305">
        <v>0.54</v>
      </c>
      <c r="J305">
        <v>0.1343</v>
      </c>
      <c r="K305">
        <v>0</v>
      </c>
      <c r="L305">
        <v>1</v>
      </c>
      <c r="M305">
        <v>1</v>
      </c>
    </row>
    <row r="306" spans="1:13" x14ac:dyDescent="0.3">
      <c r="A306">
        <v>305</v>
      </c>
      <c r="B306" s="1">
        <v>40557</v>
      </c>
      <c r="C306">
        <v>3</v>
      </c>
      <c r="D306" t="b">
        <v>0</v>
      </c>
      <c r="E306">
        <v>5</v>
      </c>
      <c r="F306">
        <v>1</v>
      </c>
      <c r="G306">
        <v>0.1</v>
      </c>
      <c r="H306">
        <v>0.13639999999999999</v>
      </c>
      <c r="I306">
        <v>0.54</v>
      </c>
      <c r="J306">
        <v>0.1045</v>
      </c>
      <c r="K306">
        <v>0</v>
      </c>
      <c r="L306">
        <v>1</v>
      </c>
      <c r="M306">
        <v>1</v>
      </c>
    </row>
    <row r="307" spans="1:13" x14ac:dyDescent="0.3">
      <c r="A307">
        <v>306</v>
      </c>
      <c r="B307" s="1">
        <v>40557</v>
      </c>
      <c r="C307">
        <v>5</v>
      </c>
      <c r="D307" t="b">
        <v>0</v>
      </c>
      <c r="E307">
        <v>5</v>
      </c>
      <c r="F307">
        <v>1</v>
      </c>
      <c r="G307">
        <v>0.1</v>
      </c>
      <c r="H307">
        <v>0.13639999999999999</v>
      </c>
      <c r="I307">
        <v>0.54</v>
      </c>
      <c r="J307">
        <v>8.9599999999999999E-2</v>
      </c>
      <c r="K307">
        <v>0</v>
      </c>
      <c r="L307">
        <v>8</v>
      </c>
      <c r="M307">
        <v>8</v>
      </c>
    </row>
    <row r="308" spans="1:13" x14ac:dyDescent="0.3">
      <c r="A308">
        <v>307</v>
      </c>
      <c r="B308" s="1">
        <v>40557</v>
      </c>
      <c r="C308">
        <v>6</v>
      </c>
      <c r="D308" t="b">
        <v>0</v>
      </c>
      <c r="E308">
        <v>5</v>
      </c>
      <c r="F308">
        <v>1</v>
      </c>
      <c r="G308">
        <v>0.1</v>
      </c>
      <c r="H308">
        <v>0.18179999999999999</v>
      </c>
      <c r="I308">
        <v>0.54</v>
      </c>
      <c r="J308">
        <v>0</v>
      </c>
      <c r="K308">
        <v>0</v>
      </c>
      <c r="L308">
        <v>17</v>
      </c>
      <c r="M308">
        <v>17</v>
      </c>
    </row>
    <row r="309" spans="1:13" x14ac:dyDescent="0.3">
      <c r="A309">
        <v>308</v>
      </c>
      <c r="B309" s="1">
        <v>40557</v>
      </c>
      <c r="C309">
        <v>7</v>
      </c>
      <c r="D309" t="b">
        <v>0</v>
      </c>
      <c r="E309">
        <v>5</v>
      </c>
      <c r="F309">
        <v>1</v>
      </c>
      <c r="G309">
        <v>0.1</v>
      </c>
      <c r="H309">
        <v>0.1212</v>
      </c>
      <c r="I309">
        <v>0.74</v>
      </c>
      <c r="J309">
        <v>0.16420000000000001</v>
      </c>
      <c r="K309">
        <v>0</v>
      </c>
      <c r="L309">
        <v>70</v>
      </c>
      <c r="M309">
        <v>70</v>
      </c>
    </row>
    <row r="310" spans="1:13" x14ac:dyDescent="0.3">
      <c r="A310">
        <v>309</v>
      </c>
      <c r="B310" s="1">
        <v>40557</v>
      </c>
      <c r="C310">
        <v>8</v>
      </c>
      <c r="D310" t="b">
        <v>0</v>
      </c>
      <c r="E310">
        <v>5</v>
      </c>
      <c r="F310">
        <v>1</v>
      </c>
      <c r="G310">
        <v>0.12</v>
      </c>
      <c r="H310">
        <v>0.16669999999999999</v>
      </c>
      <c r="I310">
        <v>0.68</v>
      </c>
      <c r="J310">
        <v>0</v>
      </c>
      <c r="K310">
        <v>2</v>
      </c>
      <c r="L310">
        <v>156</v>
      </c>
      <c r="M310">
        <v>158</v>
      </c>
    </row>
    <row r="311" spans="1:13" x14ac:dyDescent="0.3">
      <c r="A311">
        <v>310</v>
      </c>
      <c r="B311" s="1">
        <v>40557</v>
      </c>
      <c r="C311">
        <v>9</v>
      </c>
      <c r="D311" t="b">
        <v>0</v>
      </c>
      <c r="E311">
        <v>5</v>
      </c>
      <c r="F311">
        <v>1</v>
      </c>
      <c r="G311">
        <v>0.14000000000000001</v>
      </c>
      <c r="H311">
        <v>0.1515</v>
      </c>
      <c r="I311">
        <v>0.69</v>
      </c>
      <c r="J311">
        <v>0.1343</v>
      </c>
      <c r="K311">
        <v>0</v>
      </c>
      <c r="L311">
        <v>117</v>
      </c>
      <c r="M311">
        <v>117</v>
      </c>
    </row>
    <row r="312" spans="1:13" x14ac:dyDescent="0.3">
      <c r="A312">
        <v>311</v>
      </c>
      <c r="B312" s="1">
        <v>40557</v>
      </c>
      <c r="C312">
        <v>10</v>
      </c>
      <c r="D312" t="b">
        <v>0</v>
      </c>
      <c r="E312">
        <v>5</v>
      </c>
      <c r="F312">
        <v>1</v>
      </c>
      <c r="G312">
        <v>0.18</v>
      </c>
      <c r="H312">
        <v>0.18179999999999999</v>
      </c>
      <c r="I312">
        <v>0.55000000000000004</v>
      </c>
      <c r="J312">
        <v>0.19400000000000001</v>
      </c>
      <c r="K312">
        <v>4</v>
      </c>
      <c r="L312">
        <v>40</v>
      </c>
      <c r="M312">
        <v>44</v>
      </c>
    </row>
    <row r="313" spans="1:13" x14ac:dyDescent="0.3">
      <c r="A313">
        <v>312</v>
      </c>
      <c r="B313" s="1">
        <v>40557</v>
      </c>
      <c r="C313">
        <v>11</v>
      </c>
      <c r="D313" t="b">
        <v>0</v>
      </c>
      <c r="E313">
        <v>5</v>
      </c>
      <c r="F313">
        <v>1</v>
      </c>
      <c r="G313">
        <v>0.18</v>
      </c>
      <c r="H313">
        <v>0.16669999999999999</v>
      </c>
      <c r="I313">
        <v>0.51</v>
      </c>
      <c r="J313">
        <v>0.28360000000000002</v>
      </c>
      <c r="K313">
        <v>6</v>
      </c>
      <c r="L313">
        <v>47</v>
      </c>
      <c r="M313">
        <v>53</v>
      </c>
    </row>
    <row r="314" spans="1:13" x14ac:dyDescent="0.3">
      <c r="A314">
        <v>313</v>
      </c>
      <c r="B314" s="1">
        <v>40557</v>
      </c>
      <c r="C314">
        <v>12</v>
      </c>
      <c r="D314" t="b">
        <v>0</v>
      </c>
      <c r="E314">
        <v>5</v>
      </c>
      <c r="F314">
        <v>1</v>
      </c>
      <c r="G314">
        <v>0.2</v>
      </c>
      <c r="H314">
        <v>0.19700000000000001</v>
      </c>
      <c r="I314">
        <v>0.44</v>
      </c>
      <c r="J314">
        <v>0.25369999999999998</v>
      </c>
      <c r="K314">
        <v>2</v>
      </c>
      <c r="L314">
        <v>59</v>
      </c>
      <c r="M314">
        <v>61</v>
      </c>
    </row>
    <row r="315" spans="1:13" x14ac:dyDescent="0.3">
      <c r="A315">
        <v>314</v>
      </c>
      <c r="B315" s="1">
        <v>40557</v>
      </c>
      <c r="C315">
        <v>13</v>
      </c>
      <c r="D315" t="b">
        <v>0</v>
      </c>
      <c r="E315">
        <v>5</v>
      </c>
      <c r="F315">
        <v>1</v>
      </c>
      <c r="G315">
        <v>0.22</v>
      </c>
      <c r="H315">
        <v>0.19700000000000001</v>
      </c>
      <c r="I315">
        <v>0.37</v>
      </c>
      <c r="J315">
        <v>0.3881</v>
      </c>
      <c r="K315">
        <v>4</v>
      </c>
      <c r="L315">
        <v>73</v>
      </c>
      <c r="M315">
        <v>77</v>
      </c>
    </row>
    <row r="316" spans="1:13" x14ac:dyDescent="0.3">
      <c r="A316">
        <v>315</v>
      </c>
      <c r="B316" s="1">
        <v>40557</v>
      </c>
      <c r="C316">
        <v>14</v>
      </c>
      <c r="D316" t="b">
        <v>0</v>
      </c>
      <c r="E316">
        <v>5</v>
      </c>
      <c r="F316">
        <v>1</v>
      </c>
      <c r="G316">
        <v>0.22</v>
      </c>
      <c r="H316">
        <v>0.21210000000000001</v>
      </c>
      <c r="I316">
        <v>0.41</v>
      </c>
      <c r="J316">
        <v>0.28360000000000002</v>
      </c>
      <c r="K316">
        <v>5</v>
      </c>
      <c r="L316">
        <v>59</v>
      </c>
      <c r="M316">
        <v>64</v>
      </c>
    </row>
    <row r="317" spans="1:13" x14ac:dyDescent="0.3">
      <c r="A317">
        <v>316</v>
      </c>
      <c r="B317" s="1">
        <v>40557</v>
      </c>
      <c r="C317">
        <v>15</v>
      </c>
      <c r="D317" t="b">
        <v>0</v>
      </c>
      <c r="E317">
        <v>5</v>
      </c>
      <c r="F317">
        <v>1</v>
      </c>
      <c r="G317">
        <v>0.24</v>
      </c>
      <c r="H317">
        <v>0.2424</v>
      </c>
      <c r="I317">
        <v>0.38</v>
      </c>
      <c r="J317">
        <v>0.16420000000000001</v>
      </c>
      <c r="K317">
        <v>9</v>
      </c>
      <c r="L317">
        <v>59</v>
      </c>
      <c r="M317">
        <v>68</v>
      </c>
    </row>
    <row r="318" spans="1:13" x14ac:dyDescent="0.3">
      <c r="A318">
        <v>317</v>
      </c>
      <c r="B318" s="1">
        <v>40557</v>
      </c>
      <c r="C318">
        <v>16</v>
      </c>
      <c r="D318" t="b">
        <v>0</v>
      </c>
      <c r="E318">
        <v>5</v>
      </c>
      <c r="F318">
        <v>1</v>
      </c>
      <c r="G318">
        <v>0.22</v>
      </c>
      <c r="H318">
        <v>0.2424</v>
      </c>
      <c r="I318">
        <v>0.41</v>
      </c>
      <c r="J318">
        <v>0.1045</v>
      </c>
      <c r="K318">
        <v>3</v>
      </c>
      <c r="L318">
        <v>87</v>
      </c>
      <c r="M318">
        <v>90</v>
      </c>
    </row>
    <row r="319" spans="1:13" x14ac:dyDescent="0.3">
      <c r="A319">
        <v>318</v>
      </c>
      <c r="B319" s="1">
        <v>40557</v>
      </c>
      <c r="C319">
        <v>17</v>
      </c>
      <c r="D319" t="b">
        <v>0</v>
      </c>
      <c r="E319">
        <v>5</v>
      </c>
      <c r="F319">
        <v>1</v>
      </c>
      <c r="G319">
        <v>0.22</v>
      </c>
      <c r="H319">
        <v>0.2273</v>
      </c>
      <c r="I319">
        <v>0.41</v>
      </c>
      <c r="J319">
        <v>0.16420000000000001</v>
      </c>
      <c r="K319">
        <v>4</v>
      </c>
      <c r="L319">
        <v>155</v>
      </c>
      <c r="M319">
        <v>159</v>
      </c>
    </row>
    <row r="320" spans="1:13" x14ac:dyDescent="0.3">
      <c r="A320">
        <v>319</v>
      </c>
      <c r="B320" s="1">
        <v>40557</v>
      </c>
      <c r="C320">
        <v>18</v>
      </c>
      <c r="D320" t="b">
        <v>0</v>
      </c>
      <c r="E320">
        <v>5</v>
      </c>
      <c r="F320">
        <v>1</v>
      </c>
      <c r="G320">
        <v>0.2</v>
      </c>
      <c r="H320">
        <v>0.2576</v>
      </c>
      <c r="I320">
        <v>0.47</v>
      </c>
      <c r="J320">
        <v>0</v>
      </c>
      <c r="K320">
        <v>5</v>
      </c>
      <c r="L320">
        <v>134</v>
      </c>
      <c r="M320">
        <v>139</v>
      </c>
    </row>
    <row r="321" spans="1:13" x14ac:dyDescent="0.3">
      <c r="A321">
        <v>320</v>
      </c>
      <c r="B321" s="1">
        <v>40557</v>
      </c>
      <c r="C321">
        <v>19</v>
      </c>
      <c r="D321" t="b">
        <v>0</v>
      </c>
      <c r="E321">
        <v>5</v>
      </c>
      <c r="F321">
        <v>1</v>
      </c>
      <c r="G321">
        <v>0.16</v>
      </c>
      <c r="H321">
        <v>0.19700000000000001</v>
      </c>
      <c r="I321">
        <v>0.59</v>
      </c>
      <c r="J321">
        <v>8.9599999999999999E-2</v>
      </c>
      <c r="K321">
        <v>3</v>
      </c>
      <c r="L321">
        <v>89</v>
      </c>
      <c r="M321">
        <v>92</v>
      </c>
    </row>
    <row r="322" spans="1:13" x14ac:dyDescent="0.3">
      <c r="A322">
        <v>321</v>
      </c>
      <c r="B322" s="1">
        <v>40557</v>
      </c>
      <c r="C322">
        <v>20</v>
      </c>
      <c r="D322" t="b">
        <v>0</v>
      </c>
      <c r="E322">
        <v>5</v>
      </c>
      <c r="F322">
        <v>1</v>
      </c>
      <c r="G322">
        <v>0.18</v>
      </c>
      <c r="H322">
        <v>0.2424</v>
      </c>
      <c r="I322">
        <v>0.59</v>
      </c>
      <c r="J322">
        <v>0</v>
      </c>
      <c r="K322">
        <v>0</v>
      </c>
      <c r="L322">
        <v>68</v>
      </c>
      <c r="M322">
        <v>68</v>
      </c>
    </row>
    <row r="323" spans="1:13" x14ac:dyDescent="0.3">
      <c r="A323">
        <v>322</v>
      </c>
      <c r="B323" s="1">
        <v>40557</v>
      </c>
      <c r="C323">
        <v>21</v>
      </c>
      <c r="D323" t="b">
        <v>0</v>
      </c>
      <c r="E323">
        <v>5</v>
      </c>
      <c r="F323">
        <v>1</v>
      </c>
      <c r="G323">
        <v>0.16</v>
      </c>
      <c r="H323">
        <v>0.2273</v>
      </c>
      <c r="I323">
        <v>0.69</v>
      </c>
      <c r="J323">
        <v>0</v>
      </c>
      <c r="K323">
        <v>4</v>
      </c>
      <c r="L323">
        <v>48</v>
      </c>
      <c r="M323">
        <v>52</v>
      </c>
    </row>
    <row r="324" spans="1:13" x14ac:dyDescent="0.3">
      <c r="A324">
        <v>323</v>
      </c>
      <c r="B324" s="1">
        <v>40557</v>
      </c>
      <c r="C324">
        <v>22</v>
      </c>
      <c r="D324" t="b">
        <v>0</v>
      </c>
      <c r="E324">
        <v>5</v>
      </c>
      <c r="F324">
        <v>2</v>
      </c>
      <c r="G324">
        <v>0.16</v>
      </c>
      <c r="H324">
        <v>0.2273</v>
      </c>
      <c r="I324">
        <v>0.69</v>
      </c>
      <c r="J324">
        <v>0</v>
      </c>
      <c r="K324">
        <v>2</v>
      </c>
      <c r="L324">
        <v>34</v>
      </c>
      <c r="M324">
        <v>36</v>
      </c>
    </row>
    <row r="325" spans="1:13" x14ac:dyDescent="0.3">
      <c r="A325">
        <v>324</v>
      </c>
      <c r="B325" s="1">
        <v>40557</v>
      </c>
      <c r="C325">
        <v>23</v>
      </c>
      <c r="D325" t="b">
        <v>0</v>
      </c>
      <c r="E325">
        <v>5</v>
      </c>
      <c r="F325">
        <v>2</v>
      </c>
      <c r="G325">
        <v>0.18</v>
      </c>
      <c r="H325">
        <v>0.2424</v>
      </c>
      <c r="I325">
        <v>0.55000000000000004</v>
      </c>
      <c r="J325">
        <v>0</v>
      </c>
      <c r="K325">
        <v>1</v>
      </c>
      <c r="L325">
        <v>26</v>
      </c>
      <c r="M325">
        <v>27</v>
      </c>
    </row>
    <row r="326" spans="1:13" x14ac:dyDescent="0.3">
      <c r="A326">
        <v>325</v>
      </c>
      <c r="B326" s="1">
        <v>40558</v>
      </c>
      <c r="C326">
        <v>0</v>
      </c>
      <c r="D326" t="b">
        <v>0</v>
      </c>
      <c r="E326">
        <v>6</v>
      </c>
      <c r="F326">
        <v>1</v>
      </c>
      <c r="G326">
        <v>0.18</v>
      </c>
      <c r="H326">
        <v>0.2424</v>
      </c>
      <c r="I326">
        <v>0.55000000000000004</v>
      </c>
      <c r="J326">
        <v>0</v>
      </c>
      <c r="K326">
        <v>3</v>
      </c>
      <c r="L326">
        <v>25</v>
      </c>
      <c r="M326">
        <v>28</v>
      </c>
    </row>
    <row r="327" spans="1:13" x14ac:dyDescent="0.3">
      <c r="A327">
        <v>326</v>
      </c>
      <c r="B327" s="1">
        <v>40558</v>
      </c>
      <c r="C327">
        <v>1</v>
      </c>
      <c r="D327" t="b">
        <v>0</v>
      </c>
      <c r="E327">
        <v>6</v>
      </c>
      <c r="F327">
        <v>2</v>
      </c>
      <c r="G327">
        <v>0.16</v>
      </c>
      <c r="H327">
        <v>0.19700000000000001</v>
      </c>
      <c r="I327">
        <v>0.59</v>
      </c>
      <c r="J327">
        <v>8.9599999999999999E-2</v>
      </c>
      <c r="K327">
        <v>2</v>
      </c>
      <c r="L327">
        <v>18</v>
      </c>
      <c r="M327">
        <v>20</v>
      </c>
    </row>
    <row r="328" spans="1:13" x14ac:dyDescent="0.3">
      <c r="A328">
        <v>327</v>
      </c>
      <c r="B328" s="1">
        <v>40558</v>
      </c>
      <c r="C328">
        <v>2</v>
      </c>
      <c r="D328" t="b">
        <v>0</v>
      </c>
      <c r="E328">
        <v>6</v>
      </c>
      <c r="F328">
        <v>2</v>
      </c>
      <c r="G328">
        <v>0.16</v>
      </c>
      <c r="H328">
        <v>0.19700000000000001</v>
      </c>
      <c r="I328">
        <v>0.59</v>
      </c>
      <c r="J328">
        <v>8.9599999999999999E-2</v>
      </c>
      <c r="K328">
        <v>0</v>
      </c>
      <c r="L328">
        <v>12</v>
      </c>
      <c r="M328">
        <v>12</v>
      </c>
    </row>
    <row r="329" spans="1:13" x14ac:dyDescent="0.3">
      <c r="A329">
        <v>328</v>
      </c>
      <c r="B329" s="1">
        <v>40558</v>
      </c>
      <c r="C329">
        <v>3</v>
      </c>
      <c r="D329" t="b">
        <v>0</v>
      </c>
      <c r="E329">
        <v>6</v>
      </c>
      <c r="F329">
        <v>2</v>
      </c>
      <c r="G329">
        <v>0.16</v>
      </c>
      <c r="H329">
        <v>0.2273</v>
      </c>
      <c r="I329">
        <v>0.59</v>
      </c>
      <c r="J329">
        <v>0</v>
      </c>
      <c r="K329">
        <v>1</v>
      </c>
      <c r="L329">
        <v>7</v>
      </c>
      <c r="M329">
        <v>8</v>
      </c>
    </row>
    <row r="330" spans="1:13" x14ac:dyDescent="0.3">
      <c r="A330">
        <v>329</v>
      </c>
      <c r="B330" s="1">
        <v>40558</v>
      </c>
      <c r="C330">
        <v>4</v>
      </c>
      <c r="D330" t="b">
        <v>0</v>
      </c>
      <c r="E330">
        <v>6</v>
      </c>
      <c r="F330">
        <v>2</v>
      </c>
      <c r="G330">
        <v>0.16</v>
      </c>
      <c r="H330">
        <v>0.2273</v>
      </c>
      <c r="I330">
        <v>0.59</v>
      </c>
      <c r="J330">
        <v>0</v>
      </c>
      <c r="K330">
        <v>0</v>
      </c>
      <c r="L330">
        <v>5</v>
      </c>
      <c r="M330">
        <v>5</v>
      </c>
    </row>
    <row r="331" spans="1:13" x14ac:dyDescent="0.3">
      <c r="A331">
        <v>330</v>
      </c>
      <c r="B331" s="1">
        <v>40558</v>
      </c>
      <c r="C331">
        <v>5</v>
      </c>
      <c r="D331" t="b">
        <v>0</v>
      </c>
      <c r="E331">
        <v>6</v>
      </c>
      <c r="F331">
        <v>1</v>
      </c>
      <c r="G331">
        <v>0.16</v>
      </c>
      <c r="H331">
        <v>0.2273</v>
      </c>
      <c r="I331">
        <v>0.59</v>
      </c>
      <c r="J331">
        <v>0</v>
      </c>
      <c r="K331">
        <v>0</v>
      </c>
      <c r="L331">
        <v>1</v>
      </c>
      <c r="M331">
        <v>1</v>
      </c>
    </row>
    <row r="332" spans="1:13" x14ac:dyDescent="0.3">
      <c r="A332">
        <v>331</v>
      </c>
      <c r="B332" s="1">
        <v>40558</v>
      </c>
      <c r="C332">
        <v>6</v>
      </c>
      <c r="D332" t="b">
        <v>0</v>
      </c>
      <c r="E332">
        <v>6</v>
      </c>
      <c r="F332">
        <v>1</v>
      </c>
      <c r="G332">
        <v>0.14000000000000001</v>
      </c>
      <c r="H332">
        <v>0.16669999999999999</v>
      </c>
      <c r="I332">
        <v>0.63</v>
      </c>
      <c r="J332">
        <v>0.1045</v>
      </c>
      <c r="K332">
        <v>1</v>
      </c>
      <c r="L332">
        <v>2</v>
      </c>
      <c r="M332">
        <v>3</v>
      </c>
    </row>
    <row r="333" spans="1:13" x14ac:dyDescent="0.3">
      <c r="A333">
        <v>332</v>
      </c>
      <c r="B333" s="1">
        <v>40558</v>
      </c>
      <c r="C333">
        <v>7</v>
      </c>
      <c r="D333" t="b">
        <v>0</v>
      </c>
      <c r="E333">
        <v>6</v>
      </c>
      <c r="F333">
        <v>1</v>
      </c>
      <c r="G333">
        <v>0.14000000000000001</v>
      </c>
      <c r="H333">
        <v>0.21210000000000001</v>
      </c>
      <c r="I333">
        <v>0.63</v>
      </c>
      <c r="J333">
        <v>0</v>
      </c>
      <c r="K333">
        <v>1</v>
      </c>
      <c r="L333">
        <v>9</v>
      </c>
      <c r="M333">
        <v>10</v>
      </c>
    </row>
    <row r="334" spans="1:13" x14ac:dyDescent="0.3">
      <c r="A334">
        <v>333</v>
      </c>
      <c r="B334" s="1">
        <v>40558</v>
      </c>
      <c r="C334">
        <v>8</v>
      </c>
      <c r="D334" t="b">
        <v>0</v>
      </c>
      <c r="E334">
        <v>6</v>
      </c>
      <c r="F334">
        <v>1</v>
      </c>
      <c r="G334">
        <v>0.14000000000000001</v>
      </c>
      <c r="H334">
        <v>0.1515</v>
      </c>
      <c r="I334">
        <v>0.63</v>
      </c>
      <c r="J334">
        <v>0.1343</v>
      </c>
      <c r="K334">
        <v>1</v>
      </c>
      <c r="L334">
        <v>22</v>
      </c>
      <c r="M334">
        <v>23</v>
      </c>
    </row>
    <row r="335" spans="1:13" x14ac:dyDescent="0.3">
      <c r="A335">
        <v>334</v>
      </c>
      <c r="B335" s="1">
        <v>40558</v>
      </c>
      <c r="C335">
        <v>9</v>
      </c>
      <c r="D335" t="b">
        <v>0</v>
      </c>
      <c r="E335">
        <v>6</v>
      </c>
      <c r="F335">
        <v>1</v>
      </c>
      <c r="G335">
        <v>0.16</v>
      </c>
      <c r="H335">
        <v>0.18179999999999999</v>
      </c>
      <c r="I335">
        <v>0.64</v>
      </c>
      <c r="J335">
        <v>0.1343</v>
      </c>
      <c r="K335">
        <v>2</v>
      </c>
      <c r="L335">
        <v>31</v>
      </c>
      <c r="M335">
        <v>33</v>
      </c>
    </row>
    <row r="336" spans="1:13" x14ac:dyDescent="0.3">
      <c r="A336">
        <v>335</v>
      </c>
      <c r="B336" s="1">
        <v>40558</v>
      </c>
      <c r="C336">
        <v>10</v>
      </c>
      <c r="D336" t="b">
        <v>0</v>
      </c>
      <c r="E336">
        <v>6</v>
      </c>
      <c r="F336">
        <v>1</v>
      </c>
      <c r="G336">
        <v>0.18</v>
      </c>
      <c r="H336">
        <v>0.19700000000000001</v>
      </c>
      <c r="I336">
        <v>0.59</v>
      </c>
      <c r="J336">
        <v>0.16420000000000001</v>
      </c>
      <c r="K336">
        <v>2</v>
      </c>
      <c r="L336">
        <v>57</v>
      </c>
      <c r="M336">
        <v>59</v>
      </c>
    </row>
    <row r="337" spans="1:13" x14ac:dyDescent="0.3">
      <c r="A337">
        <v>336</v>
      </c>
      <c r="B337" s="1">
        <v>40558</v>
      </c>
      <c r="C337">
        <v>11</v>
      </c>
      <c r="D337" t="b">
        <v>0</v>
      </c>
      <c r="E337">
        <v>6</v>
      </c>
      <c r="F337">
        <v>1</v>
      </c>
      <c r="G337">
        <v>0.2</v>
      </c>
      <c r="H337">
        <v>0.19700000000000001</v>
      </c>
      <c r="I337">
        <v>0.55000000000000004</v>
      </c>
      <c r="J337">
        <v>0.22389999999999999</v>
      </c>
      <c r="K337">
        <v>18</v>
      </c>
      <c r="L337">
        <v>54</v>
      </c>
      <c r="M337">
        <v>72</v>
      </c>
    </row>
    <row r="338" spans="1:13" x14ac:dyDescent="0.3">
      <c r="A338">
        <v>337</v>
      </c>
      <c r="B338" s="1">
        <v>40558</v>
      </c>
      <c r="C338">
        <v>12</v>
      </c>
      <c r="D338" t="b">
        <v>0</v>
      </c>
      <c r="E338">
        <v>6</v>
      </c>
      <c r="F338">
        <v>1</v>
      </c>
      <c r="G338">
        <v>0.24</v>
      </c>
      <c r="H338">
        <v>0.2273</v>
      </c>
      <c r="I338">
        <v>0.48</v>
      </c>
      <c r="J338">
        <v>0.22389999999999999</v>
      </c>
      <c r="K338">
        <v>15</v>
      </c>
      <c r="L338">
        <v>74</v>
      </c>
      <c r="M338">
        <v>89</v>
      </c>
    </row>
    <row r="339" spans="1:13" x14ac:dyDescent="0.3">
      <c r="A339">
        <v>338</v>
      </c>
      <c r="B339" s="1">
        <v>40558</v>
      </c>
      <c r="C339">
        <v>13</v>
      </c>
      <c r="D339" t="b">
        <v>0</v>
      </c>
      <c r="E339">
        <v>6</v>
      </c>
      <c r="F339">
        <v>1</v>
      </c>
      <c r="G339">
        <v>0.28000000000000003</v>
      </c>
      <c r="H339">
        <v>0.2576</v>
      </c>
      <c r="I339">
        <v>0.38</v>
      </c>
      <c r="J339">
        <v>0.29849999999999999</v>
      </c>
      <c r="K339">
        <v>21</v>
      </c>
      <c r="L339">
        <v>80</v>
      </c>
      <c r="M339">
        <v>101</v>
      </c>
    </row>
    <row r="340" spans="1:13" x14ac:dyDescent="0.3">
      <c r="A340">
        <v>339</v>
      </c>
      <c r="B340" s="1">
        <v>40558</v>
      </c>
      <c r="C340">
        <v>14</v>
      </c>
      <c r="D340" t="b">
        <v>0</v>
      </c>
      <c r="E340">
        <v>6</v>
      </c>
      <c r="F340">
        <v>1</v>
      </c>
      <c r="G340">
        <v>0.3</v>
      </c>
      <c r="H340">
        <v>0.28789999999999999</v>
      </c>
      <c r="I340">
        <v>0.39</v>
      </c>
      <c r="J340">
        <v>0.28360000000000002</v>
      </c>
      <c r="K340">
        <v>26</v>
      </c>
      <c r="L340">
        <v>92</v>
      </c>
      <c r="M340">
        <v>118</v>
      </c>
    </row>
    <row r="341" spans="1:13" x14ac:dyDescent="0.3">
      <c r="A341">
        <v>340</v>
      </c>
      <c r="B341" s="1">
        <v>40558</v>
      </c>
      <c r="C341">
        <v>15</v>
      </c>
      <c r="D341" t="b">
        <v>0</v>
      </c>
      <c r="E341">
        <v>6</v>
      </c>
      <c r="F341">
        <v>2</v>
      </c>
      <c r="G341">
        <v>0.32</v>
      </c>
      <c r="H341">
        <v>0.31819999999999998</v>
      </c>
      <c r="I341">
        <v>0.36</v>
      </c>
      <c r="J341">
        <v>0.19400000000000001</v>
      </c>
      <c r="K341">
        <v>21</v>
      </c>
      <c r="L341">
        <v>108</v>
      </c>
      <c r="M341">
        <v>129</v>
      </c>
    </row>
    <row r="342" spans="1:13" x14ac:dyDescent="0.3">
      <c r="A342">
        <v>341</v>
      </c>
      <c r="B342" s="1">
        <v>40558</v>
      </c>
      <c r="C342">
        <v>16</v>
      </c>
      <c r="D342" t="b">
        <v>0</v>
      </c>
      <c r="E342">
        <v>6</v>
      </c>
      <c r="F342">
        <v>2</v>
      </c>
      <c r="G342">
        <v>0.34</v>
      </c>
      <c r="H342">
        <v>0.33329999999999999</v>
      </c>
      <c r="I342">
        <v>0.34</v>
      </c>
      <c r="J342">
        <v>0.19400000000000001</v>
      </c>
      <c r="K342">
        <v>33</v>
      </c>
      <c r="L342">
        <v>95</v>
      </c>
      <c r="M342">
        <v>128</v>
      </c>
    </row>
    <row r="343" spans="1:13" x14ac:dyDescent="0.3">
      <c r="A343">
        <v>342</v>
      </c>
      <c r="B343" s="1">
        <v>40558</v>
      </c>
      <c r="C343">
        <v>17</v>
      </c>
      <c r="D343" t="b">
        <v>0</v>
      </c>
      <c r="E343">
        <v>6</v>
      </c>
      <c r="F343">
        <v>2</v>
      </c>
      <c r="G343">
        <v>0.32</v>
      </c>
      <c r="H343">
        <v>0.30299999999999999</v>
      </c>
      <c r="I343">
        <v>0.36</v>
      </c>
      <c r="J343">
        <v>0.28360000000000002</v>
      </c>
      <c r="K343">
        <v>29</v>
      </c>
      <c r="L343">
        <v>54</v>
      </c>
      <c r="M343">
        <v>83</v>
      </c>
    </row>
    <row r="344" spans="1:13" x14ac:dyDescent="0.3">
      <c r="A344">
        <v>343</v>
      </c>
      <c r="B344" s="1">
        <v>40558</v>
      </c>
      <c r="C344">
        <v>18</v>
      </c>
      <c r="D344" t="b">
        <v>0</v>
      </c>
      <c r="E344">
        <v>6</v>
      </c>
      <c r="F344">
        <v>2</v>
      </c>
      <c r="G344">
        <v>0.3</v>
      </c>
      <c r="H344">
        <v>0.28789999999999999</v>
      </c>
      <c r="I344">
        <v>0.45</v>
      </c>
      <c r="J344">
        <v>0.25369999999999998</v>
      </c>
      <c r="K344">
        <v>15</v>
      </c>
      <c r="L344">
        <v>69</v>
      </c>
      <c r="M344">
        <v>84</v>
      </c>
    </row>
    <row r="345" spans="1:13" x14ac:dyDescent="0.3">
      <c r="A345">
        <v>344</v>
      </c>
      <c r="B345" s="1">
        <v>40558</v>
      </c>
      <c r="C345">
        <v>19</v>
      </c>
      <c r="D345" t="b">
        <v>0</v>
      </c>
      <c r="E345">
        <v>6</v>
      </c>
      <c r="F345">
        <v>2</v>
      </c>
      <c r="G345">
        <v>0.32</v>
      </c>
      <c r="H345">
        <v>0.30299999999999999</v>
      </c>
      <c r="I345">
        <v>0.39</v>
      </c>
      <c r="J345">
        <v>0.25369999999999998</v>
      </c>
      <c r="K345">
        <v>14</v>
      </c>
      <c r="L345">
        <v>60</v>
      </c>
      <c r="M345">
        <v>74</v>
      </c>
    </row>
    <row r="346" spans="1:13" x14ac:dyDescent="0.3">
      <c r="A346">
        <v>345</v>
      </c>
      <c r="B346" s="1">
        <v>40558</v>
      </c>
      <c r="C346">
        <v>20</v>
      </c>
      <c r="D346" t="b">
        <v>0</v>
      </c>
      <c r="E346">
        <v>6</v>
      </c>
      <c r="F346">
        <v>2</v>
      </c>
      <c r="G346">
        <v>0.32</v>
      </c>
      <c r="H346">
        <v>0.30299999999999999</v>
      </c>
      <c r="I346">
        <v>0.39</v>
      </c>
      <c r="J346">
        <v>0.25369999999999998</v>
      </c>
      <c r="K346">
        <v>6</v>
      </c>
      <c r="L346">
        <v>35</v>
      </c>
      <c r="M346">
        <v>41</v>
      </c>
    </row>
    <row r="347" spans="1:13" x14ac:dyDescent="0.3">
      <c r="A347">
        <v>346</v>
      </c>
      <c r="B347" s="1">
        <v>40558</v>
      </c>
      <c r="C347">
        <v>21</v>
      </c>
      <c r="D347" t="b">
        <v>0</v>
      </c>
      <c r="E347">
        <v>6</v>
      </c>
      <c r="F347">
        <v>2</v>
      </c>
      <c r="G347">
        <v>0.32</v>
      </c>
      <c r="H347">
        <v>0.30299999999999999</v>
      </c>
      <c r="I347">
        <v>0.39</v>
      </c>
      <c r="J347">
        <v>0.22389999999999999</v>
      </c>
      <c r="K347">
        <v>6</v>
      </c>
      <c r="L347">
        <v>51</v>
      </c>
      <c r="M347">
        <v>57</v>
      </c>
    </row>
    <row r="348" spans="1:13" x14ac:dyDescent="0.3">
      <c r="A348">
        <v>347</v>
      </c>
      <c r="B348" s="1">
        <v>40558</v>
      </c>
      <c r="C348">
        <v>22</v>
      </c>
      <c r="D348" t="b">
        <v>0</v>
      </c>
      <c r="E348">
        <v>6</v>
      </c>
      <c r="F348">
        <v>2</v>
      </c>
      <c r="G348">
        <v>0.3</v>
      </c>
      <c r="H348">
        <v>0.31819999999999998</v>
      </c>
      <c r="I348">
        <v>0.42</v>
      </c>
      <c r="J348">
        <v>0.1045</v>
      </c>
      <c r="K348">
        <v>0</v>
      </c>
      <c r="L348">
        <v>26</v>
      </c>
      <c r="M348">
        <v>26</v>
      </c>
    </row>
    <row r="349" spans="1:13" x14ac:dyDescent="0.3">
      <c r="A349">
        <v>348</v>
      </c>
      <c r="B349" s="1">
        <v>40558</v>
      </c>
      <c r="C349">
        <v>23</v>
      </c>
      <c r="D349" t="b">
        <v>0</v>
      </c>
      <c r="E349">
        <v>6</v>
      </c>
      <c r="F349">
        <v>1</v>
      </c>
      <c r="G349">
        <v>0.3</v>
      </c>
      <c r="H349">
        <v>0.28789999999999999</v>
      </c>
      <c r="I349">
        <v>0.45</v>
      </c>
      <c r="J349">
        <v>0.28360000000000002</v>
      </c>
      <c r="K349">
        <v>5</v>
      </c>
      <c r="L349">
        <v>39</v>
      </c>
      <c r="M349">
        <v>44</v>
      </c>
    </row>
    <row r="350" spans="1:13" x14ac:dyDescent="0.3">
      <c r="A350">
        <v>349</v>
      </c>
      <c r="B350" s="1">
        <v>40559</v>
      </c>
      <c r="C350">
        <v>0</v>
      </c>
      <c r="D350" t="b">
        <v>0</v>
      </c>
      <c r="E350">
        <v>0</v>
      </c>
      <c r="F350">
        <v>1</v>
      </c>
      <c r="G350">
        <v>0.26</v>
      </c>
      <c r="H350">
        <v>0.30299999999999999</v>
      </c>
      <c r="I350">
        <v>0.56000000000000005</v>
      </c>
      <c r="J350">
        <v>0</v>
      </c>
      <c r="K350">
        <v>6</v>
      </c>
      <c r="L350">
        <v>33</v>
      </c>
      <c r="M350">
        <v>39</v>
      </c>
    </row>
    <row r="351" spans="1:13" x14ac:dyDescent="0.3">
      <c r="A351">
        <v>350</v>
      </c>
      <c r="B351" s="1">
        <v>40559</v>
      </c>
      <c r="C351">
        <v>1</v>
      </c>
      <c r="D351" t="b">
        <v>0</v>
      </c>
      <c r="E351">
        <v>0</v>
      </c>
      <c r="F351">
        <v>1</v>
      </c>
      <c r="G351">
        <v>0.26</v>
      </c>
      <c r="H351">
        <v>0.2727</v>
      </c>
      <c r="I351">
        <v>0.56000000000000005</v>
      </c>
      <c r="J351">
        <v>0.1343</v>
      </c>
      <c r="K351">
        <v>4</v>
      </c>
      <c r="L351">
        <v>19</v>
      </c>
      <c r="M351">
        <v>23</v>
      </c>
    </row>
    <row r="352" spans="1:13" x14ac:dyDescent="0.3">
      <c r="A352">
        <v>351</v>
      </c>
      <c r="B352" s="1">
        <v>40559</v>
      </c>
      <c r="C352">
        <v>2</v>
      </c>
      <c r="D352" t="b">
        <v>0</v>
      </c>
      <c r="E352">
        <v>0</v>
      </c>
      <c r="F352">
        <v>1</v>
      </c>
      <c r="G352">
        <v>0.26</v>
      </c>
      <c r="H352">
        <v>0.28789999999999999</v>
      </c>
      <c r="I352">
        <v>0.56000000000000005</v>
      </c>
      <c r="J352">
        <v>8.9599999999999999E-2</v>
      </c>
      <c r="K352">
        <v>3</v>
      </c>
      <c r="L352">
        <v>13</v>
      </c>
      <c r="M352">
        <v>16</v>
      </c>
    </row>
    <row r="353" spans="1:13" x14ac:dyDescent="0.3">
      <c r="A353">
        <v>352</v>
      </c>
      <c r="B353" s="1">
        <v>40559</v>
      </c>
      <c r="C353">
        <v>3</v>
      </c>
      <c r="D353" t="b">
        <v>0</v>
      </c>
      <c r="E353">
        <v>0</v>
      </c>
      <c r="F353">
        <v>1</v>
      </c>
      <c r="G353">
        <v>0.22</v>
      </c>
      <c r="H353">
        <v>0.2727</v>
      </c>
      <c r="I353">
        <v>0.69</v>
      </c>
      <c r="J353">
        <v>0</v>
      </c>
      <c r="K353">
        <v>9</v>
      </c>
      <c r="L353">
        <v>6</v>
      </c>
      <c r="M353">
        <v>15</v>
      </c>
    </row>
    <row r="354" spans="1:13" x14ac:dyDescent="0.3">
      <c r="A354">
        <v>353</v>
      </c>
      <c r="B354" s="1">
        <v>40559</v>
      </c>
      <c r="C354">
        <v>4</v>
      </c>
      <c r="D354" t="b">
        <v>0</v>
      </c>
      <c r="E354">
        <v>0</v>
      </c>
      <c r="F354">
        <v>1</v>
      </c>
      <c r="G354">
        <v>0.26</v>
      </c>
      <c r="H354">
        <v>0.2576</v>
      </c>
      <c r="I354">
        <v>0.56000000000000005</v>
      </c>
      <c r="J354">
        <v>0.16420000000000001</v>
      </c>
      <c r="K354">
        <v>0</v>
      </c>
      <c r="L354">
        <v>1</v>
      </c>
      <c r="M354">
        <v>1</v>
      </c>
    </row>
    <row r="355" spans="1:13" x14ac:dyDescent="0.3">
      <c r="A355">
        <v>354</v>
      </c>
      <c r="B355" s="1">
        <v>40559</v>
      </c>
      <c r="C355">
        <v>5</v>
      </c>
      <c r="D355" t="b">
        <v>0</v>
      </c>
      <c r="E355">
        <v>0</v>
      </c>
      <c r="F355">
        <v>2</v>
      </c>
      <c r="G355">
        <v>0.26</v>
      </c>
      <c r="H355">
        <v>0.2576</v>
      </c>
      <c r="I355">
        <v>0.56000000000000005</v>
      </c>
      <c r="J355">
        <v>0.16420000000000001</v>
      </c>
      <c r="K355">
        <v>1</v>
      </c>
      <c r="L355">
        <v>1</v>
      </c>
      <c r="M355">
        <v>2</v>
      </c>
    </row>
    <row r="356" spans="1:13" x14ac:dyDescent="0.3">
      <c r="A356">
        <v>355</v>
      </c>
      <c r="B356" s="1">
        <v>40559</v>
      </c>
      <c r="C356">
        <v>6</v>
      </c>
      <c r="D356" t="b">
        <v>0</v>
      </c>
      <c r="E356">
        <v>0</v>
      </c>
      <c r="F356">
        <v>2</v>
      </c>
      <c r="G356">
        <v>0.26</v>
      </c>
      <c r="H356">
        <v>0.2576</v>
      </c>
      <c r="I356">
        <v>0.56000000000000005</v>
      </c>
      <c r="J356">
        <v>0.16420000000000001</v>
      </c>
      <c r="K356">
        <v>0</v>
      </c>
      <c r="L356">
        <v>1</v>
      </c>
      <c r="M356">
        <v>1</v>
      </c>
    </row>
    <row r="357" spans="1:13" x14ac:dyDescent="0.3">
      <c r="A357">
        <v>356</v>
      </c>
      <c r="B357" s="1">
        <v>40559</v>
      </c>
      <c r="C357">
        <v>7</v>
      </c>
      <c r="D357" t="b">
        <v>0</v>
      </c>
      <c r="E357">
        <v>0</v>
      </c>
      <c r="F357">
        <v>2</v>
      </c>
      <c r="G357">
        <v>0.24</v>
      </c>
      <c r="H357">
        <v>0.21210000000000001</v>
      </c>
      <c r="I357">
        <v>0.56000000000000005</v>
      </c>
      <c r="J357">
        <v>0.29849999999999999</v>
      </c>
      <c r="K357">
        <v>0</v>
      </c>
      <c r="L357">
        <v>3</v>
      </c>
      <c r="M357">
        <v>3</v>
      </c>
    </row>
    <row r="358" spans="1:13" x14ac:dyDescent="0.3">
      <c r="A358">
        <v>357</v>
      </c>
      <c r="B358" s="1">
        <v>40559</v>
      </c>
      <c r="C358">
        <v>8</v>
      </c>
      <c r="D358" t="b">
        <v>0</v>
      </c>
      <c r="E358">
        <v>0</v>
      </c>
      <c r="F358">
        <v>1</v>
      </c>
      <c r="G358">
        <v>0.22</v>
      </c>
      <c r="H358">
        <v>0.21210000000000001</v>
      </c>
      <c r="I358">
        <v>0.55000000000000004</v>
      </c>
      <c r="J358">
        <v>0.28360000000000002</v>
      </c>
      <c r="K358">
        <v>0</v>
      </c>
      <c r="L358">
        <v>18</v>
      </c>
      <c r="M358">
        <v>18</v>
      </c>
    </row>
    <row r="359" spans="1:13" x14ac:dyDescent="0.3">
      <c r="A359">
        <v>358</v>
      </c>
      <c r="B359" s="1">
        <v>40559</v>
      </c>
      <c r="C359">
        <v>9</v>
      </c>
      <c r="D359" t="b">
        <v>0</v>
      </c>
      <c r="E359">
        <v>0</v>
      </c>
      <c r="F359">
        <v>1</v>
      </c>
      <c r="G359">
        <v>0.22</v>
      </c>
      <c r="H359">
        <v>0.21210000000000001</v>
      </c>
      <c r="I359">
        <v>0.51</v>
      </c>
      <c r="J359">
        <v>0.25369999999999998</v>
      </c>
      <c r="K359">
        <v>3</v>
      </c>
      <c r="L359">
        <v>29</v>
      </c>
      <c r="M359">
        <v>32</v>
      </c>
    </row>
    <row r="360" spans="1:13" x14ac:dyDescent="0.3">
      <c r="A360">
        <v>359</v>
      </c>
      <c r="B360" s="1">
        <v>40559</v>
      </c>
      <c r="C360">
        <v>10</v>
      </c>
      <c r="D360" t="b">
        <v>0</v>
      </c>
      <c r="E360">
        <v>0</v>
      </c>
      <c r="F360">
        <v>1</v>
      </c>
      <c r="G360">
        <v>0.22</v>
      </c>
      <c r="H360">
        <v>0.21210000000000001</v>
      </c>
      <c r="I360">
        <v>0.51</v>
      </c>
      <c r="J360">
        <v>0.28360000000000002</v>
      </c>
      <c r="K360">
        <v>8</v>
      </c>
      <c r="L360">
        <v>71</v>
      </c>
      <c r="M360">
        <v>79</v>
      </c>
    </row>
    <row r="361" spans="1:13" x14ac:dyDescent="0.3">
      <c r="A361">
        <v>360</v>
      </c>
      <c r="B361" s="1">
        <v>40559</v>
      </c>
      <c r="C361">
        <v>11</v>
      </c>
      <c r="D361" t="b">
        <v>0</v>
      </c>
      <c r="E361">
        <v>0</v>
      </c>
      <c r="F361">
        <v>1</v>
      </c>
      <c r="G361">
        <v>0.24</v>
      </c>
      <c r="H361">
        <v>0.2273</v>
      </c>
      <c r="I361">
        <v>0.44</v>
      </c>
      <c r="J361">
        <v>0.25369999999999998</v>
      </c>
      <c r="K361">
        <v>23</v>
      </c>
      <c r="L361">
        <v>70</v>
      </c>
      <c r="M361">
        <v>93</v>
      </c>
    </row>
    <row r="362" spans="1:13" x14ac:dyDescent="0.3">
      <c r="A362">
        <v>361</v>
      </c>
      <c r="B362" s="1">
        <v>40559</v>
      </c>
      <c r="C362">
        <v>12</v>
      </c>
      <c r="D362" t="b">
        <v>0</v>
      </c>
      <c r="E362">
        <v>0</v>
      </c>
      <c r="F362">
        <v>1</v>
      </c>
      <c r="G362">
        <v>0.24</v>
      </c>
      <c r="H362">
        <v>0.21210000000000001</v>
      </c>
      <c r="I362">
        <v>0.41</v>
      </c>
      <c r="J362">
        <v>0.28360000000000002</v>
      </c>
      <c r="K362">
        <v>29</v>
      </c>
      <c r="L362">
        <v>75</v>
      </c>
      <c r="M362">
        <v>104</v>
      </c>
    </row>
    <row r="363" spans="1:13" x14ac:dyDescent="0.3">
      <c r="A363">
        <v>362</v>
      </c>
      <c r="B363" s="1">
        <v>40559</v>
      </c>
      <c r="C363">
        <v>13</v>
      </c>
      <c r="D363" t="b">
        <v>0</v>
      </c>
      <c r="E363">
        <v>0</v>
      </c>
      <c r="F363">
        <v>1</v>
      </c>
      <c r="G363">
        <v>0.26</v>
      </c>
      <c r="H363">
        <v>0.2273</v>
      </c>
      <c r="I363">
        <v>0.35</v>
      </c>
      <c r="J363">
        <v>0.29849999999999999</v>
      </c>
      <c r="K363">
        <v>23</v>
      </c>
      <c r="L363">
        <v>95</v>
      </c>
      <c r="M363">
        <v>118</v>
      </c>
    </row>
    <row r="364" spans="1:13" x14ac:dyDescent="0.3">
      <c r="A364">
        <v>363</v>
      </c>
      <c r="B364" s="1">
        <v>40559</v>
      </c>
      <c r="C364">
        <v>14</v>
      </c>
      <c r="D364" t="b">
        <v>0</v>
      </c>
      <c r="E364">
        <v>0</v>
      </c>
      <c r="F364">
        <v>1</v>
      </c>
      <c r="G364">
        <v>0.28000000000000003</v>
      </c>
      <c r="H364">
        <v>0.2727</v>
      </c>
      <c r="I364">
        <v>0.36</v>
      </c>
      <c r="J364">
        <v>0.25369999999999998</v>
      </c>
      <c r="K364">
        <v>22</v>
      </c>
      <c r="L364">
        <v>69</v>
      </c>
      <c r="M364">
        <v>91</v>
      </c>
    </row>
    <row r="365" spans="1:13" x14ac:dyDescent="0.3">
      <c r="A365">
        <v>364</v>
      </c>
      <c r="B365" s="1">
        <v>40559</v>
      </c>
      <c r="C365">
        <v>15</v>
      </c>
      <c r="D365" t="b">
        <v>0</v>
      </c>
      <c r="E365">
        <v>0</v>
      </c>
      <c r="F365">
        <v>1</v>
      </c>
      <c r="G365">
        <v>0.26</v>
      </c>
      <c r="H365">
        <v>0.2424</v>
      </c>
      <c r="I365">
        <v>0.38</v>
      </c>
      <c r="J365">
        <v>0.25369999999999998</v>
      </c>
      <c r="K365">
        <v>35</v>
      </c>
      <c r="L365">
        <v>78</v>
      </c>
      <c r="M365">
        <v>113</v>
      </c>
    </row>
    <row r="366" spans="1:13" x14ac:dyDescent="0.3">
      <c r="A366">
        <v>365</v>
      </c>
      <c r="B366" s="1">
        <v>40559</v>
      </c>
      <c r="C366">
        <v>16</v>
      </c>
      <c r="D366" t="b">
        <v>0</v>
      </c>
      <c r="E366">
        <v>0</v>
      </c>
      <c r="F366">
        <v>1</v>
      </c>
      <c r="G366">
        <v>0.24</v>
      </c>
      <c r="H366">
        <v>0.2273</v>
      </c>
      <c r="I366">
        <v>0.38</v>
      </c>
      <c r="J366">
        <v>0.22389999999999999</v>
      </c>
      <c r="K366">
        <v>22</v>
      </c>
      <c r="L366">
        <v>77</v>
      </c>
      <c r="M366">
        <v>99</v>
      </c>
    </row>
    <row r="367" spans="1:13" x14ac:dyDescent="0.3">
      <c r="A367">
        <v>366</v>
      </c>
      <c r="B367" s="1">
        <v>40559</v>
      </c>
      <c r="C367">
        <v>17</v>
      </c>
      <c r="D367" t="b">
        <v>0</v>
      </c>
      <c r="E367">
        <v>0</v>
      </c>
      <c r="F367">
        <v>1</v>
      </c>
      <c r="G367">
        <v>0.22</v>
      </c>
      <c r="H367">
        <v>0.21210000000000001</v>
      </c>
      <c r="I367">
        <v>0.37</v>
      </c>
      <c r="J367">
        <v>0.25369999999999998</v>
      </c>
      <c r="K367">
        <v>23</v>
      </c>
      <c r="L367">
        <v>82</v>
      </c>
      <c r="M367">
        <v>105</v>
      </c>
    </row>
    <row r="368" spans="1:13" x14ac:dyDescent="0.3">
      <c r="A368">
        <v>367</v>
      </c>
      <c r="B368" s="1">
        <v>40559</v>
      </c>
      <c r="C368">
        <v>18</v>
      </c>
      <c r="D368" t="b">
        <v>0</v>
      </c>
      <c r="E368">
        <v>0</v>
      </c>
      <c r="F368">
        <v>1</v>
      </c>
      <c r="G368">
        <v>0.2</v>
      </c>
      <c r="H368">
        <v>0.21210000000000001</v>
      </c>
      <c r="I368">
        <v>0.4</v>
      </c>
      <c r="J368">
        <v>0.16420000000000001</v>
      </c>
      <c r="K368">
        <v>11</v>
      </c>
      <c r="L368">
        <v>56</v>
      </c>
      <c r="M368">
        <v>67</v>
      </c>
    </row>
    <row r="369" spans="1:13" x14ac:dyDescent="0.3">
      <c r="A369">
        <v>368</v>
      </c>
      <c r="B369" s="1">
        <v>40559</v>
      </c>
      <c r="C369">
        <v>19</v>
      </c>
      <c r="D369" t="b">
        <v>0</v>
      </c>
      <c r="E369">
        <v>0</v>
      </c>
      <c r="F369">
        <v>1</v>
      </c>
      <c r="G369">
        <v>0.18</v>
      </c>
      <c r="H369">
        <v>0.19700000000000001</v>
      </c>
      <c r="I369">
        <v>0.47</v>
      </c>
      <c r="J369">
        <v>0.1343</v>
      </c>
      <c r="K369">
        <v>14</v>
      </c>
      <c r="L369">
        <v>47</v>
      </c>
      <c r="M369">
        <v>61</v>
      </c>
    </row>
    <row r="370" spans="1:13" x14ac:dyDescent="0.3">
      <c r="A370">
        <v>369</v>
      </c>
      <c r="B370" s="1">
        <v>40559</v>
      </c>
      <c r="C370">
        <v>20</v>
      </c>
      <c r="D370" t="b">
        <v>0</v>
      </c>
      <c r="E370">
        <v>0</v>
      </c>
      <c r="F370">
        <v>1</v>
      </c>
      <c r="G370">
        <v>0.18</v>
      </c>
      <c r="H370">
        <v>0.19700000000000001</v>
      </c>
      <c r="I370">
        <v>0.47</v>
      </c>
      <c r="J370">
        <v>0.16420000000000001</v>
      </c>
      <c r="K370">
        <v>7</v>
      </c>
      <c r="L370">
        <v>50</v>
      </c>
      <c r="M370">
        <v>57</v>
      </c>
    </row>
    <row r="371" spans="1:13" x14ac:dyDescent="0.3">
      <c r="A371">
        <v>370</v>
      </c>
      <c r="B371" s="1">
        <v>40559</v>
      </c>
      <c r="C371">
        <v>21</v>
      </c>
      <c r="D371" t="b">
        <v>0</v>
      </c>
      <c r="E371">
        <v>0</v>
      </c>
      <c r="F371">
        <v>1</v>
      </c>
      <c r="G371">
        <v>0.18</v>
      </c>
      <c r="H371">
        <v>0.19700000000000001</v>
      </c>
      <c r="I371">
        <v>0.51</v>
      </c>
      <c r="J371">
        <v>0.16420000000000001</v>
      </c>
      <c r="K371">
        <v>6</v>
      </c>
      <c r="L371">
        <v>22</v>
      </c>
      <c r="M371">
        <v>28</v>
      </c>
    </row>
    <row r="372" spans="1:13" x14ac:dyDescent="0.3">
      <c r="A372">
        <v>371</v>
      </c>
      <c r="B372" s="1">
        <v>40559</v>
      </c>
      <c r="C372">
        <v>22</v>
      </c>
      <c r="D372" t="b">
        <v>0</v>
      </c>
      <c r="E372">
        <v>0</v>
      </c>
      <c r="F372">
        <v>2</v>
      </c>
      <c r="G372">
        <v>0.2</v>
      </c>
      <c r="H372">
        <v>0.21210000000000001</v>
      </c>
      <c r="I372">
        <v>0.49</v>
      </c>
      <c r="J372">
        <v>0.1343</v>
      </c>
      <c r="K372">
        <v>2</v>
      </c>
      <c r="L372">
        <v>19</v>
      </c>
      <c r="M372">
        <v>21</v>
      </c>
    </row>
    <row r="373" spans="1:13" x14ac:dyDescent="0.3">
      <c r="A373">
        <v>372</v>
      </c>
      <c r="B373" s="1">
        <v>40559</v>
      </c>
      <c r="C373">
        <v>23</v>
      </c>
      <c r="D373" t="b">
        <v>0</v>
      </c>
      <c r="E373">
        <v>0</v>
      </c>
      <c r="F373">
        <v>2</v>
      </c>
      <c r="G373">
        <v>0.2</v>
      </c>
      <c r="H373">
        <v>0.2273</v>
      </c>
      <c r="I373">
        <v>0.4</v>
      </c>
      <c r="J373">
        <v>0.1045</v>
      </c>
      <c r="K373">
        <v>0</v>
      </c>
      <c r="L373">
        <v>18</v>
      </c>
      <c r="M373">
        <v>18</v>
      </c>
    </row>
    <row r="374" spans="1:13" x14ac:dyDescent="0.3">
      <c r="A374">
        <v>373</v>
      </c>
      <c r="B374" s="1">
        <v>40560</v>
      </c>
      <c r="C374">
        <v>0</v>
      </c>
      <c r="D374" t="b">
        <v>1</v>
      </c>
      <c r="E374">
        <v>1</v>
      </c>
      <c r="F374">
        <v>2</v>
      </c>
      <c r="G374">
        <v>0.2</v>
      </c>
      <c r="H374">
        <v>0.19700000000000001</v>
      </c>
      <c r="I374">
        <v>0.47</v>
      </c>
      <c r="J374">
        <v>0.22389999999999999</v>
      </c>
      <c r="K374">
        <v>1</v>
      </c>
      <c r="L374">
        <v>16</v>
      </c>
      <c r="M374">
        <v>17</v>
      </c>
    </row>
    <row r="375" spans="1:13" x14ac:dyDescent="0.3">
      <c r="A375">
        <v>374</v>
      </c>
      <c r="B375" s="1">
        <v>40560</v>
      </c>
      <c r="C375">
        <v>1</v>
      </c>
      <c r="D375" t="b">
        <v>1</v>
      </c>
      <c r="E375">
        <v>1</v>
      </c>
      <c r="F375">
        <v>2</v>
      </c>
      <c r="G375">
        <v>0.2</v>
      </c>
      <c r="H375">
        <v>0.19700000000000001</v>
      </c>
      <c r="I375">
        <v>0.44</v>
      </c>
      <c r="J375">
        <v>0.19400000000000001</v>
      </c>
      <c r="K375">
        <v>1</v>
      </c>
      <c r="L375">
        <v>15</v>
      </c>
      <c r="M375">
        <v>16</v>
      </c>
    </row>
    <row r="376" spans="1:13" x14ac:dyDescent="0.3">
      <c r="A376">
        <v>375</v>
      </c>
      <c r="B376" s="1">
        <v>40560</v>
      </c>
      <c r="C376">
        <v>2</v>
      </c>
      <c r="D376" t="b">
        <v>1</v>
      </c>
      <c r="E376">
        <v>1</v>
      </c>
      <c r="F376">
        <v>2</v>
      </c>
      <c r="G376">
        <v>0.18</v>
      </c>
      <c r="H376">
        <v>0.16669999999999999</v>
      </c>
      <c r="I376">
        <v>0.43</v>
      </c>
      <c r="J376">
        <v>0.25369999999999998</v>
      </c>
      <c r="K376">
        <v>0</v>
      </c>
      <c r="L376">
        <v>8</v>
      </c>
      <c r="M376">
        <v>8</v>
      </c>
    </row>
    <row r="377" spans="1:13" x14ac:dyDescent="0.3">
      <c r="A377">
        <v>376</v>
      </c>
      <c r="B377" s="1">
        <v>40560</v>
      </c>
      <c r="C377">
        <v>3</v>
      </c>
      <c r="D377" t="b">
        <v>1</v>
      </c>
      <c r="E377">
        <v>1</v>
      </c>
      <c r="F377">
        <v>2</v>
      </c>
      <c r="G377">
        <v>0.18</v>
      </c>
      <c r="H377">
        <v>0.18179999999999999</v>
      </c>
      <c r="I377">
        <v>0.43</v>
      </c>
      <c r="J377">
        <v>0.19400000000000001</v>
      </c>
      <c r="K377">
        <v>0</v>
      </c>
      <c r="L377">
        <v>2</v>
      </c>
      <c r="M377">
        <v>2</v>
      </c>
    </row>
    <row r="378" spans="1:13" x14ac:dyDescent="0.3">
      <c r="A378">
        <v>377</v>
      </c>
      <c r="B378" s="1">
        <v>40560</v>
      </c>
      <c r="C378">
        <v>4</v>
      </c>
      <c r="D378" t="b">
        <v>1</v>
      </c>
      <c r="E378">
        <v>1</v>
      </c>
      <c r="F378">
        <v>2</v>
      </c>
      <c r="G378">
        <v>0.18</v>
      </c>
      <c r="H378">
        <v>0.19700000000000001</v>
      </c>
      <c r="I378">
        <v>0.43</v>
      </c>
      <c r="J378">
        <v>0.1343</v>
      </c>
      <c r="K378">
        <v>1</v>
      </c>
      <c r="L378">
        <v>2</v>
      </c>
      <c r="M378">
        <v>3</v>
      </c>
    </row>
    <row r="379" spans="1:13" x14ac:dyDescent="0.3">
      <c r="A379">
        <v>378</v>
      </c>
      <c r="B379" s="1">
        <v>40560</v>
      </c>
      <c r="C379">
        <v>5</v>
      </c>
      <c r="D379" t="b">
        <v>1</v>
      </c>
      <c r="E379">
        <v>1</v>
      </c>
      <c r="F379">
        <v>2</v>
      </c>
      <c r="G379">
        <v>0.18</v>
      </c>
      <c r="H379">
        <v>0.19700000000000001</v>
      </c>
      <c r="I379">
        <v>0.43</v>
      </c>
      <c r="J379">
        <v>0.16420000000000001</v>
      </c>
      <c r="K379">
        <v>0</v>
      </c>
      <c r="L379">
        <v>1</v>
      </c>
      <c r="M379">
        <v>1</v>
      </c>
    </row>
    <row r="380" spans="1:13" x14ac:dyDescent="0.3">
      <c r="A380">
        <v>379</v>
      </c>
      <c r="B380" s="1">
        <v>40560</v>
      </c>
      <c r="C380">
        <v>6</v>
      </c>
      <c r="D380" t="b">
        <v>1</v>
      </c>
      <c r="E380">
        <v>1</v>
      </c>
      <c r="F380">
        <v>2</v>
      </c>
      <c r="G380">
        <v>0.18</v>
      </c>
      <c r="H380">
        <v>0.18179999999999999</v>
      </c>
      <c r="I380">
        <v>0.43</v>
      </c>
      <c r="J380">
        <v>0.19400000000000001</v>
      </c>
      <c r="K380">
        <v>0</v>
      </c>
      <c r="L380">
        <v>5</v>
      </c>
      <c r="M380">
        <v>5</v>
      </c>
    </row>
    <row r="381" spans="1:13" x14ac:dyDescent="0.3">
      <c r="A381">
        <v>380</v>
      </c>
      <c r="B381" s="1">
        <v>40560</v>
      </c>
      <c r="C381">
        <v>7</v>
      </c>
      <c r="D381" t="b">
        <v>1</v>
      </c>
      <c r="E381">
        <v>1</v>
      </c>
      <c r="F381">
        <v>2</v>
      </c>
      <c r="G381">
        <v>0.16</v>
      </c>
      <c r="H381">
        <v>0.18179999999999999</v>
      </c>
      <c r="I381">
        <v>0.5</v>
      </c>
      <c r="J381">
        <v>0.1343</v>
      </c>
      <c r="K381">
        <v>4</v>
      </c>
      <c r="L381">
        <v>9</v>
      </c>
      <c r="M381">
        <v>13</v>
      </c>
    </row>
    <row r="382" spans="1:13" x14ac:dyDescent="0.3">
      <c r="A382">
        <v>381</v>
      </c>
      <c r="B382" s="1">
        <v>40560</v>
      </c>
      <c r="C382">
        <v>8</v>
      </c>
      <c r="D382" t="b">
        <v>1</v>
      </c>
      <c r="E382">
        <v>1</v>
      </c>
      <c r="F382">
        <v>2</v>
      </c>
      <c r="G382">
        <v>0.16</v>
      </c>
      <c r="H382">
        <v>0.1515</v>
      </c>
      <c r="I382">
        <v>0.47</v>
      </c>
      <c r="J382">
        <v>0.22389999999999999</v>
      </c>
      <c r="K382">
        <v>3</v>
      </c>
      <c r="L382">
        <v>30</v>
      </c>
      <c r="M382">
        <v>33</v>
      </c>
    </row>
    <row r="383" spans="1:13" x14ac:dyDescent="0.3">
      <c r="A383">
        <v>382</v>
      </c>
      <c r="B383" s="1">
        <v>40560</v>
      </c>
      <c r="C383">
        <v>9</v>
      </c>
      <c r="D383" t="b">
        <v>1</v>
      </c>
      <c r="E383">
        <v>1</v>
      </c>
      <c r="F383">
        <v>2</v>
      </c>
      <c r="G383">
        <v>0.16</v>
      </c>
      <c r="H383">
        <v>0.1515</v>
      </c>
      <c r="I383">
        <v>0.47</v>
      </c>
      <c r="J383">
        <v>0.22389999999999999</v>
      </c>
      <c r="K383">
        <v>8</v>
      </c>
      <c r="L383">
        <v>39</v>
      </c>
      <c r="M383">
        <v>47</v>
      </c>
    </row>
    <row r="384" spans="1:13" x14ac:dyDescent="0.3">
      <c r="A384">
        <v>383</v>
      </c>
      <c r="B384" s="1">
        <v>40560</v>
      </c>
      <c r="C384">
        <v>10</v>
      </c>
      <c r="D384" t="b">
        <v>1</v>
      </c>
      <c r="E384">
        <v>1</v>
      </c>
      <c r="F384">
        <v>2</v>
      </c>
      <c r="G384">
        <v>0.16</v>
      </c>
      <c r="H384">
        <v>0.1515</v>
      </c>
      <c r="I384">
        <v>0.5</v>
      </c>
      <c r="J384">
        <v>0.25369999999999998</v>
      </c>
      <c r="K384">
        <v>7</v>
      </c>
      <c r="L384">
        <v>50</v>
      </c>
      <c r="M384">
        <v>57</v>
      </c>
    </row>
    <row r="385" spans="1:13" x14ac:dyDescent="0.3">
      <c r="A385">
        <v>384</v>
      </c>
      <c r="B385" s="1">
        <v>40560</v>
      </c>
      <c r="C385">
        <v>11</v>
      </c>
      <c r="D385" t="b">
        <v>1</v>
      </c>
      <c r="E385">
        <v>1</v>
      </c>
      <c r="F385">
        <v>2</v>
      </c>
      <c r="G385">
        <v>0.16</v>
      </c>
      <c r="H385">
        <v>0.1515</v>
      </c>
      <c r="I385">
        <v>0.55000000000000004</v>
      </c>
      <c r="J385">
        <v>0.19400000000000001</v>
      </c>
      <c r="K385">
        <v>9</v>
      </c>
      <c r="L385">
        <v>55</v>
      </c>
      <c r="M385">
        <v>64</v>
      </c>
    </row>
    <row r="386" spans="1:13" x14ac:dyDescent="0.3">
      <c r="A386">
        <v>385</v>
      </c>
      <c r="B386" s="1">
        <v>40560</v>
      </c>
      <c r="C386">
        <v>12</v>
      </c>
      <c r="D386" t="b">
        <v>1</v>
      </c>
      <c r="E386">
        <v>1</v>
      </c>
      <c r="F386">
        <v>2</v>
      </c>
      <c r="G386">
        <v>0.18</v>
      </c>
      <c r="H386">
        <v>0.19700000000000001</v>
      </c>
      <c r="I386">
        <v>0.47</v>
      </c>
      <c r="J386">
        <v>0.1343</v>
      </c>
      <c r="K386">
        <v>10</v>
      </c>
      <c r="L386">
        <v>70</v>
      </c>
      <c r="M386">
        <v>80</v>
      </c>
    </row>
    <row r="387" spans="1:13" x14ac:dyDescent="0.3">
      <c r="A387">
        <v>386</v>
      </c>
      <c r="B387" s="1">
        <v>40560</v>
      </c>
      <c r="C387">
        <v>13</v>
      </c>
      <c r="D387" t="b">
        <v>1</v>
      </c>
      <c r="E387">
        <v>1</v>
      </c>
      <c r="F387">
        <v>2</v>
      </c>
      <c r="G387">
        <v>0.18</v>
      </c>
      <c r="H387">
        <v>0.19700000000000001</v>
      </c>
      <c r="I387">
        <v>0.47</v>
      </c>
      <c r="J387">
        <v>0.1343</v>
      </c>
      <c r="K387">
        <v>13</v>
      </c>
      <c r="L387">
        <v>80</v>
      </c>
      <c r="M387">
        <v>93</v>
      </c>
    </row>
    <row r="388" spans="1:13" x14ac:dyDescent="0.3">
      <c r="A388">
        <v>387</v>
      </c>
      <c r="B388" s="1">
        <v>40560</v>
      </c>
      <c r="C388">
        <v>14</v>
      </c>
      <c r="D388" t="b">
        <v>1</v>
      </c>
      <c r="E388">
        <v>1</v>
      </c>
      <c r="F388">
        <v>2</v>
      </c>
      <c r="G388">
        <v>0.18</v>
      </c>
      <c r="H388">
        <v>0.21210000000000001</v>
      </c>
      <c r="I388">
        <v>0.43</v>
      </c>
      <c r="J388">
        <v>0.1045</v>
      </c>
      <c r="K388">
        <v>12</v>
      </c>
      <c r="L388">
        <v>74</v>
      </c>
      <c r="M388">
        <v>86</v>
      </c>
    </row>
    <row r="389" spans="1:13" x14ac:dyDescent="0.3">
      <c r="A389">
        <v>388</v>
      </c>
      <c r="B389" s="1">
        <v>40560</v>
      </c>
      <c r="C389">
        <v>15</v>
      </c>
      <c r="D389" t="b">
        <v>1</v>
      </c>
      <c r="E389">
        <v>1</v>
      </c>
      <c r="F389">
        <v>2</v>
      </c>
      <c r="G389">
        <v>0.2</v>
      </c>
      <c r="H389">
        <v>0.21210000000000001</v>
      </c>
      <c r="I389">
        <v>0.47</v>
      </c>
      <c r="J389">
        <v>0.16420000000000001</v>
      </c>
      <c r="K389">
        <v>21</v>
      </c>
      <c r="L389">
        <v>72</v>
      </c>
      <c r="M389">
        <v>93</v>
      </c>
    </row>
    <row r="390" spans="1:13" x14ac:dyDescent="0.3">
      <c r="A390">
        <v>389</v>
      </c>
      <c r="B390" s="1">
        <v>40560</v>
      </c>
      <c r="C390">
        <v>16</v>
      </c>
      <c r="D390" t="b">
        <v>1</v>
      </c>
      <c r="E390">
        <v>1</v>
      </c>
      <c r="F390">
        <v>2</v>
      </c>
      <c r="G390">
        <v>0.2</v>
      </c>
      <c r="H390">
        <v>0.21210000000000001</v>
      </c>
      <c r="I390">
        <v>0.47</v>
      </c>
      <c r="J390">
        <v>0.16420000000000001</v>
      </c>
      <c r="K390">
        <v>6</v>
      </c>
      <c r="L390">
        <v>76</v>
      </c>
      <c r="M390">
        <v>82</v>
      </c>
    </row>
    <row r="391" spans="1:13" x14ac:dyDescent="0.3">
      <c r="A391">
        <v>390</v>
      </c>
      <c r="B391" s="1">
        <v>40560</v>
      </c>
      <c r="C391">
        <v>17</v>
      </c>
      <c r="D391" t="b">
        <v>1</v>
      </c>
      <c r="E391">
        <v>1</v>
      </c>
      <c r="F391">
        <v>1</v>
      </c>
      <c r="G391">
        <v>0.2</v>
      </c>
      <c r="H391">
        <v>0.19700000000000001</v>
      </c>
      <c r="I391">
        <v>0.51</v>
      </c>
      <c r="J391">
        <v>0.19400000000000001</v>
      </c>
      <c r="K391">
        <v>4</v>
      </c>
      <c r="L391">
        <v>67</v>
      </c>
      <c r="M391">
        <v>71</v>
      </c>
    </row>
    <row r="392" spans="1:13" x14ac:dyDescent="0.3">
      <c r="A392">
        <v>391</v>
      </c>
      <c r="B392" s="1">
        <v>40560</v>
      </c>
      <c r="C392">
        <v>18</v>
      </c>
      <c r="D392" t="b">
        <v>1</v>
      </c>
      <c r="E392">
        <v>1</v>
      </c>
      <c r="F392">
        <v>2</v>
      </c>
      <c r="G392">
        <v>0.18</v>
      </c>
      <c r="H392">
        <v>0.16669999999999999</v>
      </c>
      <c r="I392">
        <v>0.55000000000000004</v>
      </c>
      <c r="J392">
        <v>0.25369999999999998</v>
      </c>
      <c r="K392">
        <v>7</v>
      </c>
      <c r="L392">
        <v>85</v>
      </c>
      <c r="M392">
        <v>92</v>
      </c>
    </row>
    <row r="393" spans="1:13" x14ac:dyDescent="0.3">
      <c r="A393">
        <v>392</v>
      </c>
      <c r="B393" s="1">
        <v>40560</v>
      </c>
      <c r="C393">
        <v>19</v>
      </c>
      <c r="D393" t="b">
        <v>1</v>
      </c>
      <c r="E393">
        <v>1</v>
      </c>
      <c r="F393">
        <v>3</v>
      </c>
      <c r="G393">
        <v>0.18</v>
      </c>
      <c r="H393">
        <v>0.18179999999999999</v>
      </c>
      <c r="I393">
        <v>0.59</v>
      </c>
      <c r="J393">
        <v>0.19400000000000001</v>
      </c>
      <c r="K393">
        <v>2</v>
      </c>
      <c r="L393">
        <v>58</v>
      </c>
      <c r="M393">
        <v>60</v>
      </c>
    </row>
    <row r="394" spans="1:13" x14ac:dyDescent="0.3">
      <c r="A394">
        <v>393</v>
      </c>
      <c r="B394" s="1">
        <v>40560</v>
      </c>
      <c r="C394">
        <v>20</v>
      </c>
      <c r="D394" t="b">
        <v>1</v>
      </c>
      <c r="E394">
        <v>1</v>
      </c>
      <c r="F394">
        <v>3</v>
      </c>
      <c r="G394">
        <v>0.16</v>
      </c>
      <c r="H394">
        <v>0.1515</v>
      </c>
      <c r="I394">
        <v>0.8</v>
      </c>
      <c r="J394">
        <v>0.19400000000000001</v>
      </c>
      <c r="K394">
        <v>4</v>
      </c>
      <c r="L394">
        <v>29</v>
      </c>
      <c r="M394">
        <v>33</v>
      </c>
    </row>
    <row r="395" spans="1:13" x14ac:dyDescent="0.3">
      <c r="A395">
        <v>394</v>
      </c>
      <c r="B395" s="1">
        <v>40560</v>
      </c>
      <c r="C395">
        <v>21</v>
      </c>
      <c r="D395" t="b">
        <v>1</v>
      </c>
      <c r="E395">
        <v>1</v>
      </c>
      <c r="F395">
        <v>3</v>
      </c>
      <c r="G395">
        <v>0.16</v>
      </c>
      <c r="H395">
        <v>0.1515</v>
      </c>
      <c r="I395">
        <v>0.8</v>
      </c>
      <c r="J395">
        <v>0.19400000000000001</v>
      </c>
      <c r="K395">
        <v>3</v>
      </c>
      <c r="L395">
        <v>24</v>
      </c>
      <c r="M395">
        <v>27</v>
      </c>
    </row>
    <row r="396" spans="1:13" x14ac:dyDescent="0.3">
      <c r="A396">
        <v>395</v>
      </c>
      <c r="B396" s="1">
        <v>40560</v>
      </c>
      <c r="C396">
        <v>22</v>
      </c>
      <c r="D396" t="b">
        <v>1</v>
      </c>
      <c r="E396">
        <v>1</v>
      </c>
      <c r="F396">
        <v>3</v>
      </c>
      <c r="G396">
        <v>0.14000000000000001</v>
      </c>
      <c r="H396">
        <v>0.1212</v>
      </c>
      <c r="I396">
        <v>0.93</v>
      </c>
      <c r="J396">
        <v>0.25369999999999998</v>
      </c>
      <c r="K396">
        <v>0</v>
      </c>
      <c r="L396">
        <v>13</v>
      </c>
      <c r="M396">
        <v>13</v>
      </c>
    </row>
    <row r="397" spans="1:13" x14ac:dyDescent="0.3">
      <c r="A397">
        <v>396</v>
      </c>
      <c r="B397" s="1">
        <v>40560</v>
      </c>
      <c r="C397">
        <v>23</v>
      </c>
      <c r="D397" t="b">
        <v>1</v>
      </c>
      <c r="E397">
        <v>1</v>
      </c>
      <c r="F397">
        <v>3</v>
      </c>
      <c r="G397">
        <v>0.16</v>
      </c>
      <c r="H397">
        <v>0.13639999999999999</v>
      </c>
      <c r="I397">
        <v>0.86</v>
      </c>
      <c r="J397">
        <v>0.28360000000000002</v>
      </c>
      <c r="K397">
        <v>1</v>
      </c>
      <c r="L397">
        <v>3</v>
      </c>
      <c r="M397">
        <v>4</v>
      </c>
    </row>
    <row r="398" spans="1:13" x14ac:dyDescent="0.3">
      <c r="A398">
        <v>397</v>
      </c>
      <c r="B398" s="1">
        <v>40561</v>
      </c>
      <c r="C398">
        <v>12</v>
      </c>
      <c r="D398" t="b">
        <v>0</v>
      </c>
      <c r="E398">
        <v>2</v>
      </c>
      <c r="F398">
        <v>2</v>
      </c>
      <c r="G398">
        <v>0.2</v>
      </c>
      <c r="H398">
        <v>0.18179999999999999</v>
      </c>
      <c r="I398">
        <v>0.86</v>
      </c>
      <c r="J398">
        <v>0.32840000000000003</v>
      </c>
      <c r="K398">
        <v>0</v>
      </c>
      <c r="L398">
        <v>3</v>
      </c>
      <c r="M398">
        <v>3</v>
      </c>
    </row>
    <row r="399" spans="1:13" x14ac:dyDescent="0.3">
      <c r="A399">
        <v>398</v>
      </c>
      <c r="B399" s="1">
        <v>40561</v>
      </c>
      <c r="C399">
        <v>13</v>
      </c>
      <c r="D399" t="b">
        <v>0</v>
      </c>
      <c r="E399">
        <v>2</v>
      </c>
      <c r="F399">
        <v>2</v>
      </c>
      <c r="G399">
        <v>0.2</v>
      </c>
      <c r="H399">
        <v>0.19700000000000001</v>
      </c>
      <c r="I399">
        <v>0.86</v>
      </c>
      <c r="J399">
        <v>0.22389999999999999</v>
      </c>
      <c r="K399">
        <v>0</v>
      </c>
      <c r="L399">
        <v>22</v>
      </c>
      <c r="M399">
        <v>22</v>
      </c>
    </row>
    <row r="400" spans="1:13" x14ac:dyDescent="0.3">
      <c r="A400">
        <v>399</v>
      </c>
      <c r="B400" s="1">
        <v>40561</v>
      </c>
      <c r="C400">
        <v>14</v>
      </c>
      <c r="D400" t="b">
        <v>0</v>
      </c>
      <c r="E400">
        <v>2</v>
      </c>
      <c r="F400">
        <v>2</v>
      </c>
      <c r="G400">
        <v>0.22</v>
      </c>
      <c r="H400">
        <v>0.2273</v>
      </c>
      <c r="I400">
        <v>0.8</v>
      </c>
      <c r="J400">
        <v>0.16420000000000001</v>
      </c>
      <c r="K400">
        <v>2</v>
      </c>
      <c r="L400">
        <v>26</v>
      </c>
      <c r="M400">
        <v>28</v>
      </c>
    </row>
    <row r="401" spans="1:13" x14ac:dyDescent="0.3">
      <c r="A401">
        <v>400</v>
      </c>
      <c r="B401" s="1">
        <v>40561</v>
      </c>
      <c r="C401">
        <v>15</v>
      </c>
      <c r="D401" t="b">
        <v>0</v>
      </c>
      <c r="E401">
        <v>2</v>
      </c>
      <c r="F401">
        <v>2</v>
      </c>
      <c r="G401">
        <v>0.22</v>
      </c>
      <c r="H401">
        <v>0.2273</v>
      </c>
      <c r="I401">
        <v>0.87</v>
      </c>
      <c r="J401">
        <v>0.16420000000000001</v>
      </c>
      <c r="K401">
        <v>3</v>
      </c>
      <c r="L401">
        <v>32</v>
      </c>
      <c r="M401">
        <v>35</v>
      </c>
    </row>
    <row r="402" spans="1:13" x14ac:dyDescent="0.3">
      <c r="A402">
        <v>401</v>
      </c>
      <c r="B402" s="1">
        <v>40561</v>
      </c>
      <c r="C402">
        <v>16</v>
      </c>
      <c r="D402" t="b">
        <v>0</v>
      </c>
      <c r="E402">
        <v>2</v>
      </c>
      <c r="F402">
        <v>2</v>
      </c>
      <c r="G402">
        <v>0.22</v>
      </c>
      <c r="H402">
        <v>0.2273</v>
      </c>
      <c r="I402">
        <v>0.87</v>
      </c>
      <c r="J402">
        <v>0.19400000000000001</v>
      </c>
      <c r="K402">
        <v>0</v>
      </c>
      <c r="L402">
        <v>61</v>
      </c>
      <c r="M402">
        <v>61</v>
      </c>
    </row>
    <row r="403" spans="1:13" x14ac:dyDescent="0.3">
      <c r="A403">
        <v>402</v>
      </c>
      <c r="B403" s="1">
        <v>40561</v>
      </c>
      <c r="C403">
        <v>17</v>
      </c>
      <c r="D403" t="b">
        <v>0</v>
      </c>
      <c r="E403">
        <v>2</v>
      </c>
      <c r="F403">
        <v>2</v>
      </c>
      <c r="G403">
        <v>0.22</v>
      </c>
      <c r="H403">
        <v>0.2273</v>
      </c>
      <c r="I403">
        <v>0.82</v>
      </c>
      <c r="J403">
        <v>0.19400000000000001</v>
      </c>
      <c r="K403">
        <v>1</v>
      </c>
      <c r="L403">
        <v>124</v>
      </c>
      <c r="M403">
        <v>125</v>
      </c>
    </row>
    <row r="404" spans="1:13" x14ac:dyDescent="0.3">
      <c r="A404">
        <v>403</v>
      </c>
      <c r="B404" s="1">
        <v>40561</v>
      </c>
      <c r="C404">
        <v>18</v>
      </c>
      <c r="D404" t="b">
        <v>0</v>
      </c>
      <c r="E404">
        <v>2</v>
      </c>
      <c r="F404">
        <v>2</v>
      </c>
      <c r="G404">
        <v>0.22</v>
      </c>
      <c r="H404">
        <v>0.2273</v>
      </c>
      <c r="I404">
        <v>0.8</v>
      </c>
      <c r="J404">
        <v>0.16420000000000001</v>
      </c>
      <c r="K404">
        <v>1</v>
      </c>
      <c r="L404">
        <v>132</v>
      </c>
      <c r="M404">
        <v>133</v>
      </c>
    </row>
    <row r="405" spans="1:13" x14ac:dyDescent="0.3">
      <c r="A405">
        <v>404</v>
      </c>
      <c r="B405" s="1">
        <v>40561</v>
      </c>
      <c r="C405">
        <v>19</v>
      </c>
      <c r="D405" t="b">
        <v>0</v>
      </c>
      <c r="E405">
        <v>2</v>
      </c>
      <c r="F405">
        <v>2</v>
      </c>
      <c r="G405">
        <v>0.22</v>
      </c>
      <c r="H405">
        <v>0.2273</v>
      </c>
      <c r="I405">
        <v>0.8</v>
      </c>
      <c r="J405">
        <v>0.1343</v>
      </c>
      <c r="K405">
        <v>1</v>
      </c>
      <c r="L405">
        <v>98</v>
      </c>
      <c r="M405">
        <v>99</v>
      </c>
    </row>
    <row r="406" spans="1:13" x14ac:dyDescent="0.3">
      <c r="A406">
        <v>405</v>
      </c>
      <c r="B406" s="1">
        <v>40561</v>
      </c>
      <c r="C406">
        <v>20</v>
      </c>
      <c r="D406" t="b">
        <v>0</v>
      </c>
      <c r="E406">
        <v>2</v>
      </c>
      <c r="F406">
        <v>2</v>
      </c>
      <c r="G406">
        <v>0.22</v>
      </c>
      <c r="H406">
        <v>0.2727</v>
      </c>
      <c r="I406">
        <v>0.87</v>
      </c>
      <c r="J406">
        <v>0</v>
      </c>
      <c r="K406">
        <v>0</v>
      </c>
      <c r="L406">
        <v>83</v>
      </c>
      <c r="M406">
        <v>83</v>
      </c>
    </row>
    <row r="407" spans="1:13" x14ac:dyDescent="0.3">
      <c r="A407">
        <v>406</v>
      </c>
      <c r="B407" s="1">
        <v>40561</v>
      </c>
      <c r="C407">
        <v>21</v>
      </c>
      <c r="D407" t="b">
        <v>0</v>
      </c>
      <c r="E407">
        <v>2</v>
      </c>
      <c r="F407">
        <v>2</v>
      </c>
      <c r="G407">
        <v>0.22</v>
      </c>
      <c r="H407">
        <v>0.2424</v>
      </c>
      <c r="I407">
        <v>0.93</v>
      </c>
      <c r="J407">
        <v>0.1045</v>
      </c>
      <c r="K407">
        <v>0</v>
      </c>
      <c r="L407">
        <v>41</v>
      </c>
      <c r="M407">
        <v>41</v>
      </c>
    </row>
    <row r="408" spans="1:13" x14ac:dyDescent="0.3">
      <c r="A408">
        <v>407</v>
      </c>
      <c r="B408" s="1">
        <v>40561</v>
      </c>
      <c r="C408">
        <v>22</v>
      </c>
      <c r="D408" t="b">
        <v>0</v>
      </c>
      <c r="E408">
        <v>2</v>
      </c>
      <c r="F408">
        <v>2</v>
      </c>
      <c r="G408">
        <v>0.22</v>
      </c>
      <c r="H408">
        <v>0.2576</v>
      </c>
      <c r="I408">
        <v>0.93</v>
      </c>
      <c r="J408">
        <v>8.9599999999999999E-2</v>
      </c>
      <c r="K408">
        <v>0</v>
      </c>
      <c r="L408">
        <v>33</v>
      </c>
      <c r="M408">
        <v>33</v>
      </c>
    </row>
    <row r="409" spans="1:13" x14ac:dyDescent="0.3">
      <c r="A409">
        <v>408</v>
      </c>
      <c r="B409" s="1">
        <v>40561</v>
      </c>
      <c r="C409">
        <v>23</v>
      </c>
      <c r="D409" t="b">
        <v>0</v>
      </c>
      <c r="E409">
        <v>2</v>
      </c>
      <c r="F409">
        <v>2</v>
      </c>
      <c r="G409">
        <v>0.22</v>
      </c>
      <c r="H409">
        <v>0.2727</v>
      </c>
      <c r="I409">
        <v>0.93</v>
      </c>
      <c r="J409">
        <v>0</v>
      </c>
      <c r="K409">
        <v>1</v>
      </c>
      <c r="L409">
        <v>19</v>
      </c>
      <c r="M409">
        <v>20</v>
      </c>
    </row>
    <row r="410" spans="1:13" x14ac:dyDescent="0.3">
      <c r="A410">
        <v>409</v>
      </c>
      <c r="B410" s="1">
        <v>40562</v>
      </c>
      <c r="C410">
        <v>0</v>
      </c>
      <c r="D410" t="b">
        <v>0</v>
      </c>
      <c r="E410">
        <v>3</v>
      </c>
      <c r="F410">
        <v>2</v>
      </c>
      <c r="G410">
        <v>0.22</v>
      </c>
      <c r="H410">
        <v>0.2727</v>
      </c>
      <c r="I410">
        <v>0.93</v>
      </c>
      <c r="J410">
        <v>0</v>
      </c>
      <c r="K410">
        <v>0</v>
      </c>
      <c r="L410">
        <v>3</v>
      </c>
      <c r="M410">
        <v>3</v>
      </c>
    </row>
    <row r="411" spans="1:13" x14ac:dyDescent="0.3">
      <c r="A411">
        <v>410</v>
      </c>
      <c r="B411" s="1">
        <v>40562</v>
      </c>
      <c r="C411">
        <v>1</v>
      </c>
      <c r="D411" t="b">
        <v>0</v>
      </c>
      <c r="E411">
        <v>3</v>
      </c>
      <c r="F411">
        <v>3</v>
      </c>
      <c r="G411">
        <v>0.22</v>
      </c>
      <c r="H411">
        <v>0.2273</v>
      </c>
      <c r="I411">
        <v>0.93</v>
      </c>
      <c r="J411">
        <v>0.1343</v>
      </c>
      <c r="K411">
        <v>1</v>
      </c>
      <c r="L411">
        <v>6</v>
      </c>
      <c r="M411">
        <v>7</v>
      </c>
    </row>
    <row r="412" spans="1:13" x14ac:dyDescent="0.3">
      <c r="A412">
        <v>411</v>
      </c>
      <c r="B412" s="1">
        <v>40562</v>
      </c>
      <c r="C412">
        <v>2</v>
      </c>
      <c r="D412" t="b">
        <v>0</v>
      </c>
      <c r="E412">
        <v>3</v>
      </c>
      <c r="F412">
        <v>3</v>
      </c>
      <c r="G412">
        <v>0.22</v>
      </c>
      <c r="H412">
        <v>0.2273</v>
      </c>
      <c r="I412">
        <v>0.93</v>
      </c>
      <c r="J412">
        <v>0.1343</v>
      </c>
      <c r="K412">
        <v>0</v>
      </c>
      <c r="L412">
        <v>3</v>
      </c>
      <c r="M412">
        <v>3</v>
      </c>
    </row>
    <row r="413" spans="1:13" x14ac:dyDescent="0.3">
      <c r="A413">
        <v>412</v>
      </c>
      <c r="B413" s="1">
        <v>40562</v>
      </c>
      <c r="C413">
        <v>4</v>
      </c>
      <c r="D413" t="b">
        <v>0</v>
      </c>
      <c r="E413">
        <v>3</v>
      </c>
      <c r="F413">
        <v>3</v>
      </c>
      <c r="G413">
        <v>0.22</v>
      </c>
      <c r="H413">
        <v>0.2273</v>
      </c>
      <c r="I413">
        <v>0.93</v>
      </c>
      <c r="J413">
        <v>0.1343</v>
      </c>
      <c r="K413">
        <v>1</v>
      </c>
      <c r="L413">
        <v>1</v>
      </c>
      <c r="M413">
        <v>2</v>
      </c>
    </row>
    <row r="414" spans="1:13" x14ac:dyDescent="0.3">
      <c r="A414">
        <v>413</v>
      </c>
      <c r="B414" s="1">
        <v>40562</v>
      </c>
      <c r="C414">
        <v>5</v>
      </c>
      <c r="D414" t="b">
        <v>0</v>
      </c>
      <c r="E414">
        <v>3</v>
      </c>
      <c r="F414">
        <v>2</v>
      </c>
      <c r="G414">
        <v>0.22</v>
      </c>
      <c r="H414">
        <v>0.2576</v>
      </c>
      <c r="I414">
        <v>0.93</v>
      </c>
      <c r="J414">
        <v>8.9599999999999999E-2</v>
      </c>
      <c r="K414">
        <v>0</v>
      </c>
      <c r="L414">
        <v>7</v>
      </c>
      <c r="M414">
        <v>7</v>
      </c>
    </row>
    <row r="415" spans="1:13" x14ac:dyDescent="0.3">
      <c r="A415">
        <v>414</v>
      </c>
      <c r="B415" s="1">
        <v>40562</v>
      </c>
      <c r="C415">
        <v>6</v>
      </c>
      <c r="D415" t="b">
        <v>0</v>
      </c>
      <c r="E415">
        <v>3</v>
      </c>
      <c r="F415">
        <v>2</v>
      </c>
      <c r="G415">
        <v>0.22</v>
      </c>
      <c r="H415">
        <v>0.2576</v>
      </c>
      <c r="I415">
        <v>0.93</v>
      </c>
      <c r="J415">
        <v>8.9599999999999999E-2</v>
      </c>
      <c r="K415">
        <v>0</v>
      </c>
      <c r="L415">
        <v>32</v>
      </c>
      <c r="M415">
        <v>32</v>
      </c>
    </row>
    <row r="416" spans="1:13" x14ac:dyDescent="0.3">
      <c r="A416">
        <v>415</v>
      </c>
      <c r="B416" s="1">
        <v>40562</v>
      </c>
      <c r="C416">
        <v>7</v>
      </c>
      <c r="D416" t="b">
        <v>0</v>
      </c>
      <c r="E416">
        <v>3</v>
      </c>
      <c r="F416">
        <v>2</v>
      </c>
      <c r="G416">
        <v>0.24</v>
      </c>
      <c r="H416">
        <v>0.2576</v>
      </c>
      <c r="I416">
        <v>0.92</v>
      </c>
      <c r="J416">
        <v>0.1045</v>
      </c>
      <c r="K416">
        <v>1</v>
      </c>
      <c r="L416">
        <v>89</v>
      </c>
      <c r="M416">
        <v>90</v>
      </c>
    </row>
    <row r="417" spans="1:13" x14ac:dyDescent="0.3">
      <c r="A417">
        <v>416</v>
      </c>
      <c r="B417" s="1">
        <v>40562</v>
      </c>
      <c r="C417">
        <v>8</v>
      </c>
      <c r="D417" t="b">
        <v>0</v>
      </c>
      <c r="E417">
        <v>3</v>
      </c>
      <c r="F417">
        <v>2</v>
      </c>
      <c r="G417">
        <v>0.24</v>
      </c>
      <c r="H417">
        <v>0.2576</v>
      </c>
      <c r="I417">
        <v>0.93</v>
      </c>
      <c r="J417">
        <v>0.1045</v>
      </c>
      <c r="K417">
        <v>1</v>
      </c>
      <c r="L417">
        <v>196</v>
      </c>
      <c r="M417">
        <v>197</v>
      </c>
    </row>
    <row r="418" spans="1:13" x14ac:dyDescent="0.3">
      <c r="A418">
        <v>417</v>
      </c>
      <c r="B418" s="1">
        <v>40562</v>
      </c>
      <c r="C418">
        <v>9</v>
      </c>
      <c r="D418" t="b">
        <v>0</v>
      </c>
      <c r="E418">
        <v>3</v>
      </c>
      <c r="F418">
        <v>2</v>
      </c>
      <c r="G418">
        <v>0.24</v>
      </c>
      <c r="H418">
        <v>0.2576</v>
      </c>
      <c r="I418">
        <v>0.93</v>
      </c>
      <c r="J418">
        <v>0.1045</v>
      </c>
      <c r="K418">
        <v>2</v>
      </c>
      <c r="L418">
        <v>107</v>
      </c>
      <c r="M418">
        <v>109</v>
      </c>
    </row>
    <row r="419" spans="1:13" x14ac:dyDescent="0.3">
      <c r="A419">
        <v>418</v>
      </c>
      <c r="B419" s="1">
        <v>40562</v>
      </c>
      <c r="C419">
        <v>10</v>
      </c>
      <c r="D419" t="b">
        <v>0</v>
      </c>
      <c r="E419">
        <v>3</v>
      </c>
      <c r="F419">
        <v>2</v>
      </c>
      <c r="G419">
        <v>0.26</v>
      </c>
      <c r="H419">
        <v>0.2727</v>
      </c>
      <c r="I419">
        <v>0.93</v>
      </c>
      <c r="J419">
        <v>0.1343</v>
      </c>
      <c r="K419">
        <v>1</v>
      </c>
      <c r="L419">
        <v>46</v>
      </c>
      <c r="M419">
        <v>47</v>
      </c>
    </row>
    <row r="420" spans="1:13" x14ac:dyDescent="0.3">
      <c r="A420">
        <v>419</v>
      </c>
      <c r="B420" s="1">
        <v>40562</v>
      </c>
      <c r="C420">
        <v>11</v>
      </c>
      <c r="D420" t="b">
        <v>0</v>
      </c>
      <c r="E420">
        <v>3</v>
      </c>
      <c r="F420">
        <v>2</v>
      </c>
      <c r="G420">
        <v>0.28000000000000003</v>
      </c>
      <c r="H420">
        <v>0.30299999999999999</v>
      </c>
      <c r="I420">
        <v>0.87</v>
      </c>
      <c r="J420">
        <v>8.9599999999999999E-2</v>
      </c>
      <c r="K420">
        <v>5</v>
      </c>
      <c r="L420">
        <v>47</v>
      </c>
      <c r="M420">
        <v>52</v>
      </c>
    </row>
    <row r="421" spans="1:13" x14ac:dyDescent="0.3">
      <c r="A421">
        <v>420</v>
      </c>
      <c r="B421" s="1">
        <v>40562</v>
      </c>
      <c r="C421">
        <v>12</v>
      </c>
      <c r="D421" t="b">
        <v>0</v>
      </c>
      <c r="E421">
        <v>3</v>
      </c>
      <c r="F421">
        <v>2</v>
      </c>
      <c r="G421">
        <v>0.3</v>
      </c>
      <c r="H421">
        <v>0.31819999999999998</v>
      </c>
      <c r="I421">
        <v>0.81</v>
      </c>
      <c r="J421">
        <v>8.9599999999999999E-2</v>
      </c>
      <c r="K421">
        <v>5</v>
      </c>
      <c r="L421">
        <v>65</v>
      </c>
      <c r="M421">
        <v>70</v>
      </c>
    </row>
    <row r="422" spans="1:13" x14ac:dyDescent="0.3">
      <c r="A422">
        <v>421</v>
      </c>
      <c r="B422" s="1">
        <v>40562</v>
      </c>
      <c r="C422">
        <v>13</v>
      </c>
      <c r="D422" t="b">
        <v>0</v>
      </c>
      <c r="E422">
        <v>3</v>
      </c>
      <c r="F422">
        <v>1</v>
      </c>
      <c r="G422">
        <v>0.4</v>
      </c>
      <c r="H422">
        <v>0.40910000000000002</v>
      </c>
      <c r="I422">
        <v>0.62</v>
      </c>
      <c r="J422">
        <v>0.28360000000000002</v>
      </c>
      <c r="K422">
        <v>11</v>
      </c>
      <c r="L422">
        <v>67</v>
      </c>
      <c r="M422">
        <v>78</v>
      </c>
    </row>
    <row r="423" spans="1:13" x14ac:dyDescent="0.3">
      <c r="A423">
        <v>422</v>
      </c>
      <c r="B423" s="1">
        <v>40562</v>
      </c>
      <c r="C423">
        <v>14</v>
      </c>
      <c r="D423" t="b">
        <v>0</v>
      </c>
      <c r="E423">
        <v>3</v>
      </c>
      <c r="F423">
        <v>1</v>
      </c>
      <c r="G423">
        <v>0.4</v>
      </c>
      <c r="H423">
        <v>0.40910000000000002</v>
      </c>
      <c r="I423">
        <v>0.57999999999999996</v>
      </c>
      <c r="J423">
        <v>0.25369999999999998</v>
      </c>
      <c r="K423">
        <v>7</v>
      </c>
      <c r="L423">
        <v>68</v>
      </c>
      <c r="M423">
        <v>75</v>
      </c>
    </row>
    <row r="424" spans="1:13" x14ac:dyDescent="0.3">
      <c r="A424">
        <v>423</v>
      </c>
      <c r="B424" s="1">
        <v>40562</v>
      </c>
      <c r="C424">
        <v>15</v>
      </c>
      <c r="D424" t="b">
        <v>0</v>
      </c>
      <c r="E424">
        <v>3</v>
      </c>
      <c r="F424">
        <v>1</v>
      </c>
      <c r="G424">
        <v>0.4</v>
      </c>
      <c r="H424">
        <v>0.40910000000000002</v>
      </c>
      <c r="I424">
        <v>0.54</v>
      </c>
      <c r="J424">
        <v>0.28360000000000002</v>
      </c>
      <c r="K424">
        <v>4</v>
      </c>
      <c r="L424">
        <v>78</v>
      </c>
      <c r="M424">
        <v>82</v>
      </c>
    </row>
    <row r="425" spans="1:13" x14ac:dyDescent="0.3">
      <c r="A425">
        <v>424</v>
      </c>
      <c r="B425" s="1">
        <v>40562</v>
      </c>
      <c r="C425">
        <v>16</v>
      </c>
      <c r="D425" t="b">
        <v>0</v>
      </c>
      <c r="E425">
        <v>3</v>
      </c>
      <c r="F425">
        <v>1</v>
      </c>
      <c r="G425">
        <v>0.38</v>
      </c>
      <c r="H425">
        <v>0.39389999999999997</v>
      </c>
      <c r="I425">
        <v>0.57999999999999996</v>
      </c>
      <c r="J425">
        <v>0.3881</v>
      </c>
      <c r="K425">
        <v>10</v>
      </c>
      <c r="L425">
        <v>94</v>
      </c>
      <c r="M425">
        <v>104</v>
      </c>
    </row>
    <row r="426" spans="1:13" x14ac:dyDescent="0.3">
      <c r="A426">
        <v>425</v>
      </c>
      <c r="B426" s="1">
        <v>40562</v>
      </c>
      <c r="C426">
        <v>17</v>
      </c>
      <c r="D426" t="b">
        <v>0</v>
      </c>
      <c r="E426">
        <v>3</v>
      </c>
      <c r="F426">
        <v>1</v>
      </c>
      <c r="G426">
        <v>0.36</v>
      </c>
      <c r="H426">
        <v>0.33329999999999999</v>
      </c>
      <c r="I426">
        <v>0.56999999999999995</v>
      </c>
      <c r="J426">
        <v>0.32840000000000003</v>
      </c>
      <c r="K426">
        <v>7</v>
      </c>
      <c r="L426">
        <v>190</v>
      </c>
      <c r="M426">
        <v>197</v>
      </c>
    </row>
    <row r="427" spans="1:13" x14ac:dyDescent="0.3">
      <c r="A427">
        <v>426</v>
      </c>
      <c r="B427" s="1">
        <v>40562</v>
      </c>
      <c r="C427">
        <v>18</v>
      </c>
      <c r="D427" t="b">
        <v>0</v>
      </c>
      <c r="E427">
        <v>3</v>
      </c>
      <c r="F427">
        <v>1</v>
      </c>
      <c r="G427">
        <v>0.34</v>
      </c>
      <c r="H427">
        <v>0.31819999999999998</v>
      </c>
      <c r="I427">
        <v>0.61</v>
      </c>
      <c r="J427">
        <v>0.28360000000000002</v>
      </c>
      <c r="K427">
        <v>5</v>
      </c>
      <c r="L427">
        <v>156</v>
      </c>
      <c r="M427">
        <v>161</v>
      </c>
    </row>
    <row r="428" spans="1:13" x14ac:dyDescent="0.3">
      <c r="A428">
        <v>427</v>
      </c>
      <c r="B428" s="1">
        <v>40562</v>
      </c>
      <c r="C428">
        <v>19</v>
      </c>
      <c r="D428" t="b">
        <v>0</v>
      </c>
      <c r="E428">
        <v>3</v>
      </c>
      <c r="F428">
        <v>1</v>
      </c>
      <c r="G428">
        <v>0.32</v>
      </c>
      <c r="H428">
        <v>0.28789999999999999</v>
      </c>
      <c r="I428">
        <v>0.56999999999999995</v>
      </c>
      <c r="J428">
        <v>0.41789999999999999</v>
      </c>
      <c r="K428">
        <v>4</v>
      </c>
      <c r="L428">
        <v>108</v>
      </c>
      <c r="M428">
        <v>112</v>
      </c>
    </row>
    <row r="429" spans="1:13" x14ac:dyDescent="0.3">
      <c r="A429">
        <v>428</v>
      </c>
      <c r="B429" s="1">
        <v>40562</v>
      </c>
      <c r="C429">
        <v>20</v>
      </c>
      <c r="D429" t="b">
        <v>0</v>
      </c>
      <c r="E429">
        <v>3</v>
      </c>
      <c r="F429">
        <v>1</v>
      </c>
      <c r="G429">
        <v>0.32</v>
      </c>
      <c r="H429">
        <v>0.30299999999999999</v>
      </c>
      <c r="I429">
        <v>0.49</v>
      </c>
      <c r="J429">
        <v>0.29849999999999999</v>
      </c>
      <c r="K429">
        <v>2</v>
      </c>
      <c r="L429">
        <v>74</v>
      </c>
      <c r="M429">
        <v>76</v>
      </c>
    </row>
    <row r="430" spans="1:13" x14ac:dyDescent="0.3">
      <c r="A430">
        <v>429</v>
      </c>
      <c r="B430" s="1">
        <v>40562</v>
      </c>
      <c r="C430">
        <v>21</v>
      </c>
      <c r="D430" t="b">
        <v>0</v>
      </c>
      <c r="E430">
        <v>3</v>
      </c>
      <c r="F430">
        <v>1</v>
      </c>
      <c r="G430">
        <v>0.32</v>
      </c>
      <c r="H430">
        <v>0.28789999999999999</v>
      </c>
      <c r="I430">
        <v>0.49</v>
      </c>
      <c r="J430">
        <v>0.41789999999999999</v>
      </c>
      <c r="K430">
        <v>4</v>
      </c>
      <c r="L430">
        <v>55</v>
      </c>
      <c r="M430">
        <v>59</v>
      </c>
    </row>
    <row r="431" spans="1:13" x14ac:dyDescent="0.3">
      <c r="A431">
        <v>430</v>
      </c>
      <c r="B431" s="1">
        <v>40562</v>
      </c>
      <c r="C431">
        <v>22</v>
      </c>
      <c r="D431" t="b">
        <v>0</v>
      </c>
      <c r="E431">
        <v>3</v>
      </c>
      <c r="F431">
        <v>1</v>
      </c>
      <c r="G431">
        <v>0.3</v>
      </c>
      <c r="H431">
        <v>0.30299999999999999</v>
      </c>
      <c r="I431">
        <v>0.52</v>
      </c>
      <c r="J431">
        <v>0.16420000000000001</v>
      </c>
      <c r="K431">
        <v>6</v>
      </c>
      <c r="L431">
        <v>53</v>
      </c>
      <c r="M431">
        <v>59</v>
      </c>
    </row>
    <row r="432" spans="1:13" x14ac:dyDescent="0.3">
      <c r="A432">
        <v>431</v>
      </c>
      <c r="B432" s="1">
        <v>40562</v>
      </c>
      <c r="C432">
        <v>23</v>
      </c>
      <c r="D432" t="b">
        <v>0</v>
      </c>
      <c r="E432">
        <v>3</v>
      </c>
      <c r="F432">
        <v>1</v>
      </c>
      <c r="G432">
        <v>0.3</v>
      </c>
      <c r="H432">
        <v>0.2727</v>
      </c>
      <c r="I432">
        <v>0.52</v>
      </c>
      <c r="J432">
        <v>0.4627</v>
      </c>
      <c r="K432">
        <v>1</v>
      </c>
      <c r="L432">
        <v>27</v>
      </c>
      <c r="M432">
        <v>28</v>
      </c>
    </row>
    <row r="433" spans="1:13" x14ac:dyDescent="0.3">
      <c r="A433">
        <v>432</v>
      </c>
      <c r="B433" s="1">
        <v>40563</v>
      </c>
      <c r="C433">
        <v>0</v>
      </c>
      <c r="D433" t="b">
        <v>0</v>
      </c>
      <c r="E433">
        <v>4</v>
      </c>
      <c r="F433">
        <v>1</v>
      </c>
      <c r="G433">
        <v>0.26</v>
      </c>
      <c r="H433">
        <v>0.2273</v>
      </c>
      <c r="I433">
        <v>0.56000000000000005</v>
      </c>
      <c r="J433">
        <v>0.3881</v>
      </c>
      <c r="K433">
        <v>5</v>
      </c>
      <c r="L433">
        <v>8</v>
      </c>
      <c r="M433">
        <v>13</v>
      </c>
    </row>
    <row r="434" spans="1:13" x14ac:dyDescent="0.3">
      <c r="A434">
        <v>433</v>
      </c>
      <c r="B434" s="1">
        <v>40563</v>
      </c>
      <c r="C434">
        <v>1</v>
      </c>
      <c r="D434" t="b">
        <v>0</v>
      </c>
      <c r="E434">
        <v>4</v>
      </c>
      <c r="F434">
        <v>1</v>
      </c>
      <c r="G434">
        <v>0.26</v>
      </c>
      <c r="H434">
        <v>0.2727</v>
      </c>
      <c r="I434">
        <v>0.56000000000000005</v>
      </c>
      <c r="J434">
        <v>0</v>
      </c>
      <c r="K434">
        <v>2</v>
      </c>
      <c r="L434">
        <v>3</v>
      </c>
      <c r="M434">
        <v>5</v>
      </c>
    </row>
    <row r="435" spans="1:13" x14ac:dyDescent="0.3">
      <c r="A435">
        <v>434</v>
      </c>
      <c r="B435" s="1">
        <v>40563</v>
      </c>
      <c r="C435">
        <v>2</v>
      </c>
      <c r="D435" t="b">
        <v>0</v>
      </c>
      <c r="E435">
        <v>4</v>
      </c>
      <c r="F435">
        <v>1</v>
      </c>
      <c r="G435">
        <v>0.26</v>
      </c>
      <c r="H435">
        <v>0.2727</v>
      </c>
      <c r="I435">
        <v>0.56000000000000005</v>
      </c>
      <c r="J435">
        <v>0</v>
      </c>
      <c r="K435">
        <v>0</v>
      </c>
      <c r="L435">
        <v>2</v>
      </c>
      <c r="M435">
        <v>2</v>
      </c>
    </row>
    <row r="436" spans="1:13" x14ac:dyDescent="0.3">
      <c r="A436">
        <v>435</v>
      </c>
      <c r="B436" s="1">
        <v>40563</v>
      </c>
      <c r="C436">
        <v>3</v>
      </c>
      <c r="D436" t="b">
        <v>0</v>
      </c>
      <c r="E436">
        <v>4</v>
      </c>
      <c r="F436">
        <v>1</v>
      </c>
      <c r="G436">
        <v>0.26</v>
      </c>
      <c r="H436">
        <v>0.2576</v>
      </c>
      <c r="I436">
        <v>0.56000000000000005</v>
      </c>
      <c r="J436">
        <v>0.16420000000000001</v>
      </c>
      <c r="K436">
        <v>0</v>
      </c>
      <c r="L436">
        <v>1</v>
      </c>
      <c r="M436">
        <v>1</v>
      </c>
    </row>
    <row r="437" spans="1:13" x14ac:dyDescent="0.3">
      <c r="A437">
        <v>436</v>
      </c>
      <c r="B437" s="1">
        <v>40563</v>
      </c>
      <c r="C437">
        <v>4</v>
      </c>
      <c r="D437" t="b">
        <v>0</v>
      </c>
      <c r="E437">
        <v>4</v>
      </c>
      <c r="F437">
        <v>1</v>
      </c>
      <c r="G437">
        <v>0.26</v>
      </c>
      <c r="H437">
        <v>0.2576</v>
      </c>
      <c r="I437">
        <v>0.56000000000000005</v>
      </c>
      <c r="J437">
        <v>0.16420000000000001</v>
      </c>
      <c r="K437">
        <v>0</v>
      </c>
      <c r="L437">
        <v>1</v>
      </c>
      <c r="M437">
        <v>1</v>
      </c>
    </row>
    <row r="438" spans="1:13" x14ac:dyDescent="0.3">
      <c r="A438">
        <v>437</v>
      </c>
      <c r="B438" s="1">
        <v>40563</v>
      </c>
      <c r="C438">
        <v>5</v>
      </c>
      <c r="D438" t="b">
        <v>0</v>
      </c>
      <c r="E438">
        <v>4</v>
      </c>
      <c r="F438">
        <v>1</v>
      </c>
      <c r="G438">
        <v>0.24</v>
      </c>
      <c r="H438">
        <v>0.2273</v>
      </c>
      <c r="I438">
        <v>0.6</v>
      </c>
      <c r="J438">
        <v>0.22389999999999999</v>
      </c>
      <c r="K438">
        <v>0</v>
      </c>
      <c r="L438">
        <v>6</v>
      </c>
      <c r="M438">
        <v>6</v>
      </c>
    </row>
    <row r="439" spans="1:13" x14ac:dyDescent="0.3">
      <c r="A439">
        <v>438</v>
      </c>
      <c r="B439" s="1">
        <v>40563</v>
      </c>
      <c r="C439">
        <v>6</v>
      </c>
      <c r="D439" t="b">
        <v>0</v>
      </c>
      <c r="E439">
        <v>4</v>
      </c>
      <c r="F439">
        <v>1</v>
      </c>
      <c r="G439">
        <v>0.22</v>
      </c>
      <c r="H439">
        <v>0.21210000000000001</v>
      </c>
      <c r="I439">
        <v>0.6</v>
      </c>
      <c r="J439">
        <v>0.22389999999999999</v>
      </c>
      <c r="K439">
        <v>0</v>
      </c>
      <c r="L439">
        <v>35</v>
      </c>
      <c r="M439">
        <v>35</v>
      </c>
    </row>
    <row r="440" spans="1:13" x14ac:dyDescent="0.3">
      <c r="A440">
        <v>439</v>
      </c>
      <c r="B440" s="1">
        <v>40563</v>
      </c>
      <c r="C440">
        <v>7</v>
      </c>
      <c r="D440" t="b">
        <v>0</v>
      </c>
      <c r="E440">
        <v>4</v>
      </c>
      <c r="F440">
        <v>1</v>
      </c>
      <c r="G440">
        <v>0.22</v>
      </c>
      <c r="H440">
        <v>0.21210000000000001</v>
      </c>
      <c r="I440">
        <v>0.55000000000000004</v>
      </c>
      <c r="J440">
        <v>0.22389999999999999</v>
      </c>
      <c r="K440">
        <v>1</v>
      </c>
      <c r="L440">
        <v>100</v>
      </c>
      <c r="M440">
        <v>101</v>
      </c>
    </row>
    <row r="441" spans="1:13" x14ac:dyDescent="0.3">
      <c r="A441">
        <v>440</v>
      </c>
      <c r="B441" s="1">
        <v>40563</v>
      </c>
      <c r="C441">
        <v>8</v>
      </c>
      <c r="D441" t="b">
        <v>0</v>
      </c>
      <c r="E441">
        <v>4</v>
      </c>
      <c r="F441">
        <v>1</v>
      </c>
      <c r="G441">
        <v>0.22</v>
      </c>
      <c r="H441">
        <v>0.21210000000000001</v>
      </c>
      <c r="I441">
        <v>0.55000000000000004</v>
      </c>
      <c r="J441">
        <v>0.28360000000000002</v>
      </c>
      <c r="K441">
        <v>2</v>
      </c>
      <c r="L441">
        <v>247</v>
      </c>
      <c r="M441">
        <v>249</v>
      </c>
    </row>
    <row r="442" spans="1:13" x14ac:dyDescent="0.3">
      <c r="A442">
        <v>441</v>
      </c>
      <c r="B442" s="1">
        <v>40563</v>
      </c>
      <c r="C442">
        <v>9</v>
      </c>
      <c r="D442" t="b">
        <v>0</v>
      </c>
      <c r="E442">
        <v>4</v>
      </c>
      <c r="F442">
        <v>2</v>
      </c>
      <c r="G442">
        <v>0.24</v>
      </c>
      <c r="H442">
        <v>0.2273</v>
      </c>
      <c r="I442">
        <v>0.52</v>
      </c>
      <c r="J442">
        <v>0.22389999999999999</v>
      </c>
      <c r="K442">
        <v>3</v>
      </c>
      <c r="L442">
        <v>140</v>
      </c>
      <c r="M442">
        <v>143</v>
      </c>
    </row>
    <row r="443" spans="1:13" x14ac:dyDescent="0.3">
      <c r="A443">
        <v>442</v>
      </c>
      <c r="B443" s="1">
        <v>40563</v>
      </c>
      <c r="C443">
        <v>10</v>
      </c>
      <c r="D443" t="b">
        <v>0</v>
      </c>
      <c r="E443">
        <v>4</v>
      </c>
      <c r="F443">
        <v>1</v>
      </c>
      <c r="G443">
        <v>0.26</v>
      </c>
      <c r="H443">
        <v>0.2273</v>
      </c>
      <c r="I443">
        <v>0.48</v>
      </c>
      <c r="J443">
        <v>0.29849999999999999</v>
      </c>
      <c r="K443">
        <v>1</v>
      </c>
      <c r="L443">
        <v>56</v>
      </c>
      <c r="M443">
        <v>57</v>
      </c>
    </row>
    <row r="444" spans="1:13" x14ac:dyDescent="0.3">
      <c r="A444">
        <v>443</v>
      </c>
      <c r="B444" s="1">
        <v>40563</v>
      </c>
      <c r="C444">
        <v>11</v>
      </c>
      <c r="D444" t="b">
        <v>0</v>
      </c>
      <c r="E444">
        <v>4</v>
      </c>
      <c r="F444">
        <v>2</v>
      </c>
      <c r="G444">
        <v>0.28000000000000003</v>
      </c>
      <c r="H444">
        <v>0.2727</v>
      </c>
      <c r="I444">
        <v>0.45</v>
      </c>
      <c r="J444">
        <v>0.16420000000000001</v>
      </c>
      <c r="K444">
        <v>5</v>
      </c>
      <c r="L444">
        <v>63</v>
      </c>
      <c r="M444">
        <v>68</v>
      </c>
    </row>
    <row r="445" spans="1:13" x14ac:dyDescent="0.3">
      <c r="A445">
        <v>444</v>
      </c>
      <c r="B445" s="1">
        <v>40563</v>
      </c>
      <c r="C445">
        <v>12</v>
      </c>
      <c r="D445" t="b">
        <v>0</v>
      </c>
      <c r="E445">
        <v>4</v>
      </c>
      <c r="F445">
        <v>2</v>
      </c>
      <c r="G445">
        <v>0.3</v>
      </c>
      <c r="H445">
        <v>0.33329999999999999</v>
      </c>
      <c r="I445">
        <v>0.42</v>
      </c>
      <c r="J445">
        <v>0</v>
      </c>
      <c r="K445">
        <v>7</v>
      </c>
      <c r="L445">
        <v>77</v>
      </c>
      <c r="M445">
        <v>84</v>
      </c>
    </row>
    <row r="446" spans="1:13" x14ac:dyDescent="0.3">
      <c r="A446">
        <v>445</v>
      </c>
      <c r="B446" s="1">
        <v>40563</v>
      </c>
      <c r="C446">
        <v>13</v>
      </c>
      <c r="D446" t="b">
        <v>0</v>
      </c>
      <c r="E446">
        <v>4</v>
      </c>
      <c r="F446">
        <v>2</v>
      </c>
      <c r="G446">
        <v>0.28000000000000003</v>
      </c>
      <c r="H446">
        <v>0.28789999999999999</v>
      </c>
      <c r="I446">
        <v>0.45</v>
      </c>
      <c r="J446">
        <v>0.1045</v>
      </c>
      <c r="K446">
        <v>12</v>
      </c>
      <c r="L446">
        <v>86</v>
      </c>
      <c r="M446">
        <v>98</v>
      </c>
    </row>
    <row r="447" spans="1:13" x14ac:dyDescent="0.3">
      <c r="A447">
        <v>446</v>
      </c>
      <c r="B447" s="1">
        <v>40563</v>
      </c>
      <c r="C447">
        <v>14</v>
      </c>
      <c r="D447" t="b">
        <v>0</v>
      </c>
      <c r="E447">
        <v>4</v>
      </c>
      <c r="F447">
        <v>2</v>
      </c>
      <c r="G447">
        <v>0.3</v>
      </c>
      <c r="H447">
        <v>0.30299999999999999</v>
      </c>
      <c r="I447">
        <v>0.45</v>
      </c>
      <c r="J447">
        <v>0.1343</v>
      </c>
      <c r="K447">
        <v>6</v>
      </c>
      <c r="L447">
        <v>75</v>
      </c>
      <c r="M447">
        <v>81</v>
      </c>
    </row>
    <row r="448" spans="1:13" x14ac:dyDescent="0.3">
      <c r="A448">
        <v>447</v>
      </c>
      <c r="B448" s="1">
        <v>40563</v>
      </c>
      <c r="C448">
        <v>15</v>
      </c>
      <c r="D448" t="b">
        <v>0</v>
      </c>
      <c r="E448">
        <v>4</v>
      </c>
      <c r="F448">
        <v>2</v>
      </c>
      <c r="G448">
        <v>0.32</v>
      </c>
      <c r="H448">
        <v>0.31819999999999998</v>
      </c>
      <c r="I448">
        <v>0.45</v>
      </c>
      <c r="J448">
        <v>0.19400000000000001</v>
      </c>
      <c r="K448">
        <v>8</v>
      </c>
      <c r="L448">
        <v>62</v>
      </c>
      <c r="M448">
        <v>70</v>
      </c>
    </row>
    <row r="449" spans="1:13" x14ac:dyDescent="0.3">
      <c r="A449">
        <v>448</v>
      </c>
      <c r="B449" s="1">
        <v>40563</v>
      </c>
      <c r="C449">
        <v>16</v>
      </c>
      <c r="D449" t="b">
        <v>0</v>
      </c>
      <c r="E449">
        <v>4</v>
      </c>
      <c r="F449">
        <v>2</v>
      </c>
      <c r="G449">
        <v>0.3</v>
      </c>
      <c r="H449">
        <v>0.30299999999999999</v>
      </c>
      <c r="I449">
        <v>0.49</v>
      </c>
      <c r="J449">
        <v>0.1343</v>
      </c>
      <c r="K449">
        <v>8</v>
      </c>
      <c r="L449">
        <v>83</v>
      </c>
      <c r="M449">
        <v>91</v>
      </c>
    </row>
    <row r="450" spans="1:13" x14ac:dyDescent="0.3">
      <c r="A450">
        <v>449</v>
      </c>
      <c r="B450" s="1">
        <v>40563</v>
      </c>
      <c r="C450">
        <v>17</v>
      </c>
      <c r="D450" t="b">
        <v>0</v>
      </c>
      <c r="E450">
        <v>4</v>
      </c>
      <c r="F450">
        <v>2</v>
      </c>
      <c r="G450">
        <v>0.3</v>
      </c>
      <c r="H450">
        <v>0.31819999999999998</v>
      </c>
      <c r="I450">
        <v>0.49</v>
      </c>
      <c r="J450">
        <v>0.1045</v>
      </c>
      <c r="K450">
        <v>8</v>
      </c>
      <c r="L450">
        <v>207</v>
      </c>
      <c r="M450">
        <v>215</v>
      </c>
    </row>
    <row r="451" spans="1:13" x14ac:dyDescent="0.3">
      <c r="A451">
        <v>450</v>
      </c>
      <c r="B451" s="1">
        <v>40563</v>
      </c>
      <c r="C451">
        <v>18</v>
      </c>
      <c r="D451" t="b">
        <v>0</v>
      </c>
      <c r="E451">
        <v>4</v>
      </c>
      <c r="F451">
        <v>2</v>
      </c>
      <c r="G451">
        <v>0.26</v>
      </c>
      <c r="H451">
        <v>0.2576</v>
      </c>
      <c r="I451">
        <v>0.56000000000000005</v>
      </c>
      <c r="J451">
        <v>0.19400000000000001</v>
      </c>
      <c r="K451">
        <v>1</v>
      </c>
      <c r="L451">
        <v>184</v>
      </c>
      <c r="M451">
        <v>185</v>
      </c>
    </row>
    <row r="452" spans="1:13" x14ac:dyDescent="0.3">
      <c r="A452">
        <v>451</v>
      </c>
      <c r="B452" s="1">
        <v>40563</v>
      </c>
      <c r="C452">
        <v>19</v>
      </c>
      <c r="D452" t="b">
        <v>0</v>
      </c>
      <c r="E452">
        <v>4</v>
      </c>
      <c r="F452">
        <v>1</v>
      </c>
      <c r="G452">
        <v>0.26</v>
      </c>
      <c r="H452">
        <v>0.2273</v>
      </c>
      <c r="I452">
        <v>0.56000000000000005</v>
      </c>
      <c r="J452">
        <v>0.32840000000000003</v>
      </c>
      <c r="K452">
        <v>6</v>
      </c>
      <c r="L452">
        <v>146</v>
      </c>
      <c r="M452">
        <v>152</v>
      </c>
    </row>
    <row r="453" spans="1:13" x14ac:dyDescent="0.3">
      <c r="A453">
        <v>452</v>
      </c>
      <c r="B453" s="1">
        <v>40563</v>
      </c>
      <c r="C453">
        <v>20</v>
      </c>
      <c r="D453" t="b">
        <v>0</v>
      </c>
      <c r="E453">
        <v>4</v>
      </c>
      <c r="F453">
        <v>2</v>
      </c>
      <c r="G453">
        <v>0.26</v>
      </c>
      <c r="H453">
        <v>0.2424</v>
      </c>
      <c r="I453">
        <v>0.6</v>
      </c>
      <c r="J453">
        <v>0.28360000000000002</v>
      </c>
      <c r="K453">
        <v>2</v>
      </c>
      <c r="L453">
        <v>124</v>
      </c>
      <c r="M453">
        <v>126</v>
      </c>
    </row>
    <row r="454" spans="1:13" x14ac:dyDescent="0.3">
      <c r="A454">
        <v>453</v>
      </c>
      <c r="B454" s="1">
        <v>40563</v>
      </c>
      <c r="C454">
        <v>21</v>
      </c>
      <c r="D454" t="b">
        <v>0</v>
      </c>
      <c r="E454">
        <v>4</v>
      </c>
      <c r="F454">
        <v>2</v>
      </c>
      <c r="G454">
        <v>0.24</v>
      </c>
      <c r="H454">
        <v>0.2273</v>
      </c>
      <c r="I454">
        <v>0.6</v>
      </c>
      <c r="J454">
        <v>0.25369999999999998</v>
      </c>
      <c r="K454">
        <v>3</v>
      </c>
      <c r="L454">
        <v>54</v>
      </c>
      <c r="M454">
        <v>57</v>
      </c>
    </row>
    <row r="455" spans="1:13" x14ac:dyDescent="0.3">
      <c r="A455">
        <v>454</v>
      </c>
      <c r="B455" s="1">
        <v>40563</v>
      </c>
      <c r="C455">
        <v>22</v>
      </c>
      <c r="D455" t="b">
        <v>0</v>
      </c>
      <c r="E455">
        <v>4</v>
      </c>
      <c r="F455">
        <v>2</v>
      </c>
      <c r="G455">
        <v>0.24</v>
      </c>
      <c r="H455">
        <v>0.21210000000000001</v>
      </c>
      <c r="I455">
        <v>0.65</v>
      </c>
      <c r="J455">
        <v>0.28360000000000002</v>
      </c>
      <c r="K455">
        <v>0</v>
      </c>
      <c r="L455">
        <v>56</v>
      </c>
      <c r="M455">
        <v>56</v>
      </c>
    </row>
    <row r="456" spans="1:13" x14ac:dyDescent="0.3">
      <c r="A456">
        <v>455</v>
      </c>
      <c r="B456" s="1">
        <v>40563</v>
      </c>
      <c r="C456">
        <v>23</v>
      </c>
      <c r="D456" t="b">
        <v>0</v>
      </c>
      <c r="E456">
        <v>4</v>
      </c>
      <c r="F456">
        <v>2</v>
      </c>
      <c r="G456">
        <v>0.24</v>
      </c>
      <c r="H456">
        <v>0.21210000000000001</v>
      </c>
      <c r="I456">
        <v>0.65</v>
      </c>
      <c r="J456">
        <v>0.32840000000000003</v>
      </c>
      <c r="K456">
        <v>3</v>
      </c>
      <c r="L456">
        <v>28</v>
      </c>
      <c r="M456">
        <v>31</v>
      </c>
    </row>
    <row r="457" spans="1:13" x14ac:dyDescent="0.3">
      <c r="A457">
        <v>456</v>
      </c>
      <c r="B457" s="1">
        <v>40564</v>
      </c>
      <c r="C457">
        <v>0</v>
      </c>
      <c r="D457" t="b">
        <v>0</v>
      </c>
      <c r="E457">
        <v>5</v>
      </c>
      <c r="F457">
        <v>2</v>
      </c>
      <c r="G457">
        <v>0.24</v>
      </c>
      <c r="H457">
        <v>0.2273</v>
      </c>
      <c r="I457">
        <v>0.7</v>
      </c>
      <c r="J457">
        <v>0.25369999999999998</v>
      </c>
      <c r="K457">
        <v>1</v>
      </c>
      <c r="L457">
        <v>20</v>
      </c>
      <c r="M457">
        <v>21</v>
      </c>
    </row>
    <row r="458" spans="1:13" x14ac:dyDescent="0.3">
      <c r="A458">
        <v>457</v>
      </c>
      <c r="B458" s="1">
        <v>40564</v>
      </c>
      <c r="C458">
        <v>1</v>
      </c>
      <c r="D458" t="b">
        <v>0</v>
      </c>
      <c r="E458">
        <v>5</v>
      </c>
      <c r="F458">
        <v>2</v>
      </c>
      <c r="G458">
        <v>0.24</v>
      </c>
      <c r="H458">
        <v>0.2273</v>
      </c>
      <c r="I458">
        <v>0.7</v>
      </c>
      <c r="J458">
        <v>0.25369999999999998</v>
      </c>
      <c r="K458">
        <v>0</v>
      </c>
      <c r="L458">
        <v>6</v>
      </c>
      <c r="M458">
        <v>6</v>
      </c>
    </row>
    <row r="459" spans="1:13" x14ac:dyDescent="0.3">
      <c r="A459">
        <v>458</v>
      </c>
      <c r="B459" s="1">
        <v>40564</v>
      </c>
      <c r="C459">
        <v>2</v>
      </c>
      <c r="D459" t="b">
        <v>0</v>
      </c>
      <c r="E459">
        <v>5</v>
      </c>
      <c r="F459">
        <v>3</v>
      </c>
      <c r="G459">
        <v>0.24</v>
      </c>
      <c r="H459">
        <v>0.2424</v>
      </c>
      <c r="I459">
        <v>0.75</v>
      </c>
      <c r="J459">
        <v>0.16420000000000001</v>
      </c>
      <c r="K459">
        <v>0</v>
      </c>
      <c r="L459">
        <v>2</v>
      </c>
      <c r="M459">
        <v>2</v>
      </c>
    </row>
    <row r="460" spans="1:13" x14ac:dyDescent="0.3">
      <c r="A460">
        <v>459</v>
      </c>
      <c r="B460" s="1">
        <v>40564</v>
      </c>
      <c r="C460">
        <v>3</v>
      </c>
      <c r="D460" t="b">
        <v>0</v>
      </c>
      <c r="E460">
        <v>5</v>
      </c>
      <c r="F460">
        <v>3</v>
      </c>
      <c r="G460">
        <v>0.22</v>
      </c>
      <c r="H460">
        <v>0.21210000000000001</v>
      </c>
      <c r="I460">
        <v>0.8</v>
      </c>
      <c r="J460">
        <v>0.29849999999999999</v>
      </c>
      <c r="K460">
        <v>0</v>
      </c>
      <c r="L460">
        <v>1</v>
      </c>
      <c r="M460">
        <v>1</v>
      </c>
    </row>
    <row r="461" spans="1:13" x14ac:dyDescent="0.3">
      <c r="A461">
        <v>460</v>
      </c>
      <c r="B461" s="1">
        <v>40564</v>
      </c>
      <c r="C461">
        <v>4</v>
      </c>
      <c r="D461" t="b">
        <v>0</v>
      </c>
      <c r="E461">
        <v>5</v>
      </c>
      <c r="F461">
        <v>2</v>
      </c>
      <c r="G461">
        <v>0.22</v>
      </c>
      <c r="H461">
        <v>0.2576</v>
      </c>
      <c r="I461">
        <v>0.87</v>
      </c>
      <c r="J461">
        <v>8.9599999999999999E-2</v>
      </c>
      <c r="K461">
        <v>0</v>
      </c>
      <c r="L461">
        <v>1</v>
      </c>
      <c r="M461">
        <v>1</v>
      </c>
    </row>
    <row r="462" spans="1:13" x14ac:dyDescent="0.3">
      <c r="A462">
        <v>461</v>
      </c>
      <c r="B462" s="1">
        <v>40564</v>
      </c>
      <c r="C462">
        <v>5</v>
      </c>
      <c r="D462" t="b">
        <v>0</v>
      </c>
      <c r="E462">
        <v>5</v>
      </c>
      <c r="F462">
        <v>1</v>
      </c>
      <c r="G462">
        <v>0.24</v>
      </c>
      <c r="H462">
        <v>0.19700000000000001</v>
      </c>
      <c r="I462">
        <v>0.6</v>
      </c>
      <c r="J462">
        <v>0.41789999999999999</v>
      </c>
      <c r="K462">
        <v>1</v>
      </c>
      <c r="L462">
        <v>4</v>
      </c>
      <c r="M462">
        <v>5</v>
      </c>
    </row>
    <row r="463" spans="1:13" x14ac:dyDescent="0.3">
      <c r="A463">
        <v>462</v>
      </c>
      <c r="B463" s="1">
        <v>40564</v>
      </c>
      <c r="C463">
        <v>6</v>
      </c>
      <c r="D463" t="b">
        <v>0</v>
      </c>
      <c r="E463">
        <v>5</v>
      </c>
      <c r="F463">
        <v>1</v>
      </c>
      <c r="G463">
        <v>0.22</v>
      </c>
      <c r="H463">
        <v>0.21210000000000001</v>
      </c>
      <c r="I463">
        <v>0.55000000000000004</v>
      </c>
      <c r="J463">
        <v>0.25369999999999998</v>
      </c>
      <c r="K463">
        <v>0</v>
      </c>
      <c r="L463">
        <v>27</v>
      </c>
      <c r="M463">
        <v>27</v>
      </c>
    </row>
    <row r="464" spans="1:13" x14ac:dyDescent="0.3">
      <c r="A464">
        <v>463</v>
      </c>
      <c r="B464" s="1">
        <v>40564</v>
      </c>
      <c r="C464">
        <v>7</v>
      </c>
      <c r="D464" t="b">
        <v>0</v>
      </c>
      <c r="E464">
        <v>5</v>
      </c>
      <c r="F464">
        <v>1</v>
      </c>
      <c r="G464">
        <v>0.2</v>
      </c>
      <c r="H464">
        <v>0.18179999999999999</v>
      </c>
      <c r="I464">
        <v>0.51</v>
      </c>
      <c r="J464">
        <v>0.28360000000000002</v>
      </c>
      <c r="K464">
        <v>2</v>
      </c>
      <c r="L464">
        <v>66</v>
      </c>
      <c r="M464">
        <v>68</v>
      </c>
    </row>
    <row r="465" spans="1:13" x14ac:dyDescent="0.3">
      <c r="A465">
        <v>464</v>
      </c>
      <c r="B465" s="1">
        <v>40564</v>
      </c>
      <c r="C465">
        <v>8</v>
      </c>
      <c r="D465" t="b">
        <v>0</v>
      </c>
      <c r="E465">
        <v>5</v>
      </c>
      <c r="F465">
        <v>1</v>
      </c>
      <c r="G465">
        <v>0.2</v>
      </c>
      <c r="H465">
        <v>0.18179999999999999</v>
      </c>
      <c r="I465">
        <v>0.47</v>
      </c>
      <c r="J465">
        <v>0.32840000000000003</v>
      </c>
      <c r="K465">
        <v>7</v>
      </c>
      <c r="L465">
        <v>210</v>
      </c>
      <c r="M465">
        <v>217</v>
      </c>
    </row>
    <row r="466" spans="1:13" x14ac:dyDescent="0.3">
      <c r="A466">
        <v>465</v>
      </c>
      <c r="B466" s="1">
        <v>40564</v>
      </c>
      <c r="C466">
        <v>9</v>
      </c>
      <c r="D466" t="b">
        <v>0</v>
      </c>
      <c r="E466">
        <v>5</v>
      </c>
      <c r="F466">
        <v>1</v>
      </c>
      <c r="G466">
        <v>0.2</v>
      </c>
      <c r="H466">
        <v>0.18179999999999999</v>
      </c>
      <c r="I466">
        <v>0.51</v>
      </c>
      <c r="J466">
        <v>0.35820000000000002</v>
      </c>
      <c r="K466">
        <v>7</v>
      </c>
      <c r="L466">
        <v>159</v>
      </c>
      <c r="M466">
        <v>166</v>
      </c>
    </row>
    <row r="467" spans="1:13" x14ac:dyDescent="0.3">
      <c r="A467">
        <v>466</v>
      </c>
      <c r="B467" s="1">
        <v>40564</v>
      </c>
      <c r="C467">
        <v>10</v>
      </c>
      <c r="D467" t="b">
        <v>0</v>
      </c>
      <c r="E467">
        <v>5</v>
      </c>
      <c r="F467">
        <v>1</v>
      </c>
      <c r="G467">
        <v>0.2</v>
      </c>
      <c r="H467">
        <v>0.16669999999999999</v>
      </c>
      <c r="I467">
        <v>0.47</v>
      </c>
      <c r="J467">
        <v>0.4627</v>
      </c>
      <c r="K467">
        <v>6</v>
      </c>
      <c r="L467">
        <v>57</v>
      </c>
      <c r="M467">
        <v>63</v>
      </c>
    </row>
    <row r="468" spans="1:13" x14ac:dyDescent="0.3">
      <c r="A468">
        <v>467</v>
      </c>
      <c r="B468" s="1">
        <v>40564</v>
      </c>
      <c r="C468">
        <v>11</v>
      </c>
      <c r="D468" t="b">
        <v>0</v>
      </c>
      <c r="E468">
        <v>5</v>
      </c>
      <c r="F468">
        <v>1</v>
      </c>
      <c r="G468">
        <v>0.22</v>
      </c>
      <c r="H468">
        <v>0.18179999999999999</v>
      </c>
      <c r="I468">
        <v>0.41</v>
      </c>
      <c r="J468">
        <v>0.4627</v>
      </c>
      <c r="K468">
        <v>6</v>
      </c>
      <c r="L468">
        <v>53</v>
      </c>
      <c r="M468">
        <v>59</v>
      </c>
    </row>
    <row r="469" spans="1:13" x14ac:dyDescent="0.3">
      <c r="A469">
        <v>468</v>
      </c>
      <c r="B469" s="1">
        <v>40564</v>
      </c>
      <c r="C469">
        <v>12</v>
      </c>
      <c r="D469" t="b">
        <v>0</v>
      </c>
      <c r="E469">
        <v>5</v>
      </c>
      <c r="F469">
        <v>1</v>
      </c>
      <c r="G469">
        <v>0.22</v>
      </c>
      <c r="H469">
        <v>0.18179999999999999</v>
      </c>
      <c r="I469">
        <v>0.27</v>
      </c>
      <c r="J469">
        <v>0.58209999999999995</v>
      </c>
      <c r="K469">
        <v>11</v>
      </c>
      <c r="L469">
        <v>67</v>
      </c>
      <c r="M469">
        <v>78</v>
      </c>
    </row>
    <row r="470" spans="1:13" x14ac:dyDescent="0.3">
      <c r="A470">
        <v>469</v>
      </c>
      <c r="B470" s="1">
        <v>40564</v>
      </c>
      <c r="C470">
        <v>13</v>
      </c>
      <c r="D470" t="b">
        <v>0</v>
      </c>
      <c r="E470">
        <v>5</v>
      </c>
      <c r="F470">
        <v>1</v>
      </c>
      <c r="G470">
        <v>0.2</v>
      </c>
      <c r="H470">
        <v>0.1515</v>
      </c>
      <c r="I470">
        <v>0.21</v>
      </c>
      <c r="J470">
        <v>0.58209999999999995</v>
      </c>
      <c r="K470">
        <v>8</v>
      </c>
      <c r="L470">
        <v>65</v>
      </c>
      <c r="M470">
        <v>73</v>
      </c>
    </row>
    <row r="471" spans="1:13" x14ac:dyDescent="0.3">
      <c r="A471">
        <v>470</v>
      </c>
      <c r="B471" s="1">
        <v>40564</v>
      </c>
      <c r="C471">
        <v>14</v>
      </c>
      <c r="D471" t="b">
        <v>0</v>
      </c>
      <c r="E471">
        <v>5</v>
      </c>
      <c r="F471">
        <v>1</v>
      </c>
      <c r="G471">
        <v>0.2</v>
      </c>
      <c r="H471">
        <v>0.1515</v>
      </c>
      <c r="I471">
        <v>0.25</v>
      </c>
      <c r="J471">
        <v>0.52239999999999998</v>
      </c>
      <c r="K471">
        <v>6</v>
      </c>
      <c r="L471">
        <v>56</v>
      </c>
      <c r="M471">
        <v>62</v>
      </c>
    </row>
    <row r="472" spans="1:13" x14ac:dyDescent="0.3">
      <c r="A472">
        <v>471</v>
      </c>
      <c r="B472" s="1">
        <v>40564</v>
      </c>
      <c r="C472">
        <v>15</v>
      </c>
      <c r="D472" t="b">
        <v>0</v>
      </c>
      <c r="E472">
        <v>5</v>
      </c>
      <c r="F472">
        <v>1</v>
      </c>
      <c r="G472">
        <v>0.16</v>
      </c>
      <c r="H472">
        <v>0.1212</v>
      </c>
      <c r="I472">
        <v>0.26</v>
      </c>
      <c r="J472">
        <v>0.44779999999999998</v>
      </c>
      <c r="K472">
        <v>4</v>
      </c>
      <c r="L472">
        <v>61</v>
      </c>
      <c r="M472">
        <v>65</v>
      </c>
    </row>
    <row r="473" spans="1:13" x14ac:dyDescent="0.3">
      <c r="A473">
        <v>472</v>
      </c>
      <c r="B473" s="1">
        <v>40564</v>
      </c>
      <c r="C473">
        <v>16</v>
      </c>
      <c r="D473" t="b">
        <v>0</v>
      </c>
      <c r="E473">
        <v>5</v>
      </c>
      <c r="F473">
        <v>1</v>
      </c>
      <c r="G473">
        <v>0.16</v>
      </c>
      <c r="H473">
        <v>0.13639999999999999</v>
      </c>
      <c r="I473">
        <v>0.26</v>
      </c>
      <c r="J473">
        <v>0.35820000000000002</v>
      </c>
      <c r="K473">
        <v>0</v>
      </c>
      <c r="L473">
        <v>97</v>
      </c>
      <c r="M473">
        <v>97</v>
      </c>
    </row>
    <row r="474" spans="1:13" x14ac:dyDescent="0.3">
      <c r="A474">
        <v>473</v>
      </c>
      <c r="B474" s="1">
        <v>40564</v>
      </c>
      <c r="C474">
        <v>17</v>
      </c>
      <c r="D474" t="b">
        <v>0</v>
      </c>
      <c r="E474">
        <v>5</v>
      </c>
      <c r="F474">
        <v>1</v>
      </c>
      <c r="G474">
        <v>0.14000000000000001</v>
      </c>
      <c r="H474">
        <v>0.1212</v>
      </c>
      <c r="I474">
        <v>0.28000000000000003</v>
      </c>
      <c r="J474">
        <v>0.35820000000000002</v>
      </c>
      <c r="K474">
        <v>10</v>
      </c>
      <c r="L474">
        <v>151</v>
      </c>
      <c r="M474">
        <v>161</v>
      </c>
    </row>
    <row r="475" spans="1:13" x14ac:dyDescent="0.3">
      <c r="A475">
        <v>474</v>
      </c>
      <c r="B475" s="1">
        <v>40564</v>
      </c>
      <c r="C475">
        <v>18</v>
      </c>
      <c r="D475" t="b">
        <v>0</v>
      </c>
      <c r="E475">
        <v>5</v>
      </c>
      <c r="F475">
        <v>1</v>
      </c>
      <c r="G475">
        <v>0.12</v>
      </c>
      <c r="H475">
        <v>0.1212</v>
      </c>
      <c r="I475">
        <v>0.3</v>
      </c>
      <c r="J475">
        <v>0.25369999999999998</v>
      </c>
      <c r="K475">
        <v>1</v>
      </c>
      <c r="L475">
        <v>119</v>
      </c>
      <c r="M475">
        <v>120</v>
      </c>
    </row>
    <row r="476" spans="1:13" x14ac:dyDescent="0.3">
      <c r="A476">
        <v>475</v>
      </c>
      <c r="B476" s="1">
        <v>40564</v>
      </c>
      <c r="C476">
        <v>19</v>
      </c>
      <c r="D476" t="b">
        <v>0</v>
      </c>
      <c r="E476">
        <v>5</v>
      </c>
      <c r="F476">
        <v>1</v>
      </c>
      <c r="G476">
        <v>0.12</v>
      </c>
      <c r="H476">
        <v>0.1061</v>
      </c>
      <c r="I476">
        <v>0.3</v>
      </c>
      <c r="J476">
        <v>0.32840000000000003</v>
      </c>
      <c r="K476">
        <v>3</v>
      </c>
      <c r="L476">
        <v>93</v>
      </c>
      <c r="M476">
        <v>96</v>
      </c>
    </row>
    <row r="477" spans="1:13" x14ac:dyDescent="0.3">
      <c r="A477">
        <v>476</v>
      </c>
      <c r="B477" s="1">
        <v>40564</v>
      </c>
      <c r="C477">
        <v>20</v>
      </c>
      <c r="D477" t="b">
        <v>0</v>
      </c>
      <c r="E477">
        <v>5</v>
      </c>
      <c r="F477">
        <v>1</v>
      </c>
      <c r="G477">
        <v>0.1</v>
      </c>
      <c r="H477">
        <v>7.5800000000000006E-2</v>
      </c>
      <c r="I477">
        <v>0.33</v>
      </c>
      <c r="J477">
        <v>0.41789999999999999</v>
      </c>
      <c r="K477">
        <v>1</v>
      </c>
      <c r="L477">
        <v>52</v>
      </c>
      <c r="M477">
        <v>53</v>
      </c>
    </row>
    <row r="478" spans="1:13" x14ac:dyDescent="0.3">
      <c r="A478">
        <v>477</v>
      </c>
      <c r="B478" s="1">
        <v>40564</v>
      </c>
      <c r="C478">
        <v>21</v>
      </c>
      <c r="D478" t="b">
        <v>0</v>
      </c>
      <c r="E478">
        <v>5</v>
      </c>
      <c r="F478">
        <v>1</v>
      </c>
      <c r="G478">
        <v>0.08</v>
      </c>
      <c r="H478">
        <v>7.5800000000000006E-2</v>
      </c>
      <c r="I478">
        <v>0.38</v>
      </c>
      <c r="J478">
        <v>0.28360000000000002</v>
      </c>
      <c r="K478">
        <v>0</v>
      </c>
      <c r="L478">
        <v>41</v>
      </c>
      <c r="M478">
        <v>41</v>
      </c>
    </row>
    <row r="479" spans="1:13" x14ac:dyDescent="0.3">
      <c r="A479">
        <v>478</v>
      </c>
      <c r="B479" s="1">
        <v>40564</v>
      </c>
      <c r="C479">
        <v>22</v>
      </c>
      <c r="D479" t="b">
        <v>0</v>
      </c>
      <c r="E479">
        <v>5</v>
      </c>
      <c r="F479">
        <v>1</v>
      </c>
      <c r="G479">
        <v>0.06</v>
      </c>
      <c r="H479">
        <v>3.0300000000000001E-2</v>
      </c>
      <c r="I479">
        <v>0.41</v>
      </c>
      <c r="J479">
        <v>0.3881</v>
      </c>
      <c r="K479">
        <v>1</v>
      </c>
      <c r="L479">
        <v>33</v>
      </c>
      <c r="M479">
        <v>34</v>
      </c>
    </row>
    <row r="480" spans="1:13" x14ac:dyDescent="0.3">
      <c r="A480">
        <v>479</v>
      </c>
      <c r="B480" s="1">
        <v>40564</v>
      </c>
      <c r="C480">
        <v>23</v>
      </c>
      <c r="D480" t="b">
        <v>0</v>
      </c>
      <c r="E480">
        <v>5</v>
      </c>
      <c r="F480">
        <v>1</v>
      </c>
      <c r="G480">
        <v>0.06</v>
      </c>
      <c r="H480">
        <v>4.5499999999999999E-2</v>
      </c>
      <c r="I480">
        <v>0.38</v>
      </c>
      <c r="J480">
        <v>0.32840000000000003</v>
      </c>
      <c r="K480">
        <v>0</v>
      </c>
      <c r="L480">
        <v>27</v>
      </c>
      <c r="M480">
        <v>27</v>
      </c>
    </row>
    <row r="481" spans="1:13" x14ac:dyDescent="0.3">
      <c r="A481">
        <v>480</v>
      </c>
      <c r="B481" s="1">
        <v>40565</v>
      </c>
      <c r="C481">
        <v>0</v>
      </c>
      <c r="D481" t="b">
        <v>0</v>
      </c>
      <c r="E481">
        <v>6</v>
      </c>
      <c r="F481">
        <v>1</v>
      </c>
      <c r="G481">
        <v>0.04</v>
      </c>
      <c r="H481">
        <v>3.0300000000000001E-2</v>
      </c>
      <c r="I481">
        <v>0.45</v>
      </c>
      <c r="J481">
        <v>0.25369999999999998</v>
      </c>
      <c r="K481">
        <v>0</v>
      </c>
      <c r="L481">
        <v>13</v>
      </c>
      <c r="M481">
        <v>13</v>
      </c>
    </row>
    <row r="482" spans="1:13" x14ac:dyDescent="0.3">
      <c r="A482">
        <v>481</v>
      </c>
      <c r="B482" s="1">
        <v>40565</v>
      </c>
      <c r="C482">
        <v>1</v>
      </c>
      <c r="D482" t="b">
        <v>0</v>
      </c>
      <c r="E482">
        <v>6</v>
      </c>
      <c r="F482">
        <v>2</v>
      </c>
      <c r="G482">
        <v>0.04</v>
      </c>
      <c r="H482">
        <v>0</v>
      </c>
      <c r="I482">
        <v>0.41</v>
      </c>
      <c r="J482">
        <v>0.3881</v>
      </c>
      <c r="K482">
        <v>3</v>
      </c>
      <c r="L482">
        <v>9</v>
      </c>
      <c r="M482">
        <v>12</v>
      </c>
    </row>
    <row r="483" spans="1:13" x14ac:dyDescent="0.3">
      <c r="A483">
        <v>482</v>
      </c>
      <c r="B483" s="1">
        <v>40565</v>
      </c>
      <c r="C483">
        <v>2</v>
      </c>
      <c r="D483" t="b">
        <v>0</v>
      </c>
      <c r="E483">
        <v>6</v>
      </c>
      <c r="F483">
        <v>2</v>
      </c>
      <c r="G483">
        <v>0.04</v>
      </c>
      <c r="H483">
        <v>3.0300000000000001E-2</v>
      </c>
      <c r="I483">
        <v>0.41</v>
      </c>
      <c r="J483">
        <v>0.25369999999999998</v>
      </c>
      <c r="K483">
        <v>0</v>
      </c>
      <c r="L483">
        <v>11</v>
      </c>
      <c r="M483">
        <v>11</v>
      </c>
    </row>
    <row r="484" spans="1:13" x14ac:dyDescent="0.3">
      <c r="A484">
        <v>483</v>
      </c>
      <c r="B484" s="1">
        <v>40565</v>
      </c>
      <c r="C484">
        <v>3</v>
      </c>
      <c r="D484" t="b">
        <v>0</v>
      </c>
      <c r="E484">
        <v>6</v>
      </c>
      <c r="F484">
        <v>2</v>
      </c>
      <c r="G484">
        <v>0.04</v>
      </c>
      <c r="H484">
        <v>3.0300000000000001E-2</v>
      </c>
      <c r="I484">
        <v>0.41</v>
      </c>
      <c r="J484">
        <v>0.28360000000000002</v>
      </c>
      <c r="K484">
        <v>1</v>
      </c>
      <c r="L484">
        <v>6</v>
      </c>
      <c r="M484">
        <v>7</v>
      </c>
    </row>
    <row r="485" spans="1:13" x14ac:dyDescent="0.3">
      <c r="A485">
        <v>484</v>
      </c>
      <c r="B485" s="1">
        <v>40565</v>
      </c>
      <c r="C485">
        <v>4</v>
      </c>
      <c r="D485" t="b">
        <v>0</v>
      </c>
      <c r="E485">
        <v>6</v>
      </c>
      <c r="F485">
        <v>2</v>
      </c>
      <c r="G485">
        <v>0.02</v>
      </c>
      <c r="H485">
        <v>1.52E-2</v>
      </c>
      <c r="I485">
        <v>0.48</v>
      </c>
      <c r="J485">
        <v>0.29849999999999999</v>
      </c>
      <c r="K485">
        <v>0</v>
      </c>
      <c r="L485">
        <v>3</v>
      </c>
      <c r="M485">
        <v>3</v>
      </c>
    </row>
    <row r="486" spans="1:13" x14ac:dyDescent="0.3">
      <c r="A486">
        <v>485</v>
      </c>
      <c r="B486" s="1">
        <v>40565</v>
      </c>
      <c r="C486">
        <v>6</v>
      </c>
      <c r="D486" t="b">
        <v>0</v>
      </c>
      <c r="E486">
        <v>6</v>
      </c>
      <c r="F486">
        <v>2</v>
      </c>
      <c r="G486">
        <v>0.02</v>
      </c>
      <c r="H486">
        <v>3.0300000000000001E-2</v>
      </c>
      <c r="I486">
        <v>0.44</v>
      </c>
      <c r="J486">
        <v>0.22389999999999999</v>
      </c>
      <c r="K486">
        <v>0</v>
      </c>
      <c r="L486">
        <v>2</v>
      </c>
      <c r="M486">
        <v>2</v>
      </c>
    </row>
    <row r="487" spans="1:13" x14ac:dyDescent="0.3">
      <c r="A487">
        <v>486</v>
      </c>
      <c r="B487" s="1">
        <v>40565</v>
      </c>
      <c r="C487">
        <v>7</v>
      </c>
      <c r="D487" t="b">
        <v>0</v>
      </c>
      <c r="E487">
        <v>6</v>
      </c>
      <c r="F487">
        <v>1</v>
      </c>
      <c r="G487">
        <v>0.02</v>
      </c>
      <c r="H487">
        <v>1.52E-2</v>
      </c>
      <c r="I487">
        <v>0.44</v>
      </c>
      <c r="J487">
        <v>0.28360000000000002</v>
      </c>
      <c r="K487">
        <v>0</v>
      </c>
      <c r="L487">
        <v>8</v>
      </c>
      <c r="M487">
        <v>8</v>
      </c>
    </row>
    <row r="488" spans="1:13" x14ac:dyDescent="0.3">
      <c r="A488">
        <v>487</v>
      </c>
      <c r="B488" s="1">
        <v>40565</v>
      </c>
      <c r="C488">
        <v>8</v>
      </c>
      <c r="D488" t="b">
        <v>0</v>
      </c>
      <c r="E488">
        <v>6</v>
      </c>
      <c r="F488">
        <v>1</v>
      </c>
      <c r="G488">
        <v>0.02</v>
      </c>
      <c r="H488">
        <v>0</v>
      </c>
      <c r="I488">
        <v>0.44</v>
      </c>
      <c r="J488">
        <v>0.32840000000000003</v>
      </c>
      <c r="K488">
        <v>1</v>
      </c>
      <c r="L488">
        <v>26</v>
      </c>
      <c r="M488">
        <v>27</v>
      </c>
    </row>
    <row r="489" spans="1:13" x14ac:dyDescent="0.3">
      <c r="A489">
        <v>488</v>
      </c>
      <c r="B489" s="1">
        <v>40565</v>
      </c>
      <c r="C489">
        <v>9</v>
      </c>
      <c r="D489" t="b">
        <v>0</v>
      </c>
      <c r="E489">
        <v>6</v>
      </c>
      <c r="F489">
        <v>1</v>
      </c>
      <c r="G489">
        <v>0.04</v>
      </c>
      <c r="H489">
        <v>3.0300000000000001E-2</v>
      </c>
      <c r="I489">
        <v>0.41</v>
      </c>
      <c r="J489">
        <v>0.25369999999999998</v>
      </c>
      <c r="K489">
        <v>3</v>
      </c>
      <c r="L489">
        <v>37</v>
      </c>
      <c r="M489">
        <v>40</v>
      </c>
    </row>
    <row r="490" spans="1:13" x14ac:dyDescent="0.3">
      <c r="A490">
        <v>489</v>
      </c>
      <c r="B490" s="1">
        <v>40565</v>
      </c>
      <c r="C490">
        <v>10</v>
      </c>
      <c r="D490" t="b">
        <v>0</v>
      </c>
      <c r="E490">
        <v>6</v>
      </c>
      <c r="F490">
        <v>2</v>
      </c>
      <c r="G490">
        <v>0.04</v>
      </c>
      <c r="H490">
        <v>6.0600000000000001E-2</v>
      </c>
      <c r="I490">
        <v>0.41</v>
      </c>
      <c r="J490">
        <v>0.16420000000000001</v>
      </c>
      <c r="K490">
        <v>3</v>
      </c>
      <c r="L490">
        <v>50</v>
      </c>
      <c r="M490">
        <v>53</v>
      </c>
    </row>
    <row r="491" spans="1:13" x14ac:dyDescent="0.3">
      <c r="A491">
        <v>490</v>
      </c>
      <c r="B491" s="1">
        <v>40565</v>
      </c>
      <c r="C491">
        <v>11</v>
      </c>
      <c r="D491" t="b">
        <v>0</v>
      </c>
      <c r="E491">
        <v>6</v>
      </c>
      <c r="F491">
        <v>2</v>
      </c>
      <c r="G491">
        <v>0.06</v>
      </c>
      <c r="H491">
        <v>7.5800000000000006E-2</v>
      </c>
      <c r="I491">
        <v>0.38</v>
      </c>
      <c r="J491">
        <v>0.1343</v>
      </c>
      <c r="K491">
        <v>4</v>
      </c>
      <c r="L491">
        <v>59</v>
      </c>
      <c r="M491">
        <v>63</v>
      </c>
    </row>
    <row r="492" spans="1:13" x14ac:dyDescent="0.3">
      <c r="A492">
        <v>491</v>
      </c>
      <c r="B492" s="1">
        <v>40565</v>
      </c>
      <c r="C492">
        <v>12</v>
      </c>
      <c r="D492" t="b">
        <v>0</v>
      </c>
      <c r="E492">
        <v>6</v>
      </c>
      <c r="F492">
        <v>2</v>
      </c>
      <c r="G492">
        <v>0.06</v>
      </c>
      <c r="H492">
        <v>0.1061</v>
      </c>
      <c r="I492">
        <v>0.38</v>
      </c>
      <c r="J492">
        <v>0.1045</v>
      </c>
      <c r="K492">
        <v>10</v>
      </c>
      <c r="L492">
        <v>60</v>
      </c>
      <c r="M492">
        <v>70</v>
      </c>
    </row>
    <row r="493" spans="1:13" x14ac:dyDescent="0.3">
      <c r="A493">
        <v>492</v>
      </c>
      <c r="B493" s="1">
        <v>40565</v>
      </c>
      <c r="C493">
        <v>13</v>
      </c>
      <c r="D493" t="b">
        <v>0</v>
      </c>
      <c r="E493">
        <v>6</v>
      </c>
      <c r="F493">
        <v>1</v>
      </c>
      <c r="G493">
        <v>0.08</v>
      </c>
      <c r="H493">
        <v>0.16669999999999999</v>
      </c>
      <c r="I493">
        <v>0.35</v>
      </c>
      <c r="J493">
        <v>0</v>
      </c>
      <c r="K493">
        <v>12</v>
      </c>
      <c r="L493">
        <v>72</v>
      </c>
      <c r="M493">
        <v>84</v>
      </c>
    </row>
    <row r="494" spans="1:13" x14ac:dyDescent="0.3">
      <c r="A494">
        <v>493</v>
      </c>
      <c r="B494" s="1">
        <v>40565</v>
      </c>
      <c r="C494">
        <v>14</v>
      </c>
      <c r="D494" t="b">
        <v>0</v>
      </c>
      <c r="E494">
        <v>6</v>
      </c>
      <c r="F494">
        <v>1</v>
      </c>
      <c r="G494">
        <v>0.1</v>
      </c>
      <c r="H494">
        <v>0.13639999999999999</v>
      </c>
      <c r="I494">
        <v>0.33</v>
      </c>
      <c r="J494">
        <v>0.1045</v>
      </c>
      <c r="K494">
        <v>11</v>
      </c>
      <c r="L494">
        <v>64</v>
      </c>
      <c r="M494">
        <v>75</v>
      </c>
    </row>
    <row r="495" spans="1:13" x14ac:dyDescent="0.3">
      <c r="A495">
        <v>494</v>
      </c>
      <c r="B495" s="1">
        <v>40565</v>
      </c>
      <c r="C495">
        <v>15</v>
      </c>
      <c r="D495" t="b">
        <v>0</v>
      </c>
      <c r="E495">
        <v>6</v>
      </c>
      <c r="F495">
        <v>1</v>
      </c>
      <c r="G495">
        <v>0.12</v>
      </c>
      <c r="H495">
        <v>0.1515</v>
      </c>
      <c r="I495">
        <v>0.28000000000000003</v>
      </c>
      <c r="J495">
        <v>0</v>
      </c>
      <c r="K495">
        <v>10</v>
      </c>
      <c r="L495">
        <v>93</v>
      </c>
      <c r="M495">
        <v>103</v>
      </c>
    </row>
    <row r="496" spans="1:13" x14ac:dyDescent="0.3">
      <c r="A496">
        <v>495</v>
      </c>
      <c r="B496" s="1">
        <v>40565</v>
      </c>
      <c r="C496">
        <v>16</v>
      </c>
      <c r="D496" t="b">
        <v>0</v>
      </c>
      <c r="E496">
        <v>6</v>
      </c>
      <c r="F496">
        <v>1</v>
      </c>
      <c r="G496">
        <v>0.12</v>
      </c>
      <c r="H496">
        <v>0.13639999999999999</v>
      </c>
      <c r="I496">
        <v>0.28000000000000003</v>
      </c>
      <c r="J496">
        <v>0.19400000000000001</v>
      </c>
      <c r="K496">
        <v>11</v>
      </c>
      <c r="L496">
        <v>72</v>
      </c>
      <c r="M496">
        <v>83</v>
      </c>
    </row>
    <row r="497" spans="1:13" x14ac:dyDescent="0.3">
      <c r="A497">
        <v>496</v>
      </c>
      <c r="B497" s="1">
        <v>40565</v>
      </c>
      <c r="C497">
        <v>17</v>
      </c>
      <c r="D497" t="b">
        <v>0</v>
      </c>
      <c r="E497">
        <v>6</v>
      </c>
      <c r="F497">
        <v>1</v>
      </c>
      <c r="G497">
        <v>0.12</v>
      </c>
      <c r="H497">
        <v>0.19700000000000001</v>
      </c>
      <c r="I497">
        <v>0.28000000000000003</v>
      </c>
      <c r="J497">
        <v>0</v>
      </c>
      <c r="K497">
        <v>8</v>
      </c>
      <c r="L497">
        <v>59</v>
      </c>
      <c r="M497">
        <v>67</v>
      </c>
    </row>
    <row r="498" spans="1:13" x14ac:dyDescent="0.3">
      <c r="A498">
        <v>497</v>
      </c>
      <c r="B498" s="1">
        <v>40565</v>
      </c>
      <c r="C498">
        <v>18</v>
      </c>
      <c r="D498" t="b">
        <v>0</v>
      </c>
      <c r="E498">
        <v>6</v>
      </c>
      <c r="F498">
        <v>1</v>
      </c>
      <c r="G498">
        <v>0.08</v>
      </c>
      <c r="H498">
        <v>9.0899999999999995E-2</v>
      </c>
      <c r="I498">
        <v>0.35</v>
      </c>
      <c r="J498">
        <v>0.19400000000000001</v>
      </c>
      <c r="K498">
        <v>0</v>
      </c>
      <c r="L498">
        <v>54</v>
      </c>
      <c r="M498">
        <v>54</v>
      </c>
    </row>
    <row r="499" spans="1:13" x14ac:dyDescent="0.3">
      <c r="A499">
        <v>498</v>
      </c>
      <c r="B499" s="1">
        <v>40565</v>
      </c>
      <c r="C499">
        <v>19</v>
      </c>
      <c r="D499" t="b">
        <v>0</v>
      </c>
      <c r="E499">
        <v>6</v>
      </c>
      <c r="F499">
        <v>1</v>
      </c>
      <c r="G499">
        <v>0.08</v>
      </c>
      <c r="H499">
        <v>0.1061</v>
      </c>
      <c r="I499">
        <v>0.35</v>
      </c>
      <c r="J499">
        <v>0.1343</v>
      </c>
      <c r="K499">
        <v>6</v>
      </c>
      <c r="L499">
        <v>53</v>
      </c>
      <c r="M499">
        <v>59</v>
      </c>
    </row>
    <row r="500" spans="1:13" x14ac:dyDescent="0.3">
      <c r="A500">
        <v>499</v>
      </c>
      <c r="B500" s="1">
        <v>40565</v>
      </c>
      <c r="C500">
        <v>20</v>
      </c>
      <c r="D500" t="b">
        <v>0</v>
      </c>
      <c r="E500">
        <v>6</v>
      </c>
      <c r="F500">
        <v>1</v>
      </c>
      <c r="G500">
        <v>0.06</v>
      </c>
      <c r="H500">
        <v>7.5800000000000006E-2</v>
      </c>
      <c r="I500">
        <v>0.45</v>
      </c>
      <c r="J500">
        <v>0.16420000000000001</v>
      </c>
      <c r="K500">
        <v>1</v>
      </c>
      <c r="L500">
        <v>44</v>
      </c>
      <c r="M500">
        <v>45</v>
      </c>
    </row>
    <row r="501" spans="1:13" x14ac:dyDescent="0.3">
      <c r="A501">
        <v>500</v>
      </c>
      <c r="B501" s="1">
        <v>40565</v>
      </c>
      <c r="C501">
        <v>21</v>
      </c>
      <c r="D501" t="b">
        <v>0</v>
      </c>
      <c r="E501">
        <v>6</v>
      </c>
      <c r="F501">
        <v>1</v>
      </c>
      <c r="G501">
        <v>0.06</v>
      </c>
      <c r="H501">
        <v>0.1061</v>
      </c>
      <c r="I501">
        <v>0.41</v>
      </c>
      <c r="J501">
        <v>8.9599999999999999E-2</v>
      </c>
      <c r="K501">
        <v>0</v>
      </c>
      <c r="L501">
        <v>39</v>
      </c>
      <c r="M501">
        <v>39</v>
      </c>
    </row>
    <row r="502" spans="1:13" x14ac:dyDescent="0.3">
      <c r="A502">
        <v>501</v>
      </c>
      <c r="B502" s="1">
        <v>40565</v>
      </c>
      <c r="C502">
        <v>22</v>
      </c>
      <c r="D502" t="b">
        <v>0</v>
      </c>
      <c r="E502">
        <v>6</v>
      </c>
      <c r="F502">
        <v>1</v>
      </c>
      <c r="G502">
        <v>0.06</v>
      </c>
      <c r="H502">
        <v>0.1515</v>
      </c>
      <c r="I502">
        <v>0.49</v>
      </c>
      <c r="J502">
        <v>0</v>
      </c>
      <c r="K502">
        <v>7</v>
      </c>
      <c r="L502">
        <v>23</v>
      </c>
      <c r="M502">
        <v>30</v>
      </c>
    </row>
    <row r="503" spans="1:13" x14ac:dyDescent="0.3">
      <c r="A503">
        <v>502</v>
      </c>
      <c r="B503" s="1">
        <v>40565</v>
      </c>
      <c r="C503">
        <v>23</v>
      </c>
      <c r="D503" t="b">
        <v>0</v>
      </c>
      <c r="E503">
        <v>6</v>
      </c>
      <c r="F503">
        <v>1</v>
      </c>
      <c r="G503">
        <v>0.04</v>
      </c>
      <c r="H503">
        <v>7.5800000000000006E-2</v>
      </c>
      <c r="I503">
        <v>0.56999999999999995</v>
      </c>
      <c r="J503">
        <v>0.1045</v>
      </c>
      <c r="K503">
        <v>2</v>
      </c>
      <c r="L503">
        <v>31</v>
      </c>
      <c r="M503">
        <v>33</v>
      </c>
    </row>
    <row r="504" spans="1:13" x14ac:dyDescent="0.3">
      <c r="A504">
        <v>503</v>
      </c>
      <c r="B504" s="1">
        <v>40566</v>
      </c>
      <c r="C504">
        <v>0</v>
      </c>
      <c r="D504" t="b">
        <v>0</v>
      </c>
      <c r="E504">
        <v>0</v>
      </c>
      <c r="F504">
        <v>1</v>
      </c>
      <c r="G504">
        <v>0.04</v>
      </c>
      <c r="H504">
        <v>7.5800000000000006E-2</v>
      </c>
      <c r="I504">
        <v>0.56999999999999995</v>
      </c>
      <c r="J504">
        <v>0.1045</v>
      </c>
      <c r="K504">
        <v>2</v>
      </c>
      <c r="L504">
        <v>20</v>
      </c>
      <c r="M504">
        <v>22</v>
      </c>
    </row>
    <row r="505" spans="1:13" x14ac:dyDescent="0.3">
      <c r="A505">
        <v>504</v>
      </c>
      <c r="B505" s="1">
        <v>40566</v>
      </c>
      <c r="C505">
        <v>1</v>
      </c>
      <c r="D505" t="b">
        <v>0</v>
      </c>
      <c r="E505">
        <v>0</v>
      </c>
      <c r="F505">
        <v>1</v>
      </c>
      <c r="G505">
        <v>0.04</v>
      </c>
      <c r="H505">
        <v>7.5800000000000006E-2</v>
      </c>
      <c r="I505">
        <v>0.56999999999999995</v>
      </c>
      <c r="J505">
        <v>0.1045</v>
      </c>
      <c r="K505">
        <v>1</v>
      </c>
      <c r="L505">
        <v>12</v>
      </c>
      <c r="M505">
        <v>13</v>
      </c>
    </row>
    <row r="506" spans="1:13" x14ac:dyDescent="0.3">
      <c r="A506">
        <v>505</v>
      </c>
      <c r="B506" s="1">
        <v>40566</v>
      </c>
      <c r="C506">
        <v>2</v>
      </c>
      <c r="D506" t="b">
        <v>0</v>
      </c>
      <c r="E506">
        <v>0</v>
      </c>
      <c r="F506">
        <v>1</v>
      </c>
      <c r="G506">
        <v>0.02</v>
      </c>
      <c r="H506">
        <v>6.0600000000000001E-2</v>
      </c>
      <c r="I506">
        <v>0.62</v>
      </c>
      <c r="J506">
        <v>0.1343</v>
      </c>
      <c r="K506">
        <v>3</v>
      </c>
      <c r="L506">
        <v>15</v>
      </c>
      <c r="M506">
        <v>18</v>
      </c>
    </row>
    <row r="507" spans="1:13" x14ac:dyDescent="0.3">
      <c r="A507">
        <v>506</v>
      </c>
      <c r="B507" s="1">
        <v>40566</v>
      </c>
      <c r="C507">
        <v>3</v>
      </c>
      <c r="D507" t="b">
        <v>0</v>
      </c>
      <c r="E507">
        <v>0</v>
      </c>
      <c r="F507">
        <v>1</v>
      </c>
      <c r="G507">
        <v>0.02</v>
      </c>
      <c r="H507">
        <v>6.0600000000000001E-2</v>
      </c>
      <c r="I507">
        <v>0.62</v>
      </c>
      <c r="J507">
        <v>0.1343</v>
      </c>
      <c r="K507">
        <v>1</v>
      </c>
      <c r="L507">
        <v>4</v>
      </c>
      <c r="M507">
        <v>5</v>
      </c>
    </row>
    <row r="508" spans="1:13" x14ac:dyDescent="0.3">
      <c r="A508">
        <v>507</v>
      </c>
      <c r="B508" s="1">
        <v>40566</v>
      </c>
      <c r="C508">
        <v>5</v>
      </c>
      <c r="D508" t="b">
        <v>0</v>
      </c>
      <c r="E508">
        <v>0</v>
      </c>
      <c r="F508">
        <v>2</v>
      </c>
      <c r="G508">
        <v>0.04</v>
      </c>
      <c r="H508">
        <v>7.5800000000000006E-2</v>
      </c>
      <c r="I508">
        <v>0.56999999999999995</v>
      </c>
      <c r="J508">
        <v>0.1045</v>
      </c>
      <c r="K508">
        <v>0</v>
      </c>
      <c r="L508">
        <v>3</v>
      </c>
      <c r="M508">
        <v>3</v>
      </c>
    </row>
    <row r="509" spans="1:13" x14ac:dyDescent="0.3">
      <c r="A509">
        <v>508</v>
      </c>
      <c r="B509" s="1">
        <v>40566</v>
      </c>
      <c r="C509">
        <v>6</v>
      </c>
      <c r="D509" t="b">
        <v>0</v>
      </c>
      <c r="E509">
        <v>0</v>
      </c>
      <c r="F509">
        <v>2</v>
      </c>
      <c r="G509">
        <v>0.04</v>
      </c>
      <c r="H509">
        <v>7.5800000000000006E-2</v>
      </c>
      <c r="I509">
        <v>0.56999999999999995</v>
      </c>
      <c r="J509">
        <v>0.1045</v>
      </c>
      <c r="K509">
        <v>0</v>
      </c>
      <c r="L509">
        <v>1</v>
      </c>
      <c r="M509">
        <v>1</v>
      </c>
    </row>
    <row r="510" spans="1:13" x14ac:dyDescent="0.3">
      <c r="A510">
        <v>509</v>
      </c>
      <c r="B510" s="1">
        <v>40566</v>
      </c>
      <c r="C510">
        <v>7</v>
      </c>
      <c r="D510" t="b">
        <v>0</v>
      </c>
      <c r="E510">
        <v>0</v>
      </c>
      <c r="F510">
        <v>1</v>
      </c>
      <c r="G510">
        <v>0.08</v>
      </c>
      <c r="H510">
        <v>0.1061</v>
      </c>
      <c r="I510">
        <v>0.57999999999999996</v>
      </c>
      <c r="J510">
        <v>0.16420000000000001</v>
      </c>
      <c r="K510">
        <v>1</v>
      </c>
      <c r="L510">
        <v>1</v>
      </c>
      <c r="M510">
        <v>2</v>
      </c>
    </row>
    <row r="511" spans="1:13" x14ac:dyDescent="0.3">
      <c r="A511">
        <v>510</v>
      </c>
      <c r="B511" s="1">
        <v>40566</v>
      </c>
      <c r="C511">
        <v>8</v>
      </c>
      <c r="D511" t="b">
        <v>0</v>
      </c>
      <c r="E511">
        <v>0</v>
      </c>
      <c r="F511">
        <v>1</v>
      </c>
      <c r="G511">
        <v>0.06</v>
      </c>
      <c r="H511">
        <v>7.5800000000000006E-2</v>
      </c>
      <c r="I511">
        <v>0.62</v>
      </c>
      <c r="J511">
        <v>0.16420000000000001</v>
      </c>
      <c r="K511">
        <v>2</v>
      </c>
      <c r="L511">
        <v>17</v>
      </c>
      <c r="M511">
        <v>19</v>
      </c>
    </row>
    <row r="512" spans="1:13" x14ac:dyDescent="0.3">
      <c r="A512">
        <v>511</v>
      </c>
      <c r="B512" s="1">
        <v>40566</v>
      </c>
      <c r="C512">
        <v>9</v>
      </c>
      <c r="D512" t="b">
        <v>0</v>
      </c>
      <c r="E512">
        <v>0</v>
      </c>
      <c r="F512">
        <v>1</v>
      </c>
      <c r="G512">
        <v>0.1</v>
      </c>
      <c r="H512">
        <v>7.5800000000000006E-2</v>
      </c>
      <c r="I512">
        <v>0.54</v>
      </c>
      <c r="J512">
        <v>0.35820000000000002</v>
      </c>
      <c r="K512">
        <v>3</v>
      </c>
      <c r="L512">
        <v>25</v>
      </c>
      <c r="M512">
        <v>28</v>
      </c>
    </row>
    <row r="513" spans="1:13" x14ac:dyDescent="0.3">
      <c r="A513">
        <v>512</v>
      </c>
      <c r="B513" s="1">
        <v>40566</v>
      </c>
      <c r="C513">
        <v>10</v>
      </c>
      <c r="D513" t="b">
        <v>0</v>
      </c>
      <c r="E513">
        <v>0</v>
      </c>
      <c r="F513">
        <v>1</v>
      </c>
      <c r="G513">
        <v>0.14000000000000001</v>
      </c>
      <c r="H513">
        <v>0.1061</v>
      </c>
      <c r="I513">
        <v>0.46</v>
      </c>
      <c r="J513">
        <v>0.3881</v>
      </c>
      <c r="K513">
        <v>7</v>
      </c>
      <c r="L513">
        <v>51</v>
      </c>
      <c r="M513">
        <v>58</v>
      </c>
    </row>
    <row r="514" spans="1:13" x14ac:dyDescent="0.3">
      <c r="A514">
        <v>513</v>
      </c>
      <c r="B514" s="1">
        <v>40566</v>
      </c>
      <c r="C514">
        <v>11</v>
      </c>
      <c r="D514" t="b">
        <v>0</v>
      </c>
      <c r="E514">
        <v>0</v>
      </c>
      <c r="F514">
        <v>1</v>
      </c>
      <c r="G514">
        <v>0.14000000000000001</v>
      </c>
      <c r="H514">
        <v>0.13639999999999999</v>
      </c>
      <c r="I514">
        <v>0.43</v>
      </c>
      <c r="J514">
        <v>0.22389999999999999</v>
      </c>
      <c r="K514">
        <v>22</v>
      </c>
      <c r="L514">
        <v>77</v>
      </c>
      <c r="M514">
        <v>99</v>
      </c>
    </row>
    <row r="515" spans="1:13" x14ac:dyDescent="0.3">
      <c r="A515">
        <v>514</v>
      </c>
      <c r="B515" s="1">
        <v>40566</v>
      </c>
      <c r="C515">
        <v>12</v>
      </c>
      <c r="D515" t="b">
        <v>0</v>
      </c>
      <c r="E515">
        <v>0</v>
      </c>
      <c r="F515">
        <v>1</v>
      </c>
      <c r="G515">
        <v>0.16</v>
      </c>
      <c r="H515">
        <v>0.1212</v>
      </c>
      <c r="I515">
        <v>0.37</v>
      </c>
      <c r="J515">
        <v>0.4627</v>
      </c>
      <c r="K515">
        <v>24</v>
      </c>
      <c r="L515">
        <v>92</v>
      </c>
      <c r="M515">
        <v>116</v>
      </c>
    </row>
    <row r="516" spans="1:13" x14ac:dyDescent="0.3">
      <c r="A516">
        <v>515</v>
      </c>
      <c r="B516" s="1">
        <v>40566</v>
      </c>
      <c r="C516">
        <v>13</v>
      </c>
      <c r="D516" t="b">
        <v>0</v>
      </c>
      <c r="E516">
        <v>0</v>
      </c>
      <c r="F516">
        <v>1</v>
      </c>
      <c r="G516">
        <v>0.14000000000000001</v>
      </c>
      <c r="H516">
        <v>0.1061</v>
      </c>
      <c r="I516">
        <v>0.33</v>
      </c>
      <c r="J516">
        <v>0.3881</v>
      </c>
      <c r="K516">
        <v>12</v>
      </c>
      <c r="L516">
        <v>75</v>
      </c>
      <c r="M516">
        <v>87</v>
      </c>
    </row>
    <row r="517" spans="1:13" x14ac:dyDescent="0.3">
      <c r="A517">
        <v>516</v>
      </c>
      <c r="B517" s="1">
        <v>40566</v>
      </c>
      <c r="C517">
        <v>14</v>
      </c>
      <c r="D517" t="b">
        <v>0</v>
      </c>
      <c r="E517">
        <v>0</v>
      </c>
      <c r="F517">
        <v>1</v>
      </c>
      <c r="G517">
        <v>0.16</v>
      </c>
      <c r="H517">
        <v>0.13639999999999999</v>
      </c>
      <c r="I517">
        <v>0.28000000000000003</v>
      </c>
      <c r="J517">
        <v>0.35820000000000002</v>
      </c>
      <c r="K517">
        <v>17</v>
      </c>
      <c r="L517">
        <v>93</v>
      </c>
      <c r="M517">
        <v>110</v>
      </c>
    </row>
    <row r="518" spans="1:13" x14ac:dyDescent="0.3">
      <c r="A518">
        <v>517</v>
      </c>
      <c r="B518" s="1">
        <v>40566</v>
      </c>
      <c r="C518">
        <v>15</v>
      </c>
      <c r="D518" t="b">
        <v>0</v>
      </c>
      <c r="E518">
        <v>0</v>
      </c>
      <c r="F518">
        <v>1</v>
      </c>
      <c r="G518">
        <v>0.16</v>
      </c>
      <c r="H518">
        <v>0.13639999999999999</v>
      </c>
      <c r="I518">
        <v>0.28000000000000003</v>
      </c>
      <c r="J518">
        <v>0.35820000000000002</v>
      </c>
      <c r="K518">
        <v>13</v>
      </c>
      <c r="L518">
        <v>64</v>
      </c>
      <c r="M518">
        <v>77</v>
      </c>
    </row>
    <row r="519" spans="1:13" x14ac:dyDescent="0.3">
      <c r="A519">
        <v>518</v>
      </c>
      <c r="B519" s="1">
        <v>40566</v>
      </c>
      <c r="C519">
        <v>16</v>
      </c>
      <c r="D519" t="b">
        <v>0</v>
      </c>
      <c r="E519">
        <v>0</v>
      </c>
      <c r="F519">
        <v>1</v>
      </c>
      <c r="G519">
        <v>0.16</v>
      </c>
      <c r="H519">
        <v>0.13639999999999999</v>
      </c>
      <c r="I519">
        <v>0.26</v>
      </c>
      <c r="J519">
        <v>0.32840000000000003</v>
      </c>
      <c r="K519">
        <v>9</v>
      </c>
      <c r="L519">
        <v>56</v>
      </c>
      <c r="M519">
        <v>65</v>
      </c>
    </row>
    <row r="520" spans="1:13" x14ac:dyDescent="0.3">
      <c r="A520">
        <v>519</v>
      </c>
      <c r="B520" s="1">
        <v>40566</v>
      </c>
      <c r="C520">
        <v>17</v>
      </c>
      <c r="D520" t="b">
        <v>0</v>
      </c>
      <c r="E520">
        <v>0</v>
      </c>
      <c r="F520">
        <v>1</v>
      </c>
      <c r="G520">
        <v>0.14000000000000001</v>
      </c>
      <c r="H520">
        <v>0.1061</v>
      </c>
      <c r="I520">
        <v>0.26</v>
      </c>
      <c r="J520">
        <v>0.3881</v>
      </c>
      <c r="K520">
        <v>5</v>
      </c>
      <c r="L520">
        <v>50</v>
      </c>
      <c r="M520">
        <v>55</v>
      </c>
    </row>
    <row r="521" spans="1:13" x14ac:dyDescent="0.3">
      <c r="A521">
        <v>520</v>
      </c>
      <c r="B521" s="1">
        <v>40566</v>
      </c>
      <c r="C521">
        <v>18</v>
      </c>
      <c r="D521" t="b">
        <v>0</v>
      </c>
      <c r="E521">
        <v>0</v>
      </c>
      <c r="F521">
        <v>1</v>
      </c>
      <c r="G521">
        <v>0.12</v>
      </c>
      <c r="H521">
        <v>0.1212</v>
      </c>
      <c r="I521">
        <v>0.3</v>
      </c>
      <c r="J521">
        <v>0.25369999999999998</v>
      </c>
      <c r="K521">
        <v>5</v>
      </c>
      <c r="L521">
        <v>44</v>
      </c>
      <c r="M521">
        <v>49</v>
      </c>
    </row>
    <row r="522" spans="1:13" x14ac:dyDescent="0.3">
      <c r="A522">
        <v>521</v>
      </c>
      <c r="B522" s="1">
        <v>40566</v>
      </c>
      <c r="C522">
        <v>19</v>
      </c>
      <c r="D522" t="b">
        <v>0</v>
      </c>
      <c r="E522">
        <v>0</v>
      </c>
      <c r="F522">
        <v>1</v>
      </c>
      <c r="G522">
        <v>0.12</v>
      </c>
      <c r="H522">
        <v>0.1212</v>
      </c>
      <c r="I522">
        <v>0.3</v>
      </c>
      <c r="J522">
        <v>0.28360000000000002</v>
      </c>
      <c r="K522">
        <v>5</v>
      </c>
      <c r="L522">
        <v>45</v>
      </c>
      <c r="M522">
        <v>50</v>
      </c>
    </row>
    <row r="523" spans="1:13" x14ac:dyDescent="0.3">
      <c r="A523">
        <v>522</v>
      </c>
      <c r="B523" s="1">
        <v>40566</v>
      </c>
      <c r="C523">
        <v>20</v>
      </c>
      <c r="D523" t="b">
        <v>0</v>
      </c>
      <c r="E523">
        <v>0</v>
      </c>
      <c r="F523">
        <v>1</v>
      </c>
      <c r="G523">
        <v>0.1</v>
      </c>
      <c r="H523">
        <v>0.1061</v>
      </c>
      <c r="I523">
        <v>0.36</v>
      </c>
      <c r="J523">
        <v>0.25369999999999998</v>
      </c>
      <c r="K523">
        <v>4</v>
      </c>
      <c r="L523">
        <v>31</v>
      </c>
      <c r="M523">
        <v>35</v>
      </c>
    </row>
    <row r="524" spans="1:13" x14ac:dyDescent="0.3">
      <c r="A524">
        <v>523</v>
      </c>
      <c r="B524" s="1">
        <v>40566</v>
      </c>
      <c r="C524">
        <v>21</v>
      </c>
      <c r="D524" t="b">
        <v>0</v>
      </c>
      <c r="E524">
        <v>0</v>
      </c>
      <c r="F524">
        <v>1</v>
      </c>
      <c r="G524">
        <v>0.1</v>
      </c>
      <c r="H524">
        <v>0.1061</v>
      </c>
      <c r="I524">
        <v>0.36</v>
      </c>
      <c r="J524">
        <v>0.19400000000000001</v>
      </c>
      <c r="K524">
        <v>5</v>
      </c>
      <c r="L524">
        <v>20</v>
      </c>
      <c r="M524">
        <v>25</v>
      </c>
    </row>
    <row r="525" spans="1:13" x14ac:dyDescent="0.3">
      <c r="A525">
        <v>524</v>
      </c>
      <c r="B525" s="1">
        <v>40566</v>
      </c>
      <c r="C525">
        <v>22</v>
      </c>
      <c r="D525" t="b">
        <v>0</v>
      </c>
      <c r="E525">
        <v>0</v>
      </c>
      <c r="F525">
        <v>1</v>
      </c>
      <c r="G525">
        <v>0.08</v>
      </c>
      <c r="H525">
        <v>9.0899999999999995E-2</v>
      </c>
      <c r="I525">
        <v>0.38</v>
      </c>
      <c r="J525">
        <v>0.19400000000000001</v>
      </c>
      <c r="K525">
        <v>5</v>
      </c>
      <c r="L525">
        <v>23</v>
      </c>
      <c r="M525">
        <v>28</v>
      </c>
    </row>
    <row r="526" spans="1:13" x14ac:dyDescent="0.3">
      <c r="A526">
        <v>525</v>
      </c>
      <c r="B526" s="1">
        <v>40566</v>
      </c>
      <c r="C526">
        <v>23</v>
      </c>
      <c r="D526" t="b">
        <v>0</v>
      </c>
      <c r="E526">
        <v>0</v>
      </c>
      <c r="F526">
        <v>1</v>
      </c>
      <c r="G526">
        <v>0.06</v>
      </c>
      <c r="H526">
        <v>6.0600000000000001E-2</v>
      </c>
      <c r="I526">
        <v>0.41</v>
      </c>
      <c r="J526">
        <v>0.22389999999999999</v>
      </c>
      <c r="K526">
        <v>4</v>
      </c>
      <c r="L526">
        <v>17</v>
      </c>
      <c r="M526">
        <v>21</v>
      </c>
    </row>
    <row r="527" spans="1:13" x14ac:dyDescent="0.3">
      <c r="A527">
        <v>526</v>
      </c>
      <c r="B527" s="1">
        <v>40567</v>
      </c>
      <c r="C527">
        <v>0</v>
      </c>
      <c r="D527" t="b">
        <v>0</v>
      </c>
      <c r="E527">
        <v>1</v>
      </c>
      <c r="F527">
        <v>1</v>
      </c>
      <c r="G527">
        <v>0.06</v>
      </c>
      <c r="H527">
        <v>6.0600000000000001E-2</v>
      </c>
      <c r="I527">
        <v>0.41</v>
      </c>
      <c r="J527">
        <v>0.19400000000000001</v>
      </c>
      <c r="K527">
        <v>0</v>
      </c>
      <c r="L527">
        <v>7</v>
      </c>
      <c r="M527">
        <v>7</v>
      </c>
    </row>
    <row r="528" spans="1:13" x14ac:dyDescent="0.3">
      <c r="A528">
        <v>527</v>
      </c>
      <c r="B528" s="1">
        <v>40567</v>
      </c>
      <c r="C528">
        <v>1</v>
      </c>
      <c r="D528" t="b">
        <v>0</v>
      </c>
      <c r="E528">
        <v>1</v>
      </c>
      <c r="F528">
        <v>1</v>
      </c>
      <c r="G528">
        <v>0.04</v>
      </c>
      <c r="H528">
        <v>4.5499999999999999E-2</v>
      </c>
      <c r="I528">
        <v>0.45</v>
      </c>
      <c r="J528">
        <v>0.19400000000000001</v>
      </c>
      <c r="K528">
        <v>0</v>
      </c>
      <c r="L528">
        <v>1</v>
      </c>
      <c r="M528">
        <v>1</v>
      </c>
    </row>
    <row r="529" spans="1:13" x14ac:dyDescent="0.3">
      <c r="A529">
        <v>528</v>
      </c>
      <c r="B529" s="1">
        <v>40567</v>
      </c>
      <c r="C529">
        <v>3</v>
      </c>
      <c r="D529" t="b">
        <v>0</v>
      </c>
      <c r="E529">
        <v>1</v>
      </c>
      <c r="F529">
        <v>1</v>
      </c>
      <c r="G529">
        <v>0.04</v>
      </c>
      <c r="H529">
        <v>3.0300000000000001E-2</v>
      </c>
      <c r="I529">
        <v>0.45</v>
      </c>
      <c r="J529">
        <v>0.25369999999999998</v>
      </c>
      <c r="K529">
        <v>0</v>
      </c>
      <c r="L529">
        <v>1</v>
      </c>
      <c r="M529">
        <v>1</v>
      </c>
    </row>
    <row r="530" spans="1:13" x14ac:dyDescent="0.3">
      <c r="A530">
        <v>529</v>
      </c>
      <c r="B530" s="1">
        <v>40567</v>
      </c>
      <c r="C530">
        <v>4</v>
      </c>
      <c r="D530" t="b">
        <v>0</v>
      </c>
      <c r="E530">
        <v>1</v>
      </c>
      <c r="F530">
        <v>1</v>
      </c>
      <c r="G530">
        <v>0.02</v>
      </c>
      <c r="H530">
        <v>6.0600000000000001E-2</v>
      </c>
      <c r="I530">
        <v>0.48</v>
      </c>
      <c r="J530">
        <v>0.1343</v>
      </c>
      <c r="K530">
        <v>0</v>
      </c>
      <c r="L530">
        <v>1</v>
      </c>
      <c r="M530">
        <v>1</v>
      </c>
    </row>
    <row r="531" spans="1:13" x14ac:dyDescent="0.3">
      <c r="A531">
        <v>530</v>
      </c>
      <c r="B531" s="1">
        <v>40567</v>
      </c>
      <c r="C531">
        <v>5</v>
      </c>
      <c r="D531" t="b">
        <v>0</v>
      </c>
      <c r="E531">
        <v>1</v>
      </c>
      <c r="F531">
        <v>1</v>
      </c>
      <c r="G531">
        <v>0.02</v>
      </c>
      <c r="H531">
        <v>6.0600000000000001E-2</v>
      </c>
      <c r="I531">
        <v>0.48</v>
      </c>
      <c r="J531">
        <v>0.1343</v>
      </c>
      <c r="K531">
        <v>0</v>
      </c>
      <c r="L531">
        <v>5</v>
      </c>
      <c r="M531">
        <v>5</v>
      </c>
    </row>
    <row r="532" spans="1:13" x14ac:dyDescent="0.3">
      <c r="A532">
        <v>531</v>
      </c>
      <c r="B532" s="1">
        <v>40567</v>
      </c>
      <c r="C532">
        <v>6</v>
      </c>
      <c r="D532" t="b">
        <v>0</v>
      </c>
      <c r="E532">
        <v>1</v>
      </c>
      <c r="F532">
        <v>1</v>
      </c>
      <c r="G532">
        <v>0.02</v>
      </c>
      <c r="H532">
        <v>7.5800000000000006E-2</v>
      </c>
      <c r="I532">
        <v>0.48</v>
      </c>
      <c r="J532">
        <v>8.9599999999999999E-2</v>
      </c>
      <c r="K532">
        <v>0</v>
      </c>
      <c r="L532">
        <v>15</v>
      </c>
      <c r="M532">
        <v>15</v>
      </c>
    </row>
    <row r="533" spans="1:13" x14ac:dyDescent="0.3">
      <c r="A533">
        <v>532</v>
      </c>
      <c r="B533" s="1">
        <v>40567</v>
      </c>
      <c r="C533">
        <v>7</v>
      </c>
      <c r="D533" t="b">
        <v>0</v>
      </c>
      <c r="E533">
        <v>1</v>
      </c>
      <c r="F533">
        <v>1</v>
      </c>
      <c r="G533">
        <v>0.02</v>
      </c>
      <c r="H533">
        <v>0.1212</v>
      </c>
      <c r="I533">
        <v>0.48</v>
      </c>
      <c r="J533">
        <v>0</v>
      </c>
      <c r="K533">
        <v>5</v>
      </c>
      <c r="L533">
        <v>79</v>
      </c>
      <c r="M533">
        <v>84</v>
      </c>
    </row>
    <row r="534" spans="1:13" x14ac:dyDescent="0.3">
      <c r="A534">
        <v>533</v>
      </c>
      <c r="B534" s="1">
        <v>40567</v>
      </c>
      <c r="C534">
        <v>8</v>
      </c>
      <c r="D534" t="b">
        <v>0</v>
      </c>
      <c r="E534">
        <v>1</v>
      </c>
      <c r="F534">
        <v>1</v>
      </c>
      <c r="G534">
        <v>0.04</v>
      </c>
      <c r="H534">
        <v>0.13639999999999999</v>
      </c>
      <c r="I534">
        <v>0.49</v>
      </c>
      <c r="J534">
        <v>0</v>
      </c>
      <c r="K534">
        <v>6</v>
      </c>
      <c r="L534">
        <v>171</v>
      </c>
      <c r="M534">
        <v>177</v>
      </c>
    </row>
    <row r="535" spans="1:13" x14ac:dyDescent="0.3">
      <c r="A535">
        <v>534</v>
      </c>
      <c r="B535" s="1">
        <v>40567</v>
      </c>
      <c r="C535">
        <v>9</v>
      </c>
      <c r="D535" t="b">
        <v>0</v>
      </c>
      <c r="E535">
        <v>1</v>
      </c>
      <c r="F535">
        <v>1</v>
      </c>
      <c r="G535">
        <v>0.06</v>
      </c>
      <c r="H535">
        <v>0.1515</v>
      </c>
      <c r="I535">
        <v>0.41</v>
      </c>
      <c r="J535">
        <v>0</v>
      </c>
      <c r="K535">
        <v>4</v>
      </c>
      <c r="L535">
        <v>98</v>
      </c>
      <c r="M535">
        <v>102</v>
      </c>
    </row>
    <row r="536" spans="1:13" x14ac:dyDescent="0.3">
      <c r="A536">
        <v>535</v>
      </c>
      <c r="B536" s="1">
        <v>40567</v>
      </c>
      <c r="C536">
        <v>10</v>
      </c>
      <c r="D536" t="b">
        <v>0</v>
      </c>
      <c r="E536">
        <v>1</v>
      </c>
      <c r="F536">
        <v>1</v>
      </c>
      <c r="G536">
        <v>0.1</v>
      </c>
      <c r="H536">
        <v>0.13639999999999999</v>
      </c>
      <c r="I536">
        <v>0.42</v>
      </c>
      <c r="J536">
        <v>0</v>
      </c>
      <c r="K536">
        <v>6</v>
      </c>
      <c r="L536">
        <v>34</v>
      </c>
      <c r="M536">
        <v>40</v>
      </c>
    </row>
    <row r="537" spans="1:13" x14ac:dyDescent="0.3">
      <c r="A537">
        <v>536</v>
      </c>
      <c r="B537" s="1">
        <v>40567</v>
      </c>
      <c r="C537">
        <v>11</v>
      </c>
      <c r="D537" t="b">
        <v>0</v>
      </c>
      <c r="E537">
        <v>1</v>
      </c>
      <c r="F537">
        <v>1</v>
      </c>
      <c r="G537">
        <v>0.1</v>
      </c>
      <c r="H537">
        <v>0.1212</v>
      </c>
      <c r="I537">
        <v>0.46</v>
      </c>
      <c r="J537">
        <v>0.1343</v>
      </c>
      <c r="K537">
        <v>3</v>
      </c>
      <c r="L537">
        <v>43</v>
      </c>
      <c r="M537">
        <v>46</v>
      </c>
    </row>
    <row r="538" spans="1:13" x14ac:dyDescent="0.3">
      <c r="A538">
        <v>537</v>
      </c>
      <c r="B538" s="1">
        <v>40567</v>
      </c>
      <c r="C538">
        <v>12</v>
      </c>
      <c r="D538" t="b">
        <v>0</v>
      </c>
      <c r="E538">
        <v>1</v>
      </c>
      <c r="F538">
        <v>2</v>
      </c>
      <c r="G538">
        <v>0.12</v>
      </c>
      <c r="H538">
        <v>0.13639999999999999</v>
      </c>
      <c r="I538">
        <v>0.42</v>
      </c>
      <c r="J538">
        <v>0.19400000000000001</v>
      </c>
      <c r="K538">
        <v>11</v>
      </c>
      <c r="L538">
        <v>52</v>
      </c>
      <c r="M538">
        <v>63</v>
      </c>
    </row>
    <row r="539" spans="1:13" x14ac:dyDescent="0.3">
      <c r="A539">
        <v>538</v>
      </c>
      <c r="B539" s="1">
        <v>40567</v>
      </c>
      <c r="C539">
        <v>13</v>
      </c>
      <c r="D539" t="b">
        <v>0</v>
      </c>
      <c r="E539">
        <v>1</v>
      </c>
      <c r="F539">
        <v>2</v>
      </c>
      <c r="G539">
        <v>0.14000000000000001</v>
      </c>
      <c r="H539">
        <v>0.13639999999999999</v>
      </c>
      <c r="I539">
        <v>0.43</v>
      </c>
      <c r="J539">
        <v>0.22389999999999999</v>
      </c>
      <c r="K539">
        <v>6</v>
      </c>
      <c r="L539">
        <v>54</v>
      </c>
      <c r="M539">
        <v>60</v>
      </c>
    </row>
    <row r="540" spans="1:13" x14ac:dyDescent="0.3">
      <c r="A540">
        <v>539</v>
      </c>
      <c r="B540" s="1">
        <v>40567</v>
      </c>
      <c r="C540">
        <v>14</v>
      </c>
      <c r="D540" t="b">
        <v>0</v>
      </c>
      <c r="E540">
        <v>1</v>
      </c>
      <c r="F540">
        <v>2</v>
      </c>
      <c r="G540">
        <v>0.14000000000000001</v>
      </c>
      <c r="H540">
        <v>0.13639999999999999</v>
      </c>
      <c r="I540">
        <v>0.46</v>
      </c>
      <c r="J540">
        <v>0.22389999999999999</v>
      </c>
      <c r="K540">
        <v>2</v>
      </c>
      <c r="L540">
        <v>43</v>
      </c>
      <c r="M540">
        <v>45</v>
      </c>
    </row>
    <row r="541" spans="1:13" x14ac:dyDescent="0.3">
      <c r="A541">
        <v>540</v>
      </c>
      <c r="B541" s="1">
        <v>40567</v>
      </c>
      <c r="C541">
        <v>15</v>
      </c>
      <c r="D541" t="b">
        <v>0</v>
      </c>
      <c r="E541">
        <v>1</v>
      </c>
      <c r="F541">
        <v>1</v>
      </c>
      <c r="G541">
        <v>0.16</v>
      </c>
      <c r="H541">
        <v>0.16669999999999999</v>
      </c>
      <c r="I541">
        <v>0.4</v>
      </c>
      <c r="J541">
        <v>0.16420000000000001</v>
      </c>
      <c r="K541">
        <v>7</v>
      </c>
      <c r="L541">
        <v>50</v>
      </c>
      <c r="M541">
        <v>57</v>
      </c>
    </row>
    <row r="542" spans="1:13" x14ac:dyDescent="0.3">
      <c r="A542">
        <v>541</v>
      </c>
      <c r="B542" s="1">
        <v>40567</v>
      </c>
      <c r="C542">
        <v>16</v>
      </c>
      <c r="D542" t="b">
        <v>0</v>
      </c>
      <c r="E542">
        <v>1</v>
      </c>
      <c r="F542">
        <v>1</v>
      </c>
      <c r="G542">
        <v>0.16</v>
      </c>
      <c r="H542">
        <v>0.1515</v>
      </c>
      <c r="I542">
        <v>0.47</v>
      </c>
      <c r="J542">
        <v>0.25369999999999998</v>
      </c>
      <c r="K542">
        <v>4</v>
      </c>
      <c r="L542">
        <v>66</v>
      </c>
      <c r="M542">
        <v>70</v>
      </c>
    </row>
    <row r="543" spans="1:13" x14ac:dyDescent="0.3">
      <c r="A543">
        <v>542</v>
      </c>
      <c r="B543" s="1">
        <v>40567</v>
      </c>
      <c r="C543">
        <v>17</v>
      </c>
      <c r="D543" t="b">
        <v>0</v>
      </c>
      <c r="E543">
        <v>1</v>
      </c>
      <c r="F543">
        <v>1</v>
      </c>
      <c r="G543">
        <v>0.14000000000000001</v>
      </c>
      <c r="H543">
        <v>0.1212</v>
      </c>
      <c r="I543">
        <v>0.5</v>
      </c>
      <c r="J543">
        <v>0.25369999999999998</v>
      </c>
      <c r="K543">
        <v>6</v>
      </c>
      <c r="L543">
        <v>178</v>
      </c>
      <c r="M543">
        <v>184</v>
      </c>
    </row>
    <row r="544" spans="1:13" x14ac:dyDescent="0.3">
      <c r="A544">
        <v>543</v>
      </c>
      <c r="B544" s="1">
        <v>40567</v>
      </c>
      <c r="C544">
        <v>18</v>
      </c>
      <c r="D544" t="b">
        <v>0</v>
      </c>
      <c r="E544">
        <v>1</v>
      </c>
      <c r="F544">
        <v>1</v>
      </c>
      <c r="G544">
        <v>0.14000000000000001</v>
      </c>
      <c r="H544">
        <v>0.13639999999999999</v>
      </c>
      <c r="I544">
        <v>0.59</v>
      </c>
      <c r="J544">
        <v>0.19400000000000001</v>
      </c>
      <c r="K544">
        <v>8</v>
      </c>
      <c r="L544">
        <v>145</v>
      </c>
      <c r="M544">
        <v>153</v>
      </c>
    </row>
    <row r="545" spans="1:13" x14ac:dyDescent="0.3">
      <c r="A545">
        <v>544</v>
      </c>
      <c r="B545" s="1">
        <v>40567</v>
      </c>
      <c r="C545">
        <v>19</v>
      </c>
      <c r="D545" t="b">
        <v>0</v>
      </c>
      <c r="E545">
        <v>1</v>
      </c>
      <c r="F545">
        <v>1</v>
      </c>
      <c r="G545">
        <v>0.14000000000000001</v>
      </c>
      <c r="H545">
        <v>0.1515</v>
      </c>
      <c r="I545">
        <v>0.54</v>
      </c>
      <c r="J545">
        <v>0.16420000000000001</v>
      </c>
      <c r="K545">
        <v>5</v>
      </c>
      <c r="L545">
        <v>101</v>
      </c>
      <c r="M545">
        <v>106</v>
      </c>
    </row>
    <row r="546" spans="1:13" x14ac:dyDescent="0.3">
      <c r="A546">
        <v>545</v>
      </c>
      <c r="B546" s="1">
        <v>40567</v>
      </c>
      <c r="C546">
        <v>20</v>
      </c>
      <c r="D546" t="b">
        <v>0</v>
      </c>
      <c r="E546">
        <v>1</v>
      </c>
      <c r="F546">
        <v>1</v>
      </c>
      <c r="G546">
        <v>0.14000000000000001</v>
      </c>
      <c r="H546">
        <v>0.13639999999999999</v>
      </c>
      <c r="I546">
        <v>0.59</v>
      </c>
      <c r="J546">
        <v>0.19400000000000001</v>
      </c>
      <c r="K546">
        <v>1</v>
      </c>
      <c r="L546">
        <v>80</v>
      </c>
      <c r="M546">
        <v>81</v>
      </c>
    </row>
    <row r="547" spans="1:13" x14ac:dyDescent="0.3">
      <c r="A547">
        <v>546</v>
      </c>
      <c r="B547" s="1">
        <v>40567</v>
      </c>
      <c r="C547">
        <v>21</v>
      </c>
      <c r="D547" t="b">
        <v>0</v>
      </c>
      <c r="E547">
        <v>1</v>
      </c>
      <c r="F547">
        <v>1</v>
      </c>
      <c r="G547">
        <v>0.14000000000000001</v>
      </c>
      <c r="H547">
        <v>0.1515</v>
      </c>
      <c r="I547">
        <v>0.63</v>
      </c>
      <c r="J547">
        <v>0.16420000000000001</v>
      </c>
      <c r="K547">
        <v>6</v>
      </c>
      <c r="L547">
        <v>53</v>
      </c>
      <c r="M547">
        <v>59</v>
      </c>
    </row>
    <row r="548" spans="1:13" x14ac:dyDescent="0.3">
      <c r="A548">
        <v>547</v>
      </c>
      <c r="B548" s="1">
        <v>40567</v>
      </c>
      <c r="C548">
        <v>22</v>
      </c>
      <c r="D548" t="b">
        <v>0</v>
      </c>
      <c r="E548">
        <v>1</v>
      </c>
      <c r="F548">
        <v>2</v>
      </c>
      <c r="G548">
        <v>0.14000000000000001</v>
      </c>
      <c r="H548">
        <v>0.13639999999999999</v>
      </c>
      <c r="I548">
        <v>0.63</v>
      </c>
      <c r="J548">
        <v>0.22389999999999999</v>
      </c>
      <c r="K548">
        <v>3</v>
      </c>
      <c r="L548">
        <v>32</v>
      </c>
      <c r="M548">
        <v>35</v>
      </c>
    </row>
    <row r="549" spans="1:13" x14ac:dyDescent="0.3">
      <c r="A549">
        <v>548</v>
      </c>
      <c r="B549" s="1">
        <v>40567</v>
      </c>
      <c r="C549">
        <v>23</v>
      </c>
      <c r="D549" t="b">
        <v>0</v>
      </c>
      <c r="E549">
        <v>1</v>
      </c>
      <c r="F549">
        <v>2</v>
      </c>
      <c r="G549">
        <v>0.16</v>
      </c>
      <c r="H549">
        <v>0.1515</v>
      </c>
      <c r="I549">
        <v>0.64</v>
      </c>
      <c r="J549">
        <v>0.25369999999999998</v>
      </c>
      <c r="K549">
        <v>3</v>
      </c>
      <c r="L549">
        <v>21</v>
      </c>
      <c r="M549">
        <v>24</v>
      </c>
    </row>
    <row r="550" spans="1:13" x14ac:dyDescent="0.3">
      <c r="A550">
        <v>549</v>
      </c>
      <c r="B550" s="1">
        <v>40568</v>
      </c>
      <c r="C550">
        <v>0</v>
      </c>
      <c r="D550" t="b">
        <v>0</v>
      </c>
      <c r="E550">
        <v>2</v>
      </c>
      <c r="F550">
        <v>2</v>
      </c>
      <c r="G550">
        <v>0.16</v>
      </c>
      <c r="H550">
        <v>0.13639999999999999</v>
      </c>
      <c r="I550">
        <v>0.69</v>
      </c>
      <c r="J550">
        <v>0.28360000000000002</v>
      </c>
      <c r="K550">
        <v>3</v>
      </c>
      <c r="L550">
        <v>6</v>
      </c>
      <c r="M550">
        <v>9</v>
      </c>
    </row>
    <row r="551" spans="1:13" x14ac:dyDescent="0.3">
      <c r="A551">
        <v>550</v>
      </c>
      <c r="B551" s="1">
        <v>40568</v>
      </c>
      <c r="C551">
        <v>1</v>
      </c>
      <c r="D551" t="b">
        <v>0</v>
      </c>
      <c r="E551">
        <v>2</v>
      </c>
      <c r="F551">
        <v>2</v>
      </c>
      <c r="G551">
        <v>0.16</v>
      </c>
      <c r="H551">
        <v>0.16669999999999999</v>
      </c>
      <c r="I551">
        <v>0.69</v>
      </c>
      <c r="J551">
        <v>0.16420000000000001</v>
      </c>
      <c r="K551">
        <v>0</v>
      </c>
      <c r="L551">
        <v>5</v>
      </c>
      <c r="M551">
        <v>5</v>
      </c>
    </row>
    <row r="552" spans="1:13" x14ac:dyDescent="0.3">
      <c r="A552">
        <v>551</v>
      </c>
      <c r="B552" s="1">
        <v>40568</v>
      </c>
      <c r="C552">
        <v>2</v>
      </c>
      <c r="D552" t="b">
        <v>0</v>
      </c>
      <c r="E552">
        <v>2</v>
      </c>
      <c r="F552">
        <v>1</v>
      </c>
      <c r="G552">
        <v>0.16</v>
      </c>
      <c r="H552">
        <v>0.1515</v>
      </c>
      <c r="I552">
        <v>0.69</v>
      </c>
      <c r="J552">
        <v>0.22389999999999999</v>
      </c>
      <c r="K552">
        <v>0</v>
      </c>
      <c r="L552">
        <v>2</v>
      </c>
      <c r="M552">
        <v>2</v>
      </c>
    </row>
    <row r="553" spans="1:13" x14ac:dyDescent="0.3">
      <c r="A553">
        <v>552</v>
      </c>
      <c r="B553" s="1">
        <v>40568</v>
      </c>
      <c r="C553">
        <v>4</v>
      </c>
      <c r="D553" t="b">
        <v>0</v>
      </c>
      <c r="E553">
        <v>2</v>
      </c>
      <c r="F553">
        <v>1</v>
      </c>
      <c r="G553">
        <v>0.14000000000000001</v>
      </c>
      <c r="H553">
        <v>0.16669999999999999</v>
      </c>
      <c r="I553">
        <v>0.74</v>
      </c>
      <c r="J553">
        <v>0.1045</v>
      </c>
      <c r="K553">
        <v>0</v>
      </c>
      <c r="L553">
        <v>1</v>
      </c>
      <c r="M553">
        <v>1</v>
      </c>
    </row>
    <row r="554" spans="1:13" x14ac:dyDescent="0.3">
      <c r="A554">
        <v>553</v>
      </c>
      <c r="B554" s="1">
        <v>40568</v>
      </c>
      <c r="C554">
        <v>5</v>
      </c>
      <c r="D554" t="b">
        <v>0</v>
      </c>
      <c r="E554">
        <v>2</v>
      </c>
      <c r="F554">
        <v>1</v>
      </c>
      <c r="G554">
        <v>0.14000000000000001</v>
      </c>
      <c r="H554">
        <v>0.13639999999999999</v>
      </c>
      <c r="I554">
        <v>0.74</v>
      </c>
      <c r="J554">
        <v>0.22389999999999999</v>
      </c>
      <c r="K554">
        <v>0</v>
      </c>
      <c r="L554">
        <v>9</v>
      </c>
      <c r="M554">
        <v>9</v>
      </c>
    </row>
    <row r="555" spans="1:13" x14ac:dyDescent="0.3">
      <c r="A555">
        <v>554</v>
      </c>
      <c r="B555" s="1">
        <v>40568</v>
      </c>
      <c r="C555">
        <v>6</v>
      </c>
      <c r="D555" t="b">
        <v>0</v>
      </c>
      <c r="E555">
        <v>2</v>
      </c>
      <c r="F555">
        <v>1</v>
      </c>
      <c r="G555">
        <v>0.16</v>
      </c>
      <c r="H555">
        <v>0.18179999999999999</v>
      </c>
      <c r="I555">
        <v>0.74</v>
      </c>
      <c r="J555">
        <v>0.1045</v>
      </c>
      <c r="K555">
        <v>1</v>
      </c>
      <c r="L555">
        <v>35</v>
      </c>
      <c r="M555">
        <v>36</v>
      </c>
    </row>
    <row r="556" spans="1:13" x14ac:dyDescent="0.3">
      <c r="A556">
        <v>555</v>
      </c>
      <c r="B556" s="1">
        <v>40568</v>
      </c>
      <c r="C556">
        <v>7</v>
      </c>
      <c r="D556" t="b">
        <v>0</v>
      </c>
      <c r="E556">
        <v>2</v>
      </c>
      <c r="F556">
        <v>1</v>
      </c>
      <c r="G556">
        <v>0.16</v>
      </c>
      <c r="H556">
        <v>0.1515</v>
      </c>
      <c r="I556">
        <v>0.74</v>
      </c>
      <c r="J556">
        <v>0.22389999999999999</v>
      </c>
      <c r="K556">
        <v>5</v>
      </c>
      <c r="L556">
        <v>103</v>
      </c>
      <c r="M556">
        <v>108</v>
      </c>
    </row>
    <row r="557" spans="1:13" x14ac:dyDescent="0.3">
      <c r="A557">
        <v>556</v>
      </c>
      <c r="B557" s="1">
        <v>40568</v>
      </c>
      <c r="C557">
        <v>8</v>
      </c>
      <c r="D557" t="b">
        <v>0</v>
      </c>
      <c r="E557">
        <v>2</v>
      </c>
      <c r="F557">
        <v>2</v>
      </c>
      <c r="G557">
        <v>0.16</v>
      </c>
      <c r="H557">
        <v>0.18179999999999999</v>
      </c>
      <c r="I557">
        <v>0.74</v>
      </c>
      <c r="J557">
        <v>0.1343</v>
      </c>
      <c r="K557">
        <v>5</v>
      </c>
      <c r="L557">
        <v>233</v>
      </c>
      <c r="M557">
        <v>238</v>
      </c>
    </row>
    <row r="558" spans="1:13" x14ac:dyDescent="0.3">
      <c r="A558">
        <v>557</v>
      </c>
      <c r="B558" s="1">
        <v>40568</v>
      </c>
      <c r="C558">
        <v>9</v>
      </c>
      <c r="D558" t="b">
        <v>0</v>
      </c>
      <c r="E558">
        <v>2</v>
      </c>
      <c r="F558">
        <v>2</v>
      </c>
      <c r="G558">
        <v>0.2</v>
      </c>
      <c r="H558">
        <v>0.2273</v>
      </c>
      <c r="I558">
        <v>0.64</v>
      </c>
      <c r="J558">
        <v>8.9599999999999999E-2</v>
      </c>
      <c r="K558">
        <v>10</v>
      </c>
      <c r="L558">
        <v>134</v>
      </c>
      <c r="M558">
        <v>144</v>
      </c>
    </row>
    <row r="559" spans="1:13" x14ac:dyDescent="0.3">
      <c r="A559">
        <v>558</v>
      </c>
      <c r="B559" s="1">
        <v>40568</v>
      </c>
      <c r="C559">
        <v>10</v>
      </c>
      <c r="D559" t="b">
        <v>0</v>
      </c>
      <c r="E559">
        <v>2</v>
      </c>
      <c r="F559">
        <v>2</v>
      </c>
      <c r="G559">
        <v>0.22</v>
      </c>
      <c r="H559">
        <v>0.2424</v>
      </c>
      <c r="I559">
        <v>0.6</v>
      </c>
      <c r="J559">
        <v>0.1045</v>
      </c>
      <c r="K559">
        <v>6</v>
      </c>
      <c r="L559">
        <v>49</v>
      </c>
      <c r="M559">
        <v>55</v>
      </c>
    </row>
    <row r="560" spans="1:13" x14ac:dyDescent="0.3">
      <c r="A560">
        <v>559</v>
      </c>
      <c r="B560" s="1">
        <v>40568</v>
      </c>
      <c r="C560">
        <v>11</v>
      </c>
      <c r="D560" t="b">
        <v>0</v>
      </c>
      <c r="E560">
        <v>2</v>
      </c>
      <c r="F560">
        <v>2</v>
      </c>
      <c r="G560">
        <v>0.24</v>
      </c>
      <c r="H560">
        <v>0.2424</v>
      </c>
      <c r="I560">
        <v>0.6</v>
      </c>
      <c r="J560">
        <v>0.1343</v>
      </c>
      <c r="K560">
        <v>6</v>
      </c>
      <c r="L560">
        <v>55</v>
      </c>
      <c r="M560">
        <v>61</v>
      </c>
    </row>
    <row r="561" spans="1:13" x14ac:dyDescent="0.3">
      <c r="A561">
        <v>560</v>
      </c>
      <c r="B561" s="1">
        <v>40568</v>
      </c>
      <c r="C561">
        <v>12</v>
      </c>
      <c r="D561" t="b">
        <v>0</v>
      </c>
      <c r="E561">
        <v>2</v>
      </c>
      <c r="F561">
        <v>2</v>
      </c>
      <c r="G561">
        <v>0.26</v>
      </c>
      <c r="H561">
        <v>0.28789999999999999</v>
      </c>
      <c r="I561">
        <v>0.56000000000000005</v>
      </c>
      <c r="J561">
        <v>8.9599999999999999E-2</v>
      </c>
      <c r="K561">
        <v>21</v>
      </c>
      <c r="L561">
        <v>85</v>
      </c>
      <c r="M561">
        <v>106</v>
      </c>
    </row>
    <row r="562" spans="1:13" x14ac:dyDescent="0.3">
      <c r="A562">
        <v>561</v>
      </c>
      <c r="B562" s="1">
        <v>40568</v>
      </c>
      <c r="C562">
        <v>13</v>
      </c>
      <c r="D562" t="b">
        <v>0</v>
      </c>
      <c r="E562">
        <v>2</v>
      </c>
      <c r="F562">
        <v>2</v>
      </c>
      <c r="G562">
        <v>0.26</v>
      </c>
      <c r="H562">
        <v>0.2727</v>
      </c>
      <c r="I562">
        <v>0.56000000000000005</v>
      </c>
      <c r="J562">
        <v>0.1343</v>
      </c>
      <c r="K562">
        <v>21</v>
      </c>
      <c r="L562">
        <v>72</v>
      </c>
      <c r="M562">
        <v>93</v>
      </c>
    </row>
    <row r="563" spans="1:13" x14ac:dyDescent="0.3">
      <c r="A563">
        <v>562</v>
      </c>
      <c r="B563" s="1">
        <v>40568</v>
      </c>
      <c r="C563">
        <v>14</v>
      </c>
      <c r="D563" t="b">
        <v>0</v>
      </c>
      <c r="E563">
        <v>2</v>
      </c>
      <c r="F563">
        <v>2</v>
      </c>
      <c r="G563">
        <v>0.3</v>
      </c>
      <c r="H563">
        <v>0.33329999999999999</v>
      </c>
      <c r="I563">
        <v>0.45</v>
      </c>
      <c r="J563">
        <v>0</v>
      </c>
      <c r="K563">
        <v>11</v>
      </c>
      <c r="L563">
        <v>57</v>
      </c>
      <c r="M563">
        <v>68</v>
      </c>
    </row>
    <row r="564" spans="1:13" x14ac:dyDescent="0.3">
      <c r="A564">
        <v>563</v>
      </c>
      <c r="B564" s="1">
        <v>40568</v>
      </c>
      <c r="C564">
        <v>15</v>
      </c>
      <c r="D564" t="b">
        <v>0</v>
      </c>
      <c r="E564">
        <v>2</v>
      </c>
      <c r="F564">
        <v>2</v>
      </c>
      <c r="G564">
        <v>0.32</v>
      </c>
      <c r="H564">
        <v>0.34849999999999998</v>
      </c>
      <c r="I564">
        <v>0.42</v>
      </c>
      <c r="J564">
        <v>0</v>
      </c>
      <c r="K564">
        <v>21</v>
      </c>
      <c r="L564">
        <v>63</v>
      </c>
      <c r="M564">
        <v>84</v>
      </c>
    </row>
    <row r="565" spans="1:13" x14ac:dyDescent="0.3">
      <c r="A565">
        <v>564</v>
      </c>
      <c r="B565" s="1">
        <v>40568</v>
      </c>
      <c r="C565">
        <v>16</v>
      </c>
      <c r="D565" t="b">
        <v>0</v>
      </c>
      <c r="E565">
        <v>2</v>
      </c>
      <c r="F565">
        <v>2</v>
      </c>
      <c r="G565">
        <v>0.32</v>
      </c>
      <c r="H565">
        <v>0.34849999999999998</v>
      </c>
      <c r="I565">
        <v>0.42</v>
      </c>
      <c r="J565">
        <v>0</v>
      </c>
      <c r="K565">
        <v>14</v>
      </c>
      <c r="L565">
        <v>102</v>
      </c>
      <c r="M565">
        <v>116</v>
      </c>
    </row>
    <row r="566" spans="1:13" x14ac:dyDescent="0.3">
      <c r="A566">
        <v>565</v>
      </c>
      <c r="B566" s="1">
        <v>40568</v>
      </c>
      <c r="C566">
        <v>17</v>
      </c>
      <c r="D566" t="b">
        <v>0</v>
      </c>
      <c r="E566">
        <v>2</v>
      </c>
      <c r="F566">
        <v>1</v>
      </c>
      <c r="G566">
        <v>0.3</v>
      </c>
      <c r="H566">
        <v>0.33329999999999999</v>
      </c>
      <c r="I566">
        <v>0.45</v>
      </c>
      <c r="J566">
        <v>0</v>
      </c>
      <c r="K566">
        <v>14</v>
      </c>
      <c r="L566">
        <v>208</v>
      </c>
      <c r="M566">
        <v>222</v>
      </c>
    </row>
    <row r="567" spans="1:13" x14ac:dyDescent="0.3">
      <c r="A567">
        <v>566</v>
      </c>
      <c r="B567" s="1">
        <v>40568</v>
      </c>
      <c r="C567">
        <v>18</v>
      </c>
      <c r="D567" t="b">
        <v>0</v>
      </c>
      <c r="E567">
        <v>2</v>
      </c>
      <c r="F567">
        <v>2</v>
      </c>
      <c r="G567">
        <v>0.3</v>
      </c>
      <c r="H567">
        <v>0.31819999999999998</v>
      </c>
      <c r="I567">
        <v>0.49</v>
      </c>
      <c r="J567">
        <v>8.9599999999999999E-2</v>
      </c>
      <c r="K567">
        <v>7</v>
      </c>
      <c r="L567">
        <v>218</v>
      </c>
      <c r="M567">
        <v>225</v>
      </c>
    </row>
    <row r="568" spans="1:13" x14ac:dyDescent="0.3">
      <c r="A568">
        <v>567</v>
      </c>
      <c r="B568" s="1">
        <v>40568</v>
      </c>
      <c r="C568">
        <v>19</v>
      </c>
      <c r="D568" t="b">
        <v>0</v>
      </c>
      <c r="E568">
        <v>2</v>
      </c>
      <c r="F568">
        <v>2</v>
      </c>
      <c r="G568">
        <v>0.26</v>
      </c>
      <c r="H568">
        <v>0.2576</v>
      </c>
      <c r="I568">
        <v>0.65</v>
      </c>
      <c r="J568">
        <v>0.16420000000000001</v>
      </c>
      <c r="K568">
        <v>13</v>
      </c>
      <c r="L568">
        <v>133</v>
      </c>
      <c r="M568">
        <v>146</v>
      </c>
    </row>
    <row r="569" spans="1:13" x14ac:dyDescent="0.3">
      <c r="A569">
        <v>568</v>
      </c>
      <c r="B569" s="1">
        <v>40568</v>
      </c>
      <c r="C569">
        <v>20</v>
      </c>
      <c r="D569" t="b">
        <v>0</v>
      </c>
      <c r="E569">
        <v>2</v>
      </c>
      <c r="F569">
        <v>1</v>
      </c>
      <c r="G569">
        <v>0.24</v>
      </c>
      <c r="H569">
        <v>0.2273</v>
      </c>
      <c r="I569">
        <v>0.65</v>
      </c>
      <c r="J569">
        <v>0.19400000000000001</v>
      </c>
      <c r="K569">
        <v>16</v>
      </c>
      <c r="L569">
        <v>103</v>
      </c>
      <c r="M569">
        <v>119</v>
      </c>
    </row>
    <row r="570" spans="1:13" x14ac:dyDescent="0.3">
      <c r="A570">
        <v>569</v>
      </c>
      <c r="B570" s="1">
        <v>40568</v>
      </c>
      <c r="C570">
        <v>21</v>
      </c>
      <c r="D570" t="b">
        <v>0</v>
      </c>
      <c r="E570">
        <v>2</v>
      </c>
      <c r="F570">
        <v>1</v>
      </c>
      <c r="G570">
        <v>0.24</v>
      </c>
      <c r="H570">
        <v>0.2273</v>
      </c>
      <c r="I570">
        <v>0.65</v>
      </c>
      <c r="J570">
        <v>0.19400000000000001</v>
      </c>
      <c r="K570">
        <v>5</v>
      </c>
      <c r="L570">
        <v>40</v>
      </c>
      <c r="M570">
        <v>45</v>
      </c>
    </row>
    <row r="571" spans="1:13" x14ac:dyDescent="0.3">
      <c r="A571">
        <v>570</v>
      </c>
      <c r="B571" s="1">
        <v>40568</v>
      </c>
      <c r="C571">
        <v>22</v>
      </c>
      <c r="D571" t="b">
        <v>0</v>
      </c>
      <c r="E571">
        <v>2</v>
      </c>
      <c r="F571">
        <v>1</v>
      </c>
      <c r="G571">
        <v>0.22</v>
      </c>
      <c r="H571">
        <v>0.2273</v>
      </c>
      <c r="I571">
        <v>0.64</v>
      </c>
      <c r="J571">
        <v>0.16420000000000001</v>
      </c>
      <c r="K571">
        <v>4</v>
      </c>
      <c r="L571">
        <v>49</v>
      </c>
      <c r="M571">
        <v>53</v>
      </c>
    </row>
    <row r="572" spans="1:13" x14ac:dyDescent="0.3">
      <c r="A572">
        <v>571</v>
      </c>
      <c r="B572" s="1">
        <v>40568</v>
      </c>
      <c r="C572">
        <v>23</v>
      </c>
      <c r="D572" t="b">
        <v>0</v>
      </c>
      <c r="E572">
        <v>2</v>
      </c>
      <c r="F572">
        <v>2</v>
      </c>
      <c r="G572">
        <v>0.22</v>
      </c>
      <c r="H572">
        <v>0.2273</v>
      </c>
      <c r="I572">
        <v>0.64</v>
      </c>
      <c r="J572">
        <v>0.16420000000000001</v>
      </c>
      <c r="K572">
        <v>3</v>
      </c>
      <c r="L572">
        <v>37</v>
      </c>
      <c r="M572">
        <v>40</v>
      </c>
    </row>
    <row r="573" spans="1:13" x14ac:dyDescent="0.3">
      <c r="A573">
        <v>572</v>
      </c>
      <c r="B573" s="1">
        <v>40569</v>
      </c>
      <c r="C573">
        <v>0</v>
      </c>
      <c r="D573" t="b">
        <v>0</v>
      </c>
      <c r="E573">
        <v>3</v>
      </c>
      <c r="F573">
        <v>2</v>
      </c>
      <c r="G573">
        <v>0.22</v>
      </c>
      <c r="H573">
        <v>0.2273</v>
      </c>
      <c r="I573">
        <v>0.69</v>
      </c>
      <c r="J573">
        <v>0.1343</v>
      </c>
      <c r="K573">
        <v>3</v>
      </c>
      <c r="L573">
        <v>14</v>
      </c>
      <c r="M573">
        <v>17</v>
      </c>
    </row>
    <row r="574" spans="1:13" x14ac:dyDescent="0.3">
      <c r="A574">
        <v>573</v>
      </c>
      <c r="B574" s="1">
        <v>40569</v>
      </c>
      <c r="C574">
        <v>1</v>
      </c>
      <c r="D574" t="b">
        <v>0</v>
      </c>
      <c r="E574">
        <v>3</v>
      </c>
      <c r="F574">
        <v>2</v>
      </c>
      <c r="G574">
        <v>0.24</v>
      </c>
      <c r="H574">
        <v>0.2424</v>
      </c>
      <c r="I574">
        <v>0.65</v>
      </c>
      <c r="J574">
        <v>0.1343</v>
      </c>
      <c r="K574">
        <v>0</v>
      </c>
      <c r="L574">
        <v>5</v>
      </c>
      <c r="M574">
        <v>5</v>
      </c>
    </row>
    <row r="575" spans="1:13" x14ac:dyDescent="0.3">
      <c r="A575">
        <v>574</v>
      </c>
      <c r="B575" s="1">
        <v>40569</v>
      </c>
      <c r="C575">
        <v>2</v>
      </c>
      <c r="D575" t="b">
        <v>0</v>
      </c>
      <c r="E575">
        <v>3</v>
      </c>
      <c r="F575">
        <v>3</v>
      </c>
      <c r="G575">
        <v>0.22</v>
      </c>
      <c r="H575">
        <v>0.2273</v>
      </c>
      <c r="I575">
        <v>0.69</v>
      </c>
      <c r="J575">
        <v>0.19400000000000001</v>
      </c>
      <c r="K575">
        <v>3</v>
      </c>
      <c r="L575">
        <v>7</v>
      </c>
      <c r="M575">
        <v>10</v>
      </c>
    </row>
    <row r="576" spans="1:13" x14ac:dyDescent="0.3">
      <c r="A576">
        <v>575</v>
      </c>
      <c r="B576" s="1">
        <v>40569</v>
      </c>
      <c r="C576">
        <v>5</v>
      </c>
      <c r="D576" t="b">
        <v>0</v>
      </c>
      <c r="E576">
        <v>3</v>
      </c>
      <c r="F576">
        <v>3</v>
      </c>
      <c r="G576">
        <v>0.2</v>
      </c>
      <c r="H576">
        <v>0.18179999999999999</v>
      </c>
      <c r="I576">
        <v>0.86</v>
      </c>
      <c r="J576">
        <v>0.28360000000000002</v>
      </c>
      <c r="K576">
        <v>0</v>
      </c>
      <c r="L576">
        <v>1</v>
      </c>
      <c r="M576">
        <v>1</v>
      </c>
    </row>
    <row r="577" spans="1:13" x14ac:dyDescent="0.3">
      <c r="A577">
        <v>576</v>
      </c>
      <c r="B577" s="1">
        <v>40569</v>
      </c>
      <c r="C577">
        <v>6</v>
      </c>
      <c r="D577" t="b">
        <v>0</v>
      </c>
      <c r="E577">
        <v>3</v>
      </c>
      <c r="F577">
        <v>3</v>
      </c>
      <c r="G577">
        <v>0.2</v>
      </c>
      <c r="H577">
        <v>0.18179999999999999</v>
      </c>
      <c r="I577">
        <v>0.86</v>
      </c>
      <c r="J577">
        <v>0.28360000000000002</v>
      </c>
      <c r="K577">
        <v>0</v>
      </c>
      <c r="L577">
        <v>8</v>
      </c>
      <c r="M577">
        <v>8</v>
      </c>
    </row>
    <row r="578" spans="1:13" x14ac:dyDescent="0.3">
      <c r="A578">
        <v>577</v>
      </c>
      <c r="B578" s="1">
        <v>40569</v>
      </c>
      <c r="C578">
        <v>7</v>
      </c>
      <c r="D578" t="b">
        <v>0</v>
      </c>
      <c r="E578">
        <v>3</v>
      </c>
      <c r="F578">
        <v>3</v>
      </c>
      <c r="G578">
        <v>0.22</v>
      </c>
      <c r="H578">
        <v>0.21210000000000001</v>
      </c>
      <c r="I578">
        <v>0.87</v>
      </c>
      <c r="J578">
        <v>0.29849999999999999</v>
      </c>
      <c r="K578">
        <v>1</v>
      </c>
      <c r="L578">
        <v>29</v>
      </c>
      <c r="M578">
        <v>30</v>
      </c>
    </row>
    <row r="579" spans="1:13" x14ac:dyDescent="0.3">
      <c r="A579">
        <v>578</v>
      </c>
      <c r="B579" s="1">
        <v>40569</v>
      </c>
      <c r="C579">
        <v>8</v>
      </c>
      <c r="D579" t="b">
        <v>0</v>
      </c>
      <c r="E579">
        <v>3</v>
      </c>
      <c r="F579">
        <v>3</v>
      </c>
      <c r="G579">
        <v>0.22</v>
      </c>
      <c r="H579">
        <v>0.21210000000000001</v>
      </c>
      <c r="I579">
        <v>0.87</v>
      </c>
      <c r="J579">
        <v>0.29849999999999999</v>
      </c>
      <c r="K579">
        <v>3</v>
      </c>
      <c r="L579">
        <v>69</v>
      </c>
      <c r="M579">
        <v>72</v>
      </c>
    </row>
    <row r="580" spans="1:13" x14ac:dyDescent="0.3">
      <c r="A580">
        <v>579</v>
      </c>
      <c r="B580" s="1">
        <v>40569</v>
      </c>
      <c r="C580">
        <v>9</v>
      </c>
      <c r="D580" t="b">
        <v>0</v>
      </c>
      <c r="E580">
        <v>3</v>
      </c>
      <c r="F580">
        <v>3</v>
      </c>
      <c r="G580">
        <v>0.22</v>
      </c>
      <c r="H580">
        <v>0.21210000000000001</v>
      </c>
      <c r="I580">
        <v>0.87</v>
      </c>
      <c r="J580">
        <v>0.29849999999999999</v>
      </c>
      <c r="K580">
        <v>3</v>
      </c>
      <c r="L580">
        <v>55</v>
      </c>
      <c r="M580">
        <v>58</v>
      </c>
    </row>
    <row r="581" spans="1:13" x14ac:dyDescent="0.3">
      <c r="A581">
        <v>580</v>
      </c>
      <c r="B581" s="1">
        <v>40569</v>
      </c>
      <c r="C581">
        <v>10</v>
      </c>
      <c r="D581" t="b">
        <v>0</v>
      </c>
      <c r="E581">
        <v>3</v>
      </c>
      <c r="F581">
        <v>3</v>
      </c>
      <c r="G581">
        <v>0.22</v>
      </c>
      <c r="H581">
        <v>0.21210000000000001</v>
      </c>
      <c r="I581">
        <v>0.93</v>
      </c>
      <c r="J581">
        <v>0.28360000000000002</v>
      </c>
      <c r="K581">
        <v>2</v>
      </c>
      <c r="L581">
        <v>26</v>
      </c>
      <c r="M581">
        <v>28</v>
      </c>
    </row>
    <row r="582" spans="1:13" x14ac:dyDescent="0.3">
      <c r="A582">
        <v>581</v>
      </c>
      <c r="B582" s="1">
        <v>40569</v>
      </c>
      <c r="C582">
        <v>11</v>
      </c>
      <c r="D582" t="b">
        <v>0</v>
      </c>
      <c r="E582">
        <v>3</v>
      </c>
      <c r="F582">
        <v>3</v>
      </c>
      <c r="G582">
        <v>0.22</v>
      </c>
      <c r="H582">
        <v>0.19700000000000001</v>
      </c>
      <c r="I582">
        <v>0.93</v>
      </c>
      <c r="J582">
        <v>0.32840000000000003</v>
      </c>
      <c r="K582">
        <v>6</v>
      </c>
      <c r="L582">
        <v>35</v>
      </c>
      <c r="M582">
        <v>41</v>
      </c>
    </row>
    <row r="583" spans="1:13" x14ac:dyDescent="0.3">
      <c r="A583">
        <v>582</v>
      </c>
      <c r="B583" s="1">
        <v>40569</v>
      </c>
      <c r="C583">
        <v>12</v>
      </c>
      <c r="D583" t="b">
        <v>0</v>
      </c>
      <c r="E583">
        <v>3</v>
      </c>
      <c r="F583">
        <v>3</v>
      </c>
      <c r="G583">
        <v>0.22</v>
      </c>
      <c r="H583">
        <v>0.19700000000000001</v>
      </c>
      <c r="I583">
        <v>0.93</v>
      </c>
      <c r="J583">
        <v>0.32840000000000003</v>
      </c>
      <c r="K583">
        <v>7</v>
      </c>
      <c r="L583">
        <v>41</v>
      </c>
      <c r="M583">
        <v>48</v>
      </c>
    </row>
    <row r="584" spans="1:13" x14ac:dyDescent="0.3">
      <c r="A584">
        <v>583</v>
      </c>
      <c r="B584" s="1">
        <v>40569</v>
      </c>
      <c r="C584">
        <v>13</v>
      </c>
      <c r="D584" t="b">
        <v>0</v>
      </c>
      <c r="E584">
        <v>3</v>
      </c>
      <c r="F584">
        <v>3</v>
      </c>
      <c r="G584">
        <v>0.22</v>
      </c>
      <c r="H584">
        <v>0.19700000000000001</v>
      </c>
      <c r="I584">
        <v>0.93</v>
      </c>
      <c r="J584">
        <v>0.32840000000000003</v>
      </c>
      <c r="K584">
        <v>4</v>
      </c>
      <c r="L584">
        <v>43</v>
      </c>
      <c r="M584">
        <v>47</v>
      </c>
    </row>
    <row r="585" spans="1:13" x14ac:dyDescent="0.3">
      <c r="A585">
        <v>584</v>
      </c>
      <c r="B585" s="1">
        <v>40569</v>
      </c>
      <c r="C585">
        <v>14</v>
      </c>
      <c r="D585" t="b">
        <v>0</v>
      </c>
      <c r="E585">
        <v>3</v>
      </c>
      <c r="F585">
        <v>3</v>
      </c>
      <c r="G585">
        <v>0.22</v>
      </c>
      <c r="H585">
        <v>0.19700000000000001</v>
      </c>
      <c r="I585">
        <v>0.93</v>
      </c>
      <c r="J585">
        <v>0.35820000000000002</v>
      </c>
      <c r="K585">
        <v>0</v>
      </c>
      <c r="L585">
        <v>36</v>
      </c>
      <c r="M585">
        <v>36</v>
      </c>
    </row>
    <row r="586" spans="1:13" x14ac:dyDescent="0.3">
      <c r="A586">
        <v>585</v>
      </c>
      <c r="B586" s="1">
        <v>40569</v>
      </c>
      <c r="C586">
        <v>15</v>
      </c>
      <c r="D586" t="b">
        <v>0</v>
      </c>
      <c r="E586">
        <v>3</v>
      </c>
      <c r="F586">
        <v>3</v>
      </c>
      <c r="G586">
        <v>0.22</v>
      </c>
      <c r="H586">
        <v>0.18179999999999999</v>
      </c>
      <c r="I586">
        <v>0.93</v>
      </c>
      <c r="J586">
        <v>0.4627</v>
      </c>
      <c r="K586">
        <v>1</v>
      </c>
      <c r="L586">
        <v>42</v>
      </c>
      <c r="M586">
        <v>43</v>
      </c>
    </row>
    <row r="587" spans="1:13" x14ac:dyDescent="0.3">
      <c r="A587">
        <v>586</v>
      </c>
      <c r="B587" s="1">
        <v>40569</v>
      </c>
      <c r="C587">
        <v>16</v>
      </c>
      <c r="D587" t="b">
        <v>0</v>
      </c>
      <c r="E587">
        <v>3</v>
      </c>
      <c r="F587">
        <v>4</v>
      </c>
      <c r="G587">
        <v>0.22</v>
      </c>
      <c r="H587">
        <v>0.19700000000000001</v>
      </c>
      <c r="I587">
        <v>0.93</v>
      </c>
      <c r="J587">
        <v>0.32840000000000003</v>
      </c>
      <c r="K587">
        <v>1</v>
      </c>
      <c r="L587">
        <v>35</v>
      </c>
      <c r="M587">
        <v>36</v>
      </c>
    </row>
    <row r="588" spans="1:13" x14ac:dyDescent="0.3">
      <c r="A588">
        <v>587</v>
      </c>
      <c r="B588" s="1">
        <v>40569</v>
      </c>
      <c r="C588">
        <v>17</v>
      </c>
      <c r="D588" t="b">
        <v>0</v>
      </c>
      <c r="E588">
        <v>3</v>
      </c>
      <c r="F588">
        <v>3</v>
      </c>
      <c r="G588">
        <v>0.2</v>
      </c>
      <c r="H588">
        <v>0.18179999999999999</v>
      </c>
      <c r="I588">
        <v>0.93</v>
      </c>
      <c r="J588">
        <v>0.35820000000000002</v>
      </c>
      <c r="K588">
        <v>0</v>
      </c>
      <c r="L588">
        <v>26</v>
      </c>
      <c r="M588">
        <v>26</v>
      </c>
    </row>
    <row r="589" spans="1:13" x14ac:dyDescent="0.3">
      <c r="A589">
        <v>588</v>
      </c>
      <c r="B589" s="1">
        <v>40570</v>
      </c>
      <c r="C589">
        <v>16</v>
      </c>
      <c r="D589" t="b">
        <v>0</v>
      </c>
      <c r="E589">
        <v>4</v>
      </c>
      <c r="F589">
        <v>1</v>
      </c>
      <c r="G589">
        <v>0.22</v>
      </c>
      <c r="H589">
        <v>0.2273</v>
      </c>
      <c r="I589">
        <v>0.55000000000000004</v>
      </c>
      <c r="J589">
        <v>0.19400000000000001</v>
      </c>
      <c r="K589">
        <v>1</v>
      </c>
      <c r="L589">
        <v>23</v>
      </c>
      <c r="M589">
        <v>24</v>
      </c>
    </row>
    <row r="590" spans="1:13" x14ac:dyDescent="0.3">
      <c r="A590">
        <v>589</v>
      </c>
      <c r="B590" s="1">
        <v>40570</v>
      </c>
      <c r="C590">
        <v>17</v>
      </c>
      <c r="D590" t="b">
        <v>0</v>
      </c>
      <c r="E590">
        <v>4</v>
      </c>
      <c r="F590">
        <v>1</v>
      </c>
      <c r="G590">
        <v>0.22</v>
      </c>
      <c r="H590">
        <v>0.2424</v>
      </c>
      <c r="I590">
        <v>0.55000000000000004</v>
      </c>
      <c r="J590">
        <v>0.1045</v>
      </c>
      <c r="K590">
        <v>2</v>
      </c>
      <c r="L590">
        <v>82</v>
      </c>
      <c r="M590">
        <v>84</v>
      </c>
    </row>
    <row r="591" spans="1:13" x14ac:dyDescent="0.3">
      <c r="A591">
        <v>590</v>
      </c>
      <c r="B591" s="1">
        <v>40570</v>
      </c>
      <c r="C591">
        <v>18</v>
      </c>
      <c r="D591" t="b">
        <v>0</v>
      </c>
      <c r="E591">
        <v>4</v>
      </c>
      <c r="F591">
        <v>1</v>
      </c>
      <c r="G591">
        <v>0.2</v>
      </c>
      <c r="H591">
        <v>0.2273</v>
      </c>
      <c r="I591">
        <v>0.69</v>
      </c>
      <c r="J591">
        <v>8.9599999999999999E-2</v>
      </c>
      <c r="K591">
        <v>3</v>
      </c>
      <c r="L591">
        <v>101</v>
      </c>
      <c r="M591">
        <v>104</v>
      </c>
    </row>
    <row r="592" spans="1:13" x14ac:dyDescent="0.3">
      <c r="A592">
        <v>591</v>
      </c>
      <c r="B592" s="1">
        <v>40570</v>
      </c>
      <c r="C592">
        <v>19</v>
      </c>
      <c r="D592" t="b">
        <v>0</v>
      </c>
      <c r="E592">
        <v>4</v>
      </c>
      <c r="F592">
        <v>1</v>
      </c>
      <c r="G592">
        <v>0.2</v>
      </c>
      <c r="H592">
        <v>0.2273</v>
      </c>
      <c r="I592">
        <v>0.69</v>
      </c>
      <c r="J592">
        <v>8.9599999999999999E-2</v>
      </c>
      <c r="K592">
        <v>3</v>
      </c>
      <c r="L592">
        <v>76</v>
      </c>
      <c r="M592">
        <v>79</v>
      </c>
    </row>
    <row r="593" spans="1:13" x14ac:dyDescent="0.3">
      <c r="A593">
        <v>592</v>
      </c>
      <c r="B593" s="1">
        <v>40570</v>
      </c>
      <c r="C593">
        <v>20</v>
      </c>
      <c r="D593" t="b">
        <v>0</v>
      </c>
      <c r="E593">
        <v>4</v>
      </c>
      <c r="F593">
        <v>1</v>
      </c>
      <c r="G593">
        <v>0.18</v>
      </c>
      <c r="H593">
        <v>0.21210000000000001</v>
      </c>
      <c r="I593">
        <v>0.74</v>
      </c>
      <c r="J593">
        <v>8.9599999999999999E-2</v>
      </c>
      <c r="K593">
        <v>4</v>
      </c>
      <c r="L593">
        <v>55</v>
      </c>
      <c r="M593">
        <v>59</v>
      </c>
    </row>
    <row r="594" spans="1:13" x14ac:dyDescent="0.3">
      <c r="A594">
        <v>593</v>
      </c>
      <c r="B594" s="1">
        <v>40570</v>
      </c>
      <c r="C594">
        <v>21</v>
      </c>
      <c r="D594" t="b">
        <v>0</v>
      </c>
      <c r="E594">
        <v>4</v>
      </c>
      <c r="F594">
        <v>1</v>
      </c>
      <c r="G594">
        <v>0.18</v>
      </c>
      <c r="H594">
        <v>0.21210000000000001</v>
      </c>
      <c r="I594">
        <v>0.74</v>
      </c>
      <c r="J594">
        <v>8.9599999999999999E-2</v>
      </c>
      <c r="K594">
        <v>2</v>
      </c>
      <c r="L594">
        <v>36</v>
      </c>
      <c r="M594">
        <v>38</v>
      </c>
    </row>
    <row r="595" spans="1:13" x14ac:dyDescent="0.3">
      <c r="A595">
        <v>594</v>
      </c>
      <c r="B595" s="1">
        <v>40570</v>
      </c>
      <c r="C595">
        <v>22</v>
      </c>
      <c r="D595" t="b">
        <v>0</v>
      </c>
      <c r="E595">
        <v>4</v>
      </c>
      <c r="F595">
        <v>1</v>
      </c>
      <c r="G595">
        <v>0.18</v>
      </c>
      <c r="H595">
        <v>0.21210000000000001</v>
      </c>
      <c r="I595">
        <v>0.74</v>
      </c>
      <c r="J595">
        <v>8.9599999999999999E-2</v>
      </c>
      <c r="K595">
        <v>0</v>
      </c>
      <c r="L595">
        <v>27</v>
      </c>
      <c r="M595">
        <v>27</v>
      </c>
    </row>
    <row r="596" spans="1:13" x14ac:dyDescent="0.3">
      <c r="A596">
        <v>595</v>
      </c>
      <c r="B596" s="1">
        <v>40570</v>
      </c>
      <c r="C596">
        <v>23</v>
      </c>
      <c r="D596" t="b">
        <v>0</v>
      </c>
      <c r="E596">
        <v>4</v>
      </c>
      <c r="F596">
        <v>1</v>
      </c>
      <c r="G596">
        <v>0.18</v>
      </c>
      <c r="H596">
        <v>0.19700000000000001</v>
      </c>
      <c r="I596">
        <v>0.8</v>
      </c>
      <c r="J596">
        <v>0.16420000000000001</v>
      </c>
      <c r="K596">
        <v>0</v>
      </c>
      <c r="L596">
        <v>16</v>
      </c>
      <c r="M596">
        <v>16</v>
      </c>
    </row>
    <row r="597" spans="1:13" x14ac:dyDescent="0.3">
      <c r="A597">
        <v>596</v>
      </c>
      <c r="B597" s="1">
        <v>40571</v>
      </c>
      <c r="C597">
        <v>0</v>
      </c>
      <c r="D597" t="b">
        <v>0</v>
      </c>
      <c r="E597">
        <v>5</v>
      </c>
      <c r="F597">
        <v>2</v>
      </c>
      <c r="G597">
        <v>0.2</v>
      </c>
      <c r="H597">
        <v>0.21210000000000001</v>
      </c>
      <c r="I597">
        <v>0.75</v>
      </c>
      <c r="J597">
        <v>0.1343</v>
      </c>
      <c r="K597">
        <v>0</v>
      </c>
      <c r="L597">
        <v>9</v>
      </c>
      <c r="M597">
        <v>9</v>
      </c>
    </row>
    <row r="598" spans="1:13" x14ac:dyDescent="0.3">
      <c r="A598">
        <v>597</v>
      </c>
      <c r="B598" s="1">
        <v>40571</v>
      </c>
      <c r="C598">
        <v>1</v>
      </c>
      <c r="D598" t="b">
        <v>0</v>
      </c>
      <c r="E598">
        <v>5</v>
      </c>
      <c r="F598">
        <v>2</v>
      </c>
      <c r="G598">
        <v>0.2</v>
      </c>
      <c r="H598">
        <v>0.21210000000000001</v>
      </c>
      <c r="I598">
        <v>0.75</v>
      </c>
      <c r="J598">
        <v>0.1343</v>
      </c>
      <c r="K598">
        <v>1</v>
      </c>
      <c r="L598">
        <v>2</v>
      </c>
      <c r="M598">
        <v>3</v>
      </c>
    </row>
    <row r="599" spans="1:13" x14ac:dyDescent="0.3">
      <c r="A599">
        <v>598</v>
      </c>
      <c r="B599" s="1">
        <v>40571</v>
      </c>
      <c r="C599">
        <v>2</v>
      </c>
      <c r="D599" t="b">
        <v>0</v>
      </c>
      <c r="E599">
        <v>5</v>
      </c>
      <c r="F599">
        <v>2</v>
      </c>
      <c r="G599">
        <v>0.2</v>
      </c>
      <c r="H599">
        <v>0.21210000000000001</v>
      </c>
      <c r="I599">
        <v>0.75</v>
      </c>
      <c r="J599">
        <v>0.16420000000000001</v>
      </c>
      <c r="K599">
        <v>0</v>
      </c>
      <c r="L599">
        <v>2</v>
      </c>
      <c r="M599">
        <v>2</v>
      </c>
    </row>
    <row r="600" spans="1:13" x14ac:dyDescent="0.3">
      <c r="A600">
        <v>599</v>
      </c>
      <c r="B600" s="1">
        <v>40571</v>
      </c>
      <c r="C600">
        <v>3</v>
      </c>
      <c r="D600" t="b">
        <v>0</v>
      </c>
      <c r="E600">
        <v>5</v>
      </c>
      <c r="F600">
        <v>2</v>
      </c>
      <c r="G600">
        <v>0.2</v>
      </c>
      <c r="H600">
        <v>0.2273</v>
      </c>
      <c r="I600">
        <v>0.75</v>
      </c>
      <c r="J600">
        <v>0.1045</v>
      </c>
      <c r="K600">
        <v>1</v>
      </c>
      <c r="L600">
        <v>0</v>
      </c>
      <c r="M600">
        <v>1</v>
      </c>
    </row>
    <row r="601" spans="1:13" x14ac:dyDescent="0.3">
      <c r="A601">
        <v>600</v>
      </c>
      <c r="B601" s="1">
        <v>40571</v>
      </c>
      <c r="C601">
        <v>5</v>
      </c>
      <c r="D601" t="b">
        <v>0</v>
      </c>
      <c r="E601">
        <v>5</v>
      </c>
      <c r="F601">
        <v>2</v>
      </c>
      <c r="G601">
        <v>0.18</v>
      </c>
      <c r="H601">
        <v>0.21210000000000001</v>
      </c>
      <c r="I601">
        <v>0.8</v>
      </c>
      <c r="J601">
        <v>0.1045</v>
      </c>
      <c r="K601">
        <v>0</v>
      </c>
      <c r="L601">
        <v>4</v>
      </c>
      <c r="M601">
        <v>4</v>
      </c>
    </row>
    <row r="602" spans="1:13" x14ac:dyDescent="0.3">
      <c r="A602">
        <v>601</v>
      </c>
      <c r="B602" s="1">
        <v>40571</v>
      </c>
      <c r="C602">
        <v>6</v>
      </c>
      <c r="D602" t="b">
        <v>0</v>
      </c>
      <c r="E602">
        <v>5</v>
      </c>
      <c r="F602">
        <v>2</v>
      </c>
      <c r="G602">
        <v>0.18</v>
      </c>
      <c r="H602">
        <v>0.19700000000000001</v>
      </c>
      <c r="I602">
        <v>0.8</v>
      </c>
      <c r="J602">
        <v>0.1343</v>
      </c>
      <c r="K602">
        <v>0</v>
      </c>
      <c r="L602">
        <v>16</v>
      </c>
      <c r="M602">
        <v>16</v>
      </c>
    </row>
    <row r="603" spans="1:13" x14ac:dyDescent="0.3">
      <c r="A603">
        <v>602</v>
      </c>
      <c r="B603" s="1">
        <v>40571</v>
      </c>
      <c r="C603">
        <v>7</v>
      </c>
      <c r="D603" t="b">
        <v>0</v>
      </c>
      <c r="E603">
        <v>5</v>
      </c>
      <c r="F603">
        <v>2</v>
      </c>
      <c r="G603">
        <v>0.16</v>
      </c>
      <c r="H603">
        <v>0.19700000000000001</v>
      </c>
      <c r="I603">
        <v>0.86</v>
      </c>
      <c r="J603">
        <v>8.9599999999999999E-2</v>
      </c>
      <c r="K603">
        <v>2</v>
      </c>
      <c r="L603">
        <v>58</v>
      </c>
      <c r="M603">
        <v>60</v>
      </c>
    </row>
    <row r="604" spans="1:13" x14ac:dyDescent="0.3">
      <c r="A604">
        <v>603</v>
      </c>
      <c r="B604" s="1">
        <v>40571</v>
      </c>
      <c r="C604">
        <v>8</v>
      </c>
      <c r="D604" t="b">
        <v>0</v>
      </c>
      <c r="E604">
        <v>5</v>
      </c>
      <c r="F604">
        <v>2</v>
      </c>
      <c r="G604">
        <v>0.16</v>
      </c>
      <c r="H604">
        <v>0.19700000000000001</v>
      </c>
      <c r="I604">
        <v>0.86</v>
      </c>
      <c r="J604">
        <v>8.9599999999999999E-2</v>
      </c>
      <c r="K604">
        <v>2</v>
      </c>
      <c r="L604">
        <v>155</v>
      </c>
      <c r="M604">
        <v>157</v>
      </c>
    </row>
    <row r="605" spans="1:13" x14ac:dyDescent="0.3">
      <c r="A605">
        <v>604</v>
      </c>
      <c r="B605" s="1">
        <v>40571</v>
      </c>
      <c r="C605">
        <v>9</v>
      </c>
      <c r="D605" t="b">
        <v>0</v>
      </c>
      <c r="E605">
        <v>5</v>
      </c>
      <c r="F605">
        <v>3</v>
      </c>
      <c r="G605">
        <v>0.18</v>
      </c>
      <c r="H605">
        <v>0.21210000000000001</v>
      </c>
      <c r="I605">
        <v>0.86</v>
      </c>
      <c r="J605">
        <v>8.9599999999999999E-2</v>
      </c>
      <c r="K605">
        <v>6</v>
      </c>
      <c r="L605">
        <v>95</v>
      </c>
      <c r="M605">
        <v>101</v>
      </c>
    </row>
    <row r="606" spans="1:13" x14ac:dyDescent="0.3">
      <c r="A606">
        <v>605</v>
      </c>
      <c r="B606" s="1">
        <v>40571</v>
      </c>
      <c r="C606">
        <v>10</v>
      </c>
      <c r="D606" t="b">
        <v>0</v>
      </c>
      <c r="E606">
        <v>5</v>
      </c>
      <c r="F606">
        <v>3</v>
      </c>
      <c r="G606">
        <v>0.18</v>
      </c>
      <c r="H606">
        <v>0.21210000000000001</v>
      </c>
      <c r="I606">
        <v>0.86</v>
      </c>
      <c r="J606">
        <v>0.1045</v>
      </c>
      <c r="K606">
        <v>0</v>
      </c>
      <c r="L606">
        <v>49</v>
      </c>
      <c r="M606">
        <v>49</v>
      </c>
    </row>
    <row r="607" spans="1:13" x14ac:dyDescent="0.3">
      <c r="A607">
        <v>606</v>
      </c>
      <c r="B607" s="1">
        <v>40571</v>
      </c>
      <c r="C607">
        <v>11</v>
      </c>
      <c r="D607" t="b">
        <v>0</v>
      </c>
      <c r="E607">
        <v>5</v>
      </c>
      <c r="F607">
        <v>3</v>
      </c>
      <c r="G607">
        <v>0.18</v>
      </c>
      <c r="H607">
        <v>0.21210000000000001</v>
      </c>
      <c r="I607">
        <v>0.93</v>
      </c>
      <c r="J607">
        <v>0.1045</v>
      </c>
      <c r="K607">
        <v>0</v>
      </c>
      <c r="L607">
        <v>30</v>
      </c>
      <c r="M607">
        <v>30</v>
      </c>
    </row>
    <row r="608" spans="1:13" x14ac:dyDescent="0.3">
      <c r="A608">
        <v>607</v>
      </c>
      <c r="B608" s="1">
        <v>40571</v>
      </c>
      <c r="C608">
        <v>12</v>
      </c>
      <c r="D608" t="b">
        <v>0</v>
      </c>
      <c r="E608">
        <v>5</v>
      </c>
      <c r="F608">
        <v>3</v>
      </c>
      <c r="G608">
        <v>0.18</v>
      </c>
      <c r="H608">
        <v>0.21210000000000001</v>
      </c>
      <c r="I608">
        <v>0.93</v>
      </c>
      <c r="J608">
        <v>0.1045</v>
      </c>
      <c r="K608">
        <v>1</v>
      </c>
      <c r="L608">
        <v>28</v>
      </c>
      <c r="M608">
        <v>29</v>
      </c>
    </row>
    <row r="609" spans="1:13" x14ac:dyDescent="0.3">
      <c r="A609">
        <v>608</v>
      </c>
      <c r="B609" s="1">
        <v>40571</v>
      </c>
      <c r="C609">
        <v>13</v>
      </c>
      <c r="D609" t="b">
        <v>0</v>
      </c>
      <c r="E609">
        <v>5</v>
      </c>
      <c r="F609">
        <v>3</v>
      </c>
      <c r="G609">
        <v>0.18</v>
      </c>
      <c r="H609">
        <v>0.21210000000000001</v>
      </c>
      <c r="I609">
        <v>0.93</v>
      </c>
      <c r="J609">
        <v>0.1045</v>
      </c>
      <c r="K609">
        <v>0</v>
      </c>
      <c r="L609">
        <v>31</v>
      </c>
      <c r="M609">
        <v>31</v>
      </c>
    </row>
    <row r="610" spans="1:13" x14ac:dyDescent="0.3">
      <c r="A610">
        <v>609</v>
      </c>
      <c r="B610" s="1">
        <v>40571</v>
      </c>
      <c r="C610">
        <v>14</v>
      </c>
      <c r="D610" t="b">
        <v>0</v>
      </c>
      <c r="E610">
        <v>5</v>
      </c>
      <c r="F610">
        <v>3</v>
      </c>
      <c r="G610">
        <v>0.22</v>
      </c>
      <c r="H610">
        <v>0.2727</v>
      </c>
      <c r="I610">
        <v>0.8</v>
      </c>
      <c r="J610">
        <v>0</v>
      </c>
      <c r="K610">
        <v>2</v>
      </c>
      <c r="L610">
        <v>36</v>
      </c>
      <c r="M610">
        <v>38</v>
      </c>
    </row>
    <row r="611" spans="1:13" x14ac:dyDescent="0.3">
      <c r="A611">
        <v>610</v>
      </c>
      <c r="B611" s="1">
        <v>40571</v>
      </c>
      <c r="C611">
        <v>15</v>
      </c>
      <c r="D611" t="b">
        <v>0</v>
      </c>
      <c r="E611">
        <v>5</v>
      </c>
      <c r="F611">
        <v>2</v>
      </c>
      <c r="G611">
        <v>0.2</v>
      </c>
      <c r="H611">
        <v>0.2576</v>
      </c>
      <c r="I611">
        <v>0.86</v>
      </c>
      <c r="J611">
        <v>0</v>
      </c>
      <c r="K611">
        <v>1</v>
      </c>
      <c r="L611">
        <v>40</v>
      </c>
      <c r="M611">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EA336-E870-46AA-AC45-E3604E1EDEFA}">
  <dimension ref="A1:Y1001"/>
  <sheetViews>
    <sheetView tabSelected="1" zoomScaleNormal="100" workbookViewId="0">
      <pane ySplit="1" topLeftCell="A56" activePane="bottomLeft" state="frozen"/>
      <selection pane="bottomLeft" activeCell="S583" sqref="S583"/>
    </sheetView>
  </sheetViews>
  <sheetFormatPr defaultRowHeight="14.4" x14ac:dyDescent="0.3"/>
  <cols>
    <col min="1" max="1" width="6.77734375" bestFit="1" customWidth="1"/>
    <col min="2" max="2" width="9.33203125" bestFit="1" customWidth="1"/>
    <col min="3" max="3" width="3" bestFit="1" customWidth="1"/>
    <col min="4" max="4" width="7.109375" bestFit="1" customWidth="1"/>
    <col min="5" max="5" width="8.33203125" bestFit="1" customWidth="1"/>
    <col min="6" max="6" width="9.77734375" bestFit="1" customWidth="1"/>
    <col min="7" max="7" width="5.44140625" bestFit="1" customWidth="1"/>
    <col min="8" max="8" width="7" bestFit="1" customWidth="1"/>
    <col min="9" max="9" width="5" bestFit="1" customWidth="1"/>
    <col min="10" max="10" width="10.109375" bestFit="1" customWidth="1"/>
    <col min="11" max="11" width="6.44140625" bestFit="1" customWidth="1"/>
    <col min="12" max="12" width="9.44140625" bestFit="1" customWidth="1"/>
    <col min="13" max="13" width="4" bestFit="1" customWidth="1"/>
    <col min="14" max="15" width="10.33203125" bestFit="1" customWidth="1"/>
    <col min="16" max="16" width="8.77734375" bestFit="1" customWidth="1"/>
    <col min="17" max="17" width="10.33203125" bestFit="1" customWidth="1"/>
    <col min="18" max="18" width="8" bestFit="1" customWidth="1"/>
    <col min="19" max="19" width="7.33203125" bestFit="1" customWidth="1"/>
    <col min="20" max="20" width="17.5546875" bestFit="1" customWidth="1"/>
    <col min="22" max="22" width="12.44140625" bestFit="1" customWidth="1"/>
    <col min="23" max="23" width="12.6640625" bestFit="1" customWidth="1"/>
  </cols>
  <sheetData>
    <row r="1" spans="1:25" x14ac:dyDescent="0.3">
      <c r="A1" s="5" t="s">
        <v>0</v>
      </c>
      <c r="B1" s="6" t="s">
        <v>1</v>
      </c>
      <c r="C1" s="6" t="s">
        <v>2</v>
      </c>
      <c r="D1" s="6" t="s">
        <v>3</v>
      </c>
      <c r="E1" s="6" t="s">
        <v>4</v>
      </c>
      <c r="F1" s="6" t="s">
        <v>5</v>
      </c>
      <c r="G1" s="6" t="s">
        <v>6</v>
      </c>
      <c r="H1" s="6" t="s">
        <v>7</v>
      </c>
      <c r="I1" s="6" t="s">
        <v>8</v>
      </c>
      <c r="J1" s="6" t="s">
        <v>9</v>
      </c>
      <c r="K1" s="6" t="s">
        <v>10</v>
      </c>
      <c r="L1" s="6" t="s">
        <v>11</v>
      </c>
      <c r="M1" s="6" t="s">
        <v>12</v>
      </c>
      <c r="N1" s="6" t="s">
        <v>16</v>
      </c>
      <c r="O1" s="6" t="s">
        <v>14</v>
      </c>
      <c r="P1" s="6" t="s">
        <v>15</v>
      </c>
      <c r="Q1" s="6" t="s">
        <v>13</v>
      </c>
      <c r="R1" s="6" t="s">
        <v>40</v>
      </c>
      <c r="S1" s="6" t="s">
        <v>19</v>
      </c>
      <c r="T1" s="7" t="s">
        <v>52</v>
      </c>
    </row>
    <row r="2" spans="1:25" x14ac:dyDescent="0.3">
      <c r="A2" s="8">
        <v>1</v>
      </c>
      <c r="B2" s="9">
        <v>40544</v>
      </c>
      <c r="C2" s="10">
        <v>0</v>
      </c>
      <c r="D2" s="10" t="b">
        <v>0</v>
      </c>
      <c r="E2" s="10">
        <v>6</v>
      </c>
      <c r="F2" s="10">
        <v>1</v>
      </c>
      <c r="G2" s="10">
        <v>0.24</v>
      </c>
      <c r="H2" s="10">
        <v>0.28789999999999999</v>
      </c>
      <c r="I2" s="10">
        <v>0.81</v>
      </c>
      <c r="J2" s="10">
        <v>0</v>
      </c>
      <c r="K2" s="10">
        <v>3</v>
      </c>
      <c r="L2" s="10">
        <v>13</v>
      </c>
      <c r="M2" s="10">
        <v>16</v>
      </c>
      <c r="N2" s="10" t="str" cm="1">
        <f t="array" ref="N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2" s="16" t="str" cm="1">
        <f t="array" ref="O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 s="10" t="str" cm="1">
        <f t="array" ref="P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 s="10" t="str" cm="1">
        <f t="array" ref="Q2">_xlfn.IFS(Append_Merge1and2_withTDS3[[#This Row],[holiday]]=FALSE,"Workingday",Append_Merge1and2_withTDS3[[#This Row],[holiday]]=TRUE, "Holiday")</f>
        <v>Workingday</v>
      </c>
      <c r="R2" s="10" t="str" cm="1">
        <f t="array" ref="R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 s="10" t="str" cm="1">
        <f t="array" ref="S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 s="11" t="str" cm="1">
        <f t="array" ref="T2">_xlfn.IFS(Append_Merge1and2_withTDS3[[#This Row],[weathersit]]=1, "Clear",Append_Merge1and2_withTDS3[[#This Row],[weathersit]]=2, "Partly cloudy",Append_Merge1and2_withTDS3[[#This Row],[weathersit]]=3,"Light Rain",Append_Merge1and2_withTDS3[[#This Row],[weathersit]]=4,"Heavy Rain")</f>
        <v>Clear</v>
      </c>
    </row>
    <row r="3" spans="1:25" ht="15" thickBot="1" x14ac:dyDescent="0.35">
      <c r="A3" s="8">
        <v>2</v>
      </c>
      <c r="B3" s="9">
        <v>40544</v>
      </c>
      <c r="C3" s="10">
        <v>1</v>
      </c>
      <c r="D3" s="10" t="b">
        <v>0</v>
      </c>
      <c r="E3" s="10">
        <v>6</v>
      </c>
      <c r="F3" s="10">
        <v>1</v>
      </c>
      <c r="G3" s="10">
        <v>0.22</v>
      </c>
      <c r="H3" s="10">
        <v>0.2727</v>
      </c>
      <c r="I3" s="10">
        <v>0.8</v>
      </c>
      <c r="J3" s="10">
        <v>0</v>
      </c>
      <c r="K3" s="10">
        <v>8</v>
      </c>
      <c r="L3" s="10">
        <v>32</v>
      </c>
      <c r="M3" s="10">
        <v>40</v>
      </c>
      <c r="N3" s="10" t="str" cm="1">
        <f t="array" ref="N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 s="16" t="str" cm="1">
        <f t="array" ref="O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 s="10" t="str" cm="1">
        <f t="array" ref="P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 s="10" t="str" cm="1">
        <f t="array" ref="Q3">_xlfn.IFS(Append_Merge1and2_withTDS3[[#This Row],[holiday]]=FALSE,"Workingday",Append_Merge1and2_withTDS3[[#This Row],[holiday]]=TRUE, "Holiday")</f>
        <v>Workingday</v>
      </c>
      <c r="R3" s="10" t="str" cm="1">
        <f t="array" ref="R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 s="10" t="str" cm="1">
        <f t="array" ref="S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 s="11" t="str" cm="1">
        <f t="array" ref="T3">_xlfn.IFS(Append_Merge1and2_withTDS3[[#This Row],[weathersit]]=1, "Clear",Append_Merge1and2_withTDS3[[#This Row],[weathersit]]=2, "Partly cloudy",Append_Merge1and2_withTDS3[[#This Row],[weathersit]]=3,"Light Rain",Append_Merge1and2_withTDS3[[#This Row],[weathersit]]=4,"Heavy Rain")</f>
        <v>Clear</v>
      </c>
    </row>
    <row r="4" spans="1:25" x14ac:dyDescent="0.3">
      <c r="A4" s="8">
        <v>3</v>
      </c>
      <c r="B4" s="9">
        <v>40544</v>
      </c>
      <c r="C4" s="10">
        <v>2</v>
      </c>
      <c r="D4" s="10" t="b">
        <v>0</v>
      </c>
      <c r="E4" s="10">
        <v>6</v>
      </c>
      <c r="F4" s="10">
        <v>1</v>
      </c>
      <c r="G4" s="10">
        <v>0.22</v>
      </c>
      <c r="H4" s="10">
        <v>0.2727</v>
      </c>
      <c r="I4" s="10">
        <v>0.8</v>
      </c>
      <c r="J4" s="10">
        <v>0</v>
      </c>
      <c r="K4" s="10">
        <v>5</v>
      </c>
      <c r="L4" s="10">
        <v>27</v>
      </c>
      <c r="M4" s="10">
        <v>32</v>
      </c>
      <c r="N4" s="10" t="str" cm="1">
        <f t="array" ref="N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 s="16" t="str" cm="1">
        <f t="array" ref="O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 s="10" t="str" cm="1">
        <f t="array" ref="P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 s="10" t="str" cm="1">
        <f t="array" ref="Q4">_xlfn.IFS(Append_Merge1and2_withTDS3[[#This Row],[holiday]]=FALSE,"Workingday",Append_Merge1and2_withTDS3[[#This Row],[holiday]]=TRUE, "Holiday")</f>
        <v>Workingday</v>
      </c>
      <c r="R4" s="10" t="str" cm="1">
        <f t="array" ref="R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 s="10" t="str" cm="1">
        <f t="array" ref="S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 s="11" t="str" cm="1">
        <f t="array" ref="T4">_xlfn.IFS(Append_Merge1and2_withTDS3[[#This Row],[weathersit]]=1, "Clear",Append_Merge1and2_withTDS3[[#This Row],[weathersit]]=2, "Partly cloudy",Append_Merge1and2_withTDS3[[#This Row],[weathersit]]=3,"Light Rain",Append_Merge1and2_withTDS3[[#This Row],[weathersit]]=4,"Heavy Rain")</f>
        <v>Clear</v>
      </c>
      <c r="V4" s="28" t="s">
        <v>20</v>
      </c>
      <c r="W4" s="29"/>
      <c r="X4" s="29"/>
      <c r="Y4" s="30"/>
    </row>
    <row r="5" spans="1:25" x14ac:dyDescent="0.3">
      <c r="A5" s="8">
        <v>4</v>
      </c>
      <c r="B5" s="9">
        <v>40544</v>
      </c>
      <c r="C5" s="10">
        <v>3</v>
      </c>
      <c r="D5" s="10" t="b">
        <v>0</v>
      </c>
      <c r="E5" s="10">
        <v>6</v>
      </c>
      <c r="F5" s="10">
        <v>1</v>
      </c>
      <c r="G5" s="10">
        <v>0.24</v>
      </c>
      <c r="H5" s="10">
        <v>0.28789999999999999</v>
      </c>
      <c r="I5" s="10">
        <v>0.75</v>
      </c>
      <c r="J5" s="10">
        <v>0</v>
      </c>
      <c r="K5" s="10">
        <v>3</v>
      </c>
      <c r="L5" s="10">
        <v>10</v>
      </c>
      <c r="M5" s="10">
        <v>13</v>
      </c>
      <c r="N5" s="10" t="str" cm="1">
        <f t="array" ref="N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5" s="16" t="str" cm="1">
        <f t="array" ref="O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 s="10" t="str" cm="1">
        <f t="array" ref="P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 s="10" t="str" cm="1">
        <f t="array" ref="Q5">_xlfn.IFS(Append_Merge1and2_withTDS3[[#This Row],[holiday]]=FALSE,"Workingday",Append_Merge1and2_withTDS3[[#This Row],[holiday]]=TRUE, "Holiday")</f>
        <v>Workingday</v>
      </c>
      <c r="R5" s="10" t="str" cm="1">
        <f t="array" ref="R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 s="10" t="str" cm="1">
        <f t="array" ref="S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 s="11" t="str" cm="1">
        <f t="array" ref="T5">_xlfn.IFS(Append_Merge1and2_withTDS3[[#This Row],[weathersit]]=1, "Clear",Append_Merge1and2_withTDS3[[#This Row],[weathersit]]=2, "Partly cloudy",Append_Merge1and2_withTDS3[[#This Row],[weathersit]]=3,"Light Rain",Append_Merge1and2_withTDS3[[#This Row],[weathersit]]=4,"Heavy Rain")</f>
        <v>Clear</v>
      </c>
      <c r="V5" s="31"/>
      <c r="W5" s="32"/>
      <c r="X5" s="32"/>
      <c r="Y5" s="33"/>
    </row>
    <row r="6" spans="1:25" x14ac:dyDescent="0.3">
      <c r="A6" s="8">
        <v>5</v>
      </c>
      <c r="B6" s="9">
        <v>40544</v>
      </c>
      <c r="C6" s="10">
        <v>4</v>
      </c>
      <c r="D6" s="10" t="b">
        <v>0</v>
      </c>
      <c r="E6" s="10">
        <v>6</v>
      </c>
      <c r="F6" s="10">
        <v>1</v>
      </c>
      <c r="G6" s="10">
        <v>0.24</v>
      </c>
      <c r="H6" s="10">
        <v>0.28789999999999999</v>
      </c>
      <c r="I6" s="10">
        <v>0.75</v>
      </c>
      <c r="J6" s="10">
        <v>0</v>
      </c>
      <c r="K6" s="10">
        <v>0</v>
      </c>
      <c r="L6" s="10">
        <v>1</v>
      </c>
      <c r="M6" s="10">
        <v>1</v>
      </c>
      <c r="N6" s="10" t="str" cm="1">
        <f t="array" ref="N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 s="16" t="str" cm="1">
        <f t="array" ref="O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 s="10" t="str" cm="1">
        <f t="array" ref="P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 s="10" t="str" cm="1">
        <f t="array" ref="Q6">_xlfn.IFS(Append_Merge1and2_withTDS3[[#This Row],[holiday]]=FALSE,"Workingday",Append_Merge1and2_withTDS3[[#This Row],[holiday]]=TRUE, "Holiday")</f>
        <v>Workingday</v>
      </c>
      <c r="R6" s="10" t="str" cm="1">
        <f t="array" ref="R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 s="10" t="str" cm="1">
        <f t="array" ref="S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 s="11" t="str" cm="1">
        <f t="array" ref="T6">_xlfn.IFS(Append_Merge1and2_withTDS3[[#This Row],[weathersit]]=1, "Clear",Append_Merge1and2_withTDS3[[#This Row],[weathersit]]=2, "Partly cloudy",Append_Merge1and2_withTDS3[[#This Row],[weathersit]]=3,"Light Rain",Append_Merge1and2_withTDS3[[#This Row],[weathersit]]=4,"Heavy Rain")</f>
        <v>Clear</v>
      </c>
      <c r="V6" s="31"/>
      <c r="W6" s="32"/>
      <c r="X6" s="32"/>
      <c r="Y6" s="33"/>
    </row>
    <row r="7" spans="1:25" ht="15" thickBot="1" x14ac:dyDescent="0.35">
      <c r="A7" s="8">
        <v>6</v>
      </c>
      <c r="B7" s="9">
        <v>40544</v>
      </c>
      <c r="C7" s="10">
        <v>5</v>
      </c>
      <c r="D7" s="10" t="b">
        <v>0</v>
      </c>
      <c r="E7" s="10">
        <v>6</v>
      </c>
      <c r="F7" s="10">
        <v>2</v>
      </c>
      <c r="G7" s="10">
        <v>0.24</v>
      </c>
      <c r="H7" s="10">
        <v>0.2576</v>
      </c>
      <c r="I7" s="10">
        <v>0.75</v>
      </c>
      <c r="J7" s="10">
        <v>8.9599999999999999E-2</v>
      </c>
      <c r="K7" s="10">
        <v>0</v>
      </c>
      <c r="L7" s="10">
        <v>1</v>
      </c>
      <c r="M7" s="10">
        <v>1</v>
      </c>
      <c r="N7" s="10" t="str" cm="1">
        <f t="array" ref="N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 s="16" t="str" cm="1">
        <f t="array" ref="O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 s="10" t="str" cm="1">
        <f t="array" ref="P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 s="10" t="str" cm="1">
        <f t="array" ref="Q7">_xlfn.IFS(Append_Merge1and2_withTDS3[[#This Row],[holiday]]=FALSE,"Workingday",Append_Merge1and2_withTDS3[[#This Row],[holiday]]=TRUE, "Holiday")</f>
        <v>Workingday</v>
      </c>
      <c r="R7" s="10" t="str" cm="1">
        <f t="array" ref="R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 s="10" t="str" cm="1">
        <f t="array" ref="S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 s="11" t="str" cm="1">
        <f t="array" ref="T7">_xlfn.IFS(Append_Merge1and2_withTDS3[[#This Row],[weathersit]]=1, "Clear",Append_Merge1and2_withTDS3[[#This Row],[weathersit]]=2, "Partly cloudy",Append_Merge1and2_withTDS3[[#This Row],[weathersit]]=3,"Light Rain",Append_Merge1and2_withTDS3[[#This Row],[weathersit]]=4,"Heavy Rain")</f>
        <v>Partly cloudy</v>
      </c>
      <c r="V7" s="34"/>
      <c r="W7" s="35"/>
      <c r="X7" s="35"/>
      <c r="Y7" s="36"/>
    </row>
    <row r="8" spans="1:25" x14ac:dyDescent="0.3">
      <c r="A8" s="8">
        <v>7</v>
      </c>
      <c r="B8" s="9">
        <v>40544</v>
      </c>
      <c r="C8" s="10">
        <v>6</v>
      </c>
      <c r="D8" s="10" t="b">
        <v>0</v>
      </c>
      <c r="E8" s="10">
        <v>6</v>
      </c>
      <c r="F8" s="10">
        <v>1</v>
      </c>
      <c r="G8" s="10">
        <v>0.22</v>
      </c>
      <c r="H8" s="10">
        <v>0.2727</v>
      </c>
      <c r="I8" s="10">
        <v>0.8</v>
      </c>
      <c r="J8" s="10">
        <v>0</v>
      </c>
      <c r="K8" s="10">
        <v>2</v>
      </c>
      <c r="L8" s="10">
        <v>0</v>
      </c>
      <c r="M8" s="10">
        <v>2</v>
      </c>
      <c r="N8" s="10" t="str" cm="1">
        <f t="array" ref="N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8" s="16" t="str" cm="1">
        <f t="array" ref="O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 s="10" t="str" cm="1">
        <f t="array" ref="P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 s="10" t="str" cm="1">
        <f t="array" ref="Q8">_xlfn.IFS(Append_Merge1and2_withTDS3[[#This Row],[holiday]]=FALSE,"Workingday",Append_Merge1and2_withTDS3[[#This Row],[holiday]]=TRUE, "Holiday")</f>
        <v>Workingday</v>
      </c>
      <c r="R8" s="10" t="str" cm="1">
        <f t="array" ref="R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 s="10" t="str" cm="1">
        <f t="array" ref="S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8" s="11" t="str" cm="1">
        <f t="array" ref="T8">_xlfn.IFS(Append_Merge1and2_withTDS3[[#This Row],[weathersit]]=1, "Clear",Append_Merge1and2_withTDS3[[#This Row],[weathersit]]=2, "Partly cloudy",Append_Merge1and2_withTDS3[[#This Row],[weathersit]]=3,"Light Rain",Append_Merge1and2_withTDS3[[#This Row],[weathersit]]=4,"Heavy Rain")</f>
        <v>Clear</v>
      </c>
    </row>
    <row r="9" spans="1:25" x14ac:dyDescent="0.3">
      <c r="A9" s="8">
        <v>8</v>
      </c>
      <c r="B9" s="9">
        <v>40544</v>
      </c>
      <c r="C9" s="10">
        <v>7</v>
      </c>
      <c r="D9" s="10" t="b">
        <v>0</v>
      </c>
      <c r="E9" s="10">
        <v>6</v>
      </c>
      <c r="F9" s="10">
        <v>1</v>
      </c>
      <c r="G9" s="10">
        <v>0.2</v>
      </c>
      <c r="H9" s="10">
        <v>0.2576</v>
      </c>
      <c r="I9" s="10">
        <v>0.86</v>
      </c>
      <c r="J9" s="10">
        <v>0</v>
      </c>
      <c r="K9" s="10">
        <v>1</v>
      </c>
      <c r="L9" s="10">
        <v>2</v>
      </c>
      <c r="M9" s="10">
        <v>3</v>
      </c>
      <c r="N9" s="10" t="str" cm="1">
        <f t="array" ref="N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 s="16" t="str" cm="1">
        <f t="array" ref="O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 s="10" t="str" cm="1">
        <f t="array" ref="P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9" s="10" t="str" cm="1">
        <f t="array" ref="Q9">_xlfn.IFS(Append_Merge1and2_withTDS3[[#This Row],[holiday]]=FALSE,"Workingday",Append_Merge1and2_withTDS3[[#This Row],[holiday]]=TRUE, "Holiday")</f>
        <v>Workingday</v>
      </c>
      <c r="R9" s="10" t="str" cm="1">
        <f t="array" ref="R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 s="10" t="str" cm="1">
        <f t="array" ref="S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 s="11" t="str" cm="1">
        <f t="array" ref="T9">_xlfn.IFS(Append_Merge1and2_withTDS3[[#This Row],[weathersit]]=1, "Clear",Append_Merge1and2_withTDS3[[#This Row],[weathersit]]=2, "Partly cloudy",Append_Merge1and2_withTDS3[[#This Row],[weathersit]]=3,"Light Rain",Append_Merge1and2_withTDS3[[#This Row],[weathersit]]=4,"Heavy Rain")</f>
        <v>Clear</v>
      </c>
      <c r="V9" s="2" t="s">
        <v>21</v>
      </c>
      <c r="W9" t="s">
        <v>30</v>
      </c>
    </row>
    <row r="10" spans="1:25" x14ac:dyDescent="0.3">
      <c r="A10" s="8">
        <v>9</v>
      </c>
      <c r="B10" s="9">
        <v>40544</v>
      </c>
      <c r="C10" s="10">
        <v>8</v>
      </c>
      <c r="D10" s="10" t="b">
        <v>0</v>
      </c>
      <c r="E10" s="10">
        <v>6</v>
      </c>
      <c r="F10" s="10">
        <v>1</v>
      </c>
      <c r="G10" s="10">
        <v>0.24</v>
      </c>
      <c r="H10" s="10">
        <v>0.19989999999999999</v>
      </c>
      <c r="I10" s="10">
        <v>0.75</v>
      </c>
      <c r="J10" s="10">
        <v>0</v>
      </c>
      <c r="K10" s="10">
        <v>1</v>
      </c>
      <c r="L10" s="10">
        <v>7</v>
      </c>
      <c r="M10" s="10">
        <v>8</v>
      </c>
      <c r="N10" s="10" t="str" cm="1">
        <f t="array" ref="N1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0" s="16" t="str" cm="1">
        <f t="array" ref="O1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0" s="10" t="str" cm="1">
        <f t="array" ref="P1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0" s="10" t="str" cm="1">
        <f t="array" ref="Q10">_xlfn.IFS(Append_Merge1and2_withTDS3[[#This Row],[holiday]]=FALSE,"Workingday",Append_Merge1and2_withTDS3[[#This Row],[holiday]]=TRUE, "Holiday")</f>
        <v>Workingday</v>
      </c>
      <c r="R10" s="10" t="str" cm="1">
        <f t="array" ref="R1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0" s="10" t="str" cm="1">
        <f t="array" ref="S1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10" s="11" t="str" cm="1">
        <f t="array" ref="T10">_xlfn.IFS(Append_Merge1and2_withTDS3[[#This Row],[weathersit]]=1, "Clear",Append_Merge1and2_withTDS3[[#This Row],[weathersit]]=2, "Partly cloudy",Append_Merge1and2_withTDS3[[#This Row],[weathersit]]=3,"Light Rain",Append_Merge1and2_withTDS3[[#This Row],[weathersit]]=4,"Heavy Rain")</f>
        <v>Clear</v>
      </c>
      <c r="V10" s="3" t="s">
        <v>22</v>
      </c>
      <c r="W10" s="4">
        <v>49.518292682926827</v>
      </c>
    </row>
    <row r="11" spans="1:25" x14ac:dyDescent="0.3">
      <c r="A11" s="8">
        <v>10</v>
      </c>
      <c r="B11" s="9">
        <v>40544</v>
      </c>
      <c r="C11" s="10">
        <v>9</v>
      </c>
      <c r="D11" s="10" t="b">
        <v>0</v>
      </c>
      <c r="E11" s="10">
        <v>6</v>
      </c>
      <c r="F11" s="10">
        <v>1</v>
      </c>
      <c r="G11" s="10">
        <v>0.32</v>
      </c>
      <c r="H11" s="10">
        <v>0.34849999999999998</v>
      </c>
      <c r="I11" s="10">
        <v>0.76</v>
      </c>
      <c r="J11" s="10">
        <v>0</v>
      </c>
      <c r="K11" s="10">
        <v>8</v>
      </c>
      <c r="L11" s="10">
        <v>6</v>
      </c>
      <c r="M11" s="10">
        <v>14</v>
      </c>
      <c r="N11" s="10" t="str" cm="1">
        <f t="array" ref="N1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1" s="16" t="str" cm="1">
        <f t="array" ref="O1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1" s="10" t="str" cm="1">
        <f t="array" ref="P1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1" s="10" t="str" cm="1">
        <f t="array" ref="Q11">_xlfn.IFS(Append_Merge1and2_withTDS3[[#This Row],[holiday]]=FALSE,"Workingday",Append_Merge1and2_withTDS3[[#This Row],[holiday]]=TRUE, "Holiday")</f>
        <v>Workingday</v>
      </c>
      <c r="R11" s="10" t="str" cm="1">
        <f t="array" ref="R1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11" s="10" t="str" cm="1">
        <f t="array" ref="S1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11" s="11" t="str" cm="1">
        <f t="array" ref="T11">_xlfn.IFS(Append_Merge1and2_withTDS3[[#This Row],[weathersit]]=1, "Clear",Append_Merge1and2_withTDS3[[#This Row],[weathersit]]=2, "Partly cloudy",Append_Merge1and2_withTDS3[[#This Row],[weathersit]]=3,"Light Rain",Append_Merge1and2_withTDS3[[#This Row],[weathersit]]=4,"Heavy Rain")</f>
        <v>Clear</v>
      </c>
      <c r="V11" s="3" t="s">
        <v>23</v>
      </c>
      <c r="W11" s="4">
        <v>56.711409395973156</v>
      </c>
    </row>
    <row r="12" spans="1:25" x14ac:dyDescent="0.3">
      <c r="A12" s="8">
        <v>11</v>
      </c>
      <c r="B12" s="9">
        <v>40544</v>
      </c>
      <c r="C12" s="10">
        <v>10</v>
      </c>
      <c r="D12" s="10" t="b">
        <v>0</v>
      </c>
      <c r="E12" s="10">
        <v>6</v>
      </c>
      <c r="F12" s="10">
        <v>1</v>
      </c>
      <c r="G12" s="10">
        <v>0.38</v>
      </c>
      <c r="H12" s="10">
        <v>0.39389999999999997</v>
      </c>
      <c r="I12" s="10">
        <v>0.76</v>
      </c>
      <c r="J12" s="10">
        <v>0.25369999999999998</v>
      </c>
      <c r="K12" s="10">
        <v>12</v>
      </c>
      <c r="L12" s="10">
        <v>24</v>
      </c>
      <c r="M12" s="10">
        <v>36</v>
      </c>
      <c r="N12" s="10" t="str" cm="1">
        <f t="array" ref="N1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2" s="16" t="str" cm="1">
        <f t="array" ref="O1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2" s="10" t="str" cm="1">
        <f t="array" ref="P1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2" s="10" t="str" cm="1">
        <f t="array" ref="Q12">_xlfn.IFS(Append_Merge1and2_withTDS3[[#This Row],[holiday]]=FALSE,"Workingday",Append_Merge1and2_withTDS3[[#This Row],[holiday]]=TRUE, "Holiday")</f>
        <v>Workingday</v>
      </c>
      <c r="R12" s="10" t="str" cm="1">
        <f t="array" ref="R1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12" s="10" t="str" cm="1">
        <f t="array" ref="S1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12" s="11" t="str" cm="1">
        <f t="array" ref="T12">_xlfn.IFS(Append_Merge1and2_withTDS3[[#This Row],[weathersit]]=1, "Clear",Append_Merge1and2_withTDS3[[#This Row],[weathersit]]=2, "Partly cloudy",Append_Merge1and2_withTDS3[[#This Row],[weathersit]]=3,"Light Rain",Append_Merge1and2_withTDS3[[#This Row],[weathersit]]=4,"Heavy Rain")</f>
        <v>Clear</v>
      </c>
      <c r="V12" s="3" t="s">
        <v>24</v>
      </c>
      <c r="W12" s="4">
        <v>66.00787401574803</v>
      </c>
    </row>
    <row r="13" spans="1:25" x14ac:dyDescent="0.3">
      <c r="A13" s="8">
        <v>12</v>
      </c>
      <c r="B13" s="9">
        <v>40544</v>
      </c>
      <c r="C13" s="10">
        <v>11</v>
      </c>
      <c r="D13" s="10" t="b">
        <v>0</v>
      </c>
      <c r="E13" s="10">
        <v>6</v>
      </c>
      <c r="F13" s="10">
        <v>1</v>
      </c>
      <c r="G13" s="10">
        <v>0.36</v>
      </c>
      <c r="H13" s="10">
        <v>0.33329999999999999</v>
      </c>
      <c r="I13" s="10">
        <v>0.81</v>
      </c>
      <c r="J13" s="10">
        <v>0.28360000000000002</v>
      </c>
      <c r="K13" s="10">
        <v>26</v>
      </c>
      <c r="L13" s="10">
        <v>30</v>
      </c>
      <c r="M13" s="10">
        <v>56</v>
      </c>
      <c r="N13" s="10" t="str" cm="1">
        <f t="array" ref="N1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3" s="16" t="str" cm="1">
        <f t="array" ref="O1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3" s="10" t="str" cm="1">
        <f t="array" ref="P1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13" s="10" t="str" cm="1">
        <f t="array" ref="Q13">_xlfn.IFS(Append_Merge1and2_withTDS3[[#This Row],[holiday]]=FALSE,"Workingday",Append_Merge1and2_withTDS3[[#This Row],[holiday]]=TRUE, "Holiday")</f>
        <v>Workingday</v>
      </c>
      <c r="R13" s="10" t="str" cm="1">
        <f t="array" ref="R1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13" s="10" t="str" cm="1">
        <f t="array" ref="S1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13" s="11" t="str" cm="1">
        <f t="array" ref="T13">_xlfn.IFS(Append_Merge1and2_withTDS3[[#This Row],[weathersit]]=1, "Clear",Append_Merge1and2_withTDS3[[#This Row],[weathersit]]=2, "Partly cloudy",Append_Merge1and2_withTDS3[[#This Row],[weathersit]]=3,"Light Rain",Append_Merge1and2_withTDS3[[#This Row],[weathersit]]=4,"Heavy Rain")</f>
        <v>Clear</v>
      </c>
      <c r="V13" s="3" t="s">
        <v>25</v>
      </c>
      <c r="W13" s="4">
        <v>61.44274809160305</v>
      </c>
    </row>
    <row r="14" spans="1:25" x14ac:dyDescent="0.3">
      <c r="A14" s="8">
        <v>13</v>
      </c>
      <c r="B14" s="9">
        <v>40544</v>
      </c>
      <c r="C14" s="10">
        <v>12</v>
      </c>
      <c r="D14" s="10" t="b">
        <v>0</v>
      </c>
      <c r="E14" s="10">
        <v>6</v>
      </c>
      <c r="F14" s="10">
        <v>1</v>
      </c>
      <c r="G14" s="10">
        <v>0.42</v>
      </c>
      <c r="H14" s="10">
        <v>0.42420000000000002</v>
      </c>
      <c r="I14" s="10">
        <v>0.77</v>
      </c>
      <c r="J14" s="10">
        <v>0.28360000000000002</v>
      </c>
      <c r="K14" s="10">
        <v>29</v>
      </c>
      <c r="L14" s="10">
        <v>55</v>
      </c>
      <c r="M14" s="10">
        <v>84</v>
      </c>
      <c r="N14" s="10" t="str" cm="1">
        <f t="array" ref="N1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4" s="16" t="str" cm="1">
        <f t="array" ref="O1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4" s="10" t="str" cm="1">
        <f t="array" ref="P1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4" s="10" t="str" cm="1">
        <f t="array" ref="Q14">_xlfn.IFS(Append_Merge1and2_withTDS3[[#This Row],[holiday]]=FALSE,"Workingday",Append_Merge1and2_withTDS3[[#This Row],[holiday]]=TRUE, "Holiday")</f>
        <v>Workingday</v>
      </c>
      <c r="R14" s="10" t="str" cm="1">
        <f t="array" ref="R1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14" s="10" t="str" cm="1">
        <f t="array" ref="S1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14" s="11" t="str" cm="1">
        <f t="array" ref="T14">_xlfn.IFS(Append_Merge1and2_withTDS3[[#This Row],[weathersit]]=1, "Clear",Append_Merge1and2_withTDS3[[#This Row],[weathersit]]=2, "Partly cloudy",Append_Merge1and2_withTDS3[[#This Row],[weathersit]]=3,"Light Rain",Append_Merge1and2_withTDS3[[#This Row],[weathersit]]=4,"Heavy Rain")</f>
        <v>Clear</v>
      </c>
      <c r="V14" s="3" t="s">
        <v>26</v>
      </c>
      <c r="W14" s="4">
        <v>67.664000000000001</v>
      </c>
    </row>
    <row r="15" spans="1:25" x14ac:dyDescent="0.3">
      <c r="A15" s="8">
        <v>14</v>
      </c>
      <c r="B15" s="9">
        <v>40544</v>
      </c>
      <c r="C15" s="10">
        <v>13</v>
      </c>
      <c r="D15" s="10" t="b">
        <v>0</v>
      </c>
      <c r="E15" s="10">
        <v>6</v>
      </c>
      <c r="F15" s="10">
        <v>2</v>
      </c>
      <c r="G15" s="10">
        <v>0.46</v>
      </c>
      <c r="H15" s="10">
        <v>0.45450000000000002</v>
      </c>
      <c r="I15" s="10">
        <v>0.72</v>
      </c>
      <c r="J15" s="10">
        <v>0.29849999999999999</v>
      </c>
      <c r="K15" s="10">
        <v>47</v>
      </c>
      <c r="L15" s="10">
        <v>47</v>
      </c>
      <c r="M15" s="10">
        <v>94</v>
      </c>
      <c r="N15" s="10" t="str" cm="1">
        <f t="array" ref="N1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5" s="16" t="str" cm="1">
        <f t="array" ref="O1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5" s="10" t="str" cm="1">
        <f t="array" ref="P1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5" s="10" t="str" cm="1">
        <f t="array" ref="Q15">_xlfn.IFS(Append_Merge1and2_withTDS3[[#This Row],[holiday]]=FALSE,"Workingday",Append_Merge1and2_withTDS3[[#This Row],[holiday]]=TRUE, "Holiday")</f>
        <v>Workingday</v>
      </c>
      <c r="R15" s="10" t="str" cm="1">
        <f t="array" ref="R1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15" s="10" t="str" cm="1">
        <f t="array" ref="S1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15" s="11" t="str" cm="1">
        <f t="array" ref="T15">_xlfn.IFS(Append_Merge1and2_withTDS3[[#This Row],[weathersit]]=1, "Clear",Append_Merge1and2_withTDS3[[#This Row],[weathersit]]=2, "Partly cloudy",Append_Merge1and2_withTDS3[[#This Row],[weathersit]]=3,"Light Rain",Append_Merge1and2_withTDS3[[#This Row],[weathersit]]=4,"Heavy Rain")</f>
        <v>Partly cloudy</v>
      </c>
      <c r="V15" s="3" t="s">
        <v>27</v>
      </c>
      <c r="W15" s="4">
        <v>65.905797101449281</v>
      </c>
    </row>
    <row r="16" spans="1:25" x14ac:dyDescent="0.3">
      <c r="A16" s="8">
        <v>15</v>
      </c>
      <c r="B16" s="9">
        <v>40544</v>
      </c>
      <c r="C16" s="10">
        <v>14</v>
      </c>
      <c r="D16" s="10" t="b">
        <v>0</v>
      </c>
      <c r="E16" s="10">
        <v>6</v>
      </c>
      <c r="F16" s="10">
        <v>2</v>
      </c>
      <c r="G16" s="10">
        <v>0.46</v>
      </c>
      <c r="H16" s="10">
        <v>0.45450000000000002</v>
      </c>
      <c r="I16" s="10">
        <v>0.72</v>
      </c>
      <c r="J16" s="10">
        <v>0.28360000000000002</v>
      </c>
      <c r="K16" s="10">
        <v>35</v>
      </c>
      <c r="L16" s="10">
        <v>71</v>
      </c>
      <c r="M16" s="10">
        <v>106</v>
      </c>
      <c r="N16" s="10" t="str" cm="1">
        <f t="array" ref="N1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6" s="16" t="str" cm="1">
        <f t="array" ref="O1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6" s="10" t="str" cm="1">
        <f t="array" ref="P1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6" s="10" t="str" cm="1">
        <f t="array" ref="Q16">_xlfn.IFS(Append_Merge1and2_withTDS3[[#This Row],[holiday]]=FALSE,"Workingday",Append_Merge1and2_withTDS3[[#This Row],[holiday]]=TRUE, "Holiday")</f>
        <v>Workingday</v>
      </c>
      <c r="R16" s="10" t="str" cm="1">
        <f t="array" ref="R1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16" s="10" t="str" cm="1">
        <f t="array" ref="S1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16" s="11" t="str" cm="1">
        <f t="array" ref="T16">_xlfn.IFS(Append_Merge1and2_withTDS3[[#This Row],[weathersit]]=1, "Clear",Append_Merge1and2_withTDS3[[#This Row],[weathersit]]=2, "Partly cloudy",Append_Merge1and2_withTDS3[[#This Row],[weathersit]]=3,"Light Rain",Append_Merge1and2_withTDS3[[#This Row],[weathersit]]=4,"Heavy Rain")</f>
        <v>Partly cloudy</v>
      </c>
      <c r="V16" s="3" t="s">
        <v>28</v>
      </c>
      <c r="W16" s="4">
        <v>46.674698795180724</v>
      </c>
    </row>
    <row r="17" spans="1:23" x14ac:dyDescent="0.3">
      <c r="A17" s="8">
        <v>16</v>
      </c>
      <c r="B17" s="9">
        <v>40544</v>
      </c>
      <c r="C17" s="10">
        <v>15</v>
      </c>
      <c r="D17" s="10" t="b">
        <v>0</v>
      </c>
      <c r="E17" s="10">
        <v>6</v>
      </c>
      <c r="F17" s="10">
        <v>2</v>
      </c>
      <c r="G17" s="10">
        <v>0.44</v>
      </c>
      <c r="H17" s="10">
        <v>0.43940000000000001</v>
      </c>
      <c r="I17" s="10">
        <v>0.77</v>
      </c>
      <c r="J17" s="10">
        <v>0.29849999999999999</v>
      </c>
      <c r="K17" s="10">
        <v>40</v>
      </c>
      <c r="L17" s="10">
        <v>70</v>
      </c>
      <c r="M17" s="10">
        <v>110</v>
      </c>
      <c r="N17" s="10" t="str" cm="1">
        <f t="array" ref="N1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7" s="16" t="str" cm="1">
        <f t="array" ref="O1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7" s="10" t="str" cm="1">
        <f t="array" ref="P1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7" s="10" t="str" cm="1">
        <f t="array" ref="Q17">_xlfn.IFS(Append_Merge1and2_withTDS3[[#This Row],[holiday]]=FALSE,"Workingday",Append_Merge1and2_withTDS3[[#This Row],[holiday]]=TRUE, "Holiday")</f>
        <v>Workingday</v>
      </c>
      <c r="R17" s="10" t="str" cm="1">
        <f t="array" ref="R1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17" s="10" t="str" cm="1">
        <f t="array" ref="S1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17" s="11" t="str" cm="1">
        <f t="array" ref="T17">_xlfn.IFS(Append_Merge1and2_withTDS3[[#This Row],[weathersit]]=1, "Clear",Append_Merge1and2_withTDS3[[#This Row],[weathersit]]=2, "Partly cloudy",Append_Merge1and2_withTDS3[[#This Row],[weathersit]]=3,"Light Rain",Append_Merge1and2_withTDS3[[#This Row],[weathersit]]=4,"Heavy Rain")</f>
        <v>Partly cloudy</v>
      </c>
      <c r="V17" s="3" t="s">
        <v>29</v>
      </c>
      <c r="W17" s="4">
        <v>58.304000000000002</v>
      </c>
    </row>
    <row r="18" spans="1:23" x14ac:dyDescent="0.3">
      <c r="A18" s="8">
        <v>17</v>
      </c>
      <c r="B18" s="9">
        <v>40544</v>
      </c>
      <c r="C18" s="10">
        <v>16</v>
      </c>
      <c r="D18" s="10" t="b">
        <v>0</v>
      </c>
      <c r="E18" s="10">
        <v>6</v>
      </c>
      <c r="F18" s="10">
        <v>2</v>
      </c>
      <c r="G18" s="10">
        <v>0.42</v>
      </c>
      <c r="H18" s="10">
        <v>0.42420000000000002</v>
      </c>
      <c r="I18" s="10">
        <v>0.82</v>
      </c>
      <c r="J18" s="10">
        <v>0.29849999999999999</v>
      </c>
      <c r="K18" s="10">
        <v>41</v>
      </c>
      <c r="L18" s="10">
        <v>52</v>
      </c>
      <c r="M18" s="10">
        <v>93</v>
      </c>
      <c r="N18" s="10" t="str" cm="1">
        <f t="array" ref="N1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8" s="16" t="str" cm="1">
        <f t="array" ref="O1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8" s="10" t="str" cm="1">
        <f t="array" ref="P1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18" s="10" t="str" cm="1">
        <f t="array" ref="Q18">_xlfn.IFS(Append_Merge1and2_withTDS3[[#This Row],[holiday]]=FALSE,"Workingday",Append_Merge1and2_withTDS3[[#This Row],[holiday]]=TRUE, "Holiday")</f>
        <v>Workingday</v>
      </c>
      <c r="R18" s="10" t="str" cm="1">
        <f t="array" ref="R1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18" s="10" t="str" cm="1">
        <f t="array" ref="S1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18" s="11" t="str" cm="1">
        <f t="array" ref="T18">_xlfn.IFS(Append_Merge1and2_withTDS3[[#This Row],[weathersit]]=1, "Clear",Append_Merge1and2_withTDS3[[#This Row],[weathersit]]=2, "Partly cloudy",Append_Merge1and2_withTDS3[[#This Row],[weathersit]]=3,"Light Rain",Append_Merge1and2_withTDS3[[#This Row],[weathersit]]=4,"Heavy Rain")</f>
        <v>Partly cloudy</v>
      </c>
    </row>
    <row r="19" spans="1:23" x14ac:dyDescent="0.3">
      <c r="A19" s="8">
        <v>18</v>
      </c>
      <c r="B19" s="9">
        <v>40544</v>
      </c>
      <c r="C19" s="10">
        <v>17</v>
      </c>
      <c r="D19" s="10" t="b">
        <v>0</v>
      </c>
      <c r="E19" s="10">
        <v>6</v>
      </c>
      <c r="F19" s="10">
        <v>2</v>
      </c>
      <c r="G19" s="10">
        <v>0.44</v>
      </c>
      <c r="H19" s="10">
        <v>0.19989999999999999</v>
      </c>
      <c r="I19" s="10">
        <v>0.82</v>
      </c>
      <c r="J19" s="10">
        <v>0.28360000000000002</v>
      </c>
      <c r="K19" s="10">
        <v>15</v>
      </c>
      <c r="L19" s="10">
        <v>52</v>
      </c>
      <c r="M19" s="10">
        <v>67</v>
      </c>
      <c r="N19" s="10" t="str" cm="1">
        <f t="array" ref="N1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9" s="16" t="str" cm="1">
        <f t="array" ref="O1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9" s="10" t="str" cm="1">
        <f t="array" ref="P1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19" s="10" t="str" cm="1">
        <f t="array" ref="Q19">_xlfn.IFS(Append_Merge1and2_withTDS3[[#This Row],[holiday]]=FALSE,"Workingday",Append_Merge1and2_withTDS3[[#This Row],[holiday]]=TRUE, "Holiday")</f>
        <v>Workingday</v>
      </c>
      <c r="R19" s="10" t="str" cm="1">
        <f t="array" ref="R1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9" s="10" t="str" cm="1">
        <f t="array" ref="S1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19" s="11" t="str" cm="1">
        <f t="array" ref="T19">_xlfn.IFS(Append_Merge1and2_withTDS3[[#This Row],[weathersit]]=1, "Clear",Append_Merge1and2_withTDS3[[#This Row],[weathersit]]=2, "Partly cloudy",Append_Merge1and2_withTDS3[[#This Row],[weathersit]]=3,"Light Rain",Append_Merge1and2_withTDS3[[#This Row],[weathersit]]=4,"Heavy Rain")</f>
        <v>Partly cloudy</v>
      </c>
    </row>
    <row r="20" spans="1:23" x14ac:dyDescent="0.3">
      <c r="A20" s="8">
        <v>19</v>
      </c>
      <c r="B20" s="9">
        <v>40544</v>
      </c>
      <c r="C20" s="10">
        <v>18</v>
      </c>
      <c r="D20" s="10" t="b">
        <v>0</v>
      </c>
      <c r="E20" s="10">
        <v>6</v>
      </c>
      <c r="F20" s="10">
        <v>3</v>
      </c>
      <c r="G20" s="10">
        <v>0.42</v>
      </c>
      <c r="H20" s="10">
        <v>0.42420000000000002</v>
      </c>
      <c r="I20" s="10">
        <v>0.88</v>
      </c>
      <c r="J20" s="10">
        <v>0.25369999999999998</v>
      </c>
      <c r="K20" s="10">
        <v>9</v>
      </c>
      <c r="L20" s="10">
        <v>26</v>
      </c>
      <c r="M20" s="10">
        <v>35</v>
      </c>
      <c r="N20" s="10" t="str" cm="1">
        <f t="array" ref="N2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20" s="16" t="str" cm="1">
        <f t="array" ref="O2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0" s="10" t="str" cm="1">
        <f t="array" ref="P2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0" s="10" t="str" cm="1">
        <f t="array" ref="Q20">_xlfn.IFS(Append_Merge1and2_withTDS3[[#This Row],[holiday]]=FALSE,"Workingday",Append_Merge1and2_withTDS3[[#This Row],[holiday]]=TRUE, "Holiday")</f>
        <v>Workingday</v>
      </c>
      <c r="R20" s="10" t="str" cm="1">
        <f t="array" ref="R2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20" s="10" t="str" cm="1">
        <f t="array" ref="S2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0" s="11" t="str" cm="1">
        <f t="array" ref="T20">_xlfn.IFS(Append_Merge1and2_withTDS3[[#This Row],[weathersit]]=1, "Clear",Append_Merge1and2_withTDS3[[#This Row],[weathersit]]=2, "Partly cloudy",Append_Merge1and2_withTDS3[[#This Row],[weathersit]]=3,"Light Rain",Append_Merge1and2_withTDS3[[#This Row],[weathersit]]=4,"Heavy Rain")</f>
        <v>Light Rain</v>
      </c>
    </row>
    <row r="21" spans="1:23" x14ac:dyDescent="0.3">
      <c r="A21" s="8">
        <v>20</v>
      </c>
      <c r="B21" s="9">
        <v>40544</v>
      </c>
      <c r="C21" s="10">
        <v>19</v>
      </c>
      <c r="D21" s="10" t="b">
        <v>0</v>
      </c>
      <c r="E21" s="10">
        <v>6</v>
      </c>
      <c r="F21" s="10">
        <v>3</v>
      </c>
      <c r="G21" s="10">
        <v>0.42</v>
      </c>
      <c r="H21" s="10">
        <v>0.42420000000000002</v>
      </c>
      <c r="I21" s="10">
        <v>0.88</v>
      </c>
      <c r="J21" s="10">
        <v>0.25369999999999998</v>
      </c>
      <c r="K21" s="10">
        <v>6</v>
      </c>
      <c r="L21" s="10">
        <v>31</v>
      </c>
      <c r="M21" s="10">
        <v>37</v>
      </c>
      <c r="N21" s="10" t="str" cm="1">
        <f t="array" ref="N2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21" s="16" t="str" cm="1">
        <f t="array" ref="O2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1" s="10" t="str" cm="1">
        <f t="array" ref="P2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1" s="10" t="str" cm="1">
        <f t="array" ref="Q21">_xlfn.IFS(Append_Merge1and2_withTDS3[[#This Row],[holiday]]=FALSE,"Workingday",Append_Merge1and2_withTDS3[[#This Row],[holiday]]=TRUE, "Holiday")</f>
        <v>Workingday</v>
      </c>
      <c r="R21" s="10" t="str" cm="1">
        <f t="array" ref="R2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21" s="10" t="str" cm="1">
        <f t="array" ref="S2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1" s="11" t="str" cm="1">
        <f t="array" ref="T21">_xlfn.IFS(Append_Merge1and2_withTDS3[[#This Row],[weathersit]]=1, "Clear",Append_Merge1and2_withTDS3[[#This Row],[weathersit]]=2, "Partly cloudy",Append_Merge1and2_withTDS3[[#This Row],[weathersit]]=3,"Light Rain",Append_Merge1and2_withTDS3[[#This Row],[weathersit]]=4,"Heavy Rain")</f>
        <v>Light Rain</v>
      </c>
    </row>
    <row r="22" spans="1:23" x14ac:dyDescent="0.3">
      <c r="A22" s="8">
        <v>21</v>
      </c>
      <c r="B22" s="9">
        <v>40544</v>
      </c>
      <c r="C22" s="10">
        <v>20</v>
      </c>
      <c r="D22" s="10" t="b">
        <v>0</v>
      </c>
      <c r="E22" s="10">
        <v>6</v>
      </c>
      <c r="F22" s="10">
        <v>2</v>
      </c>
      <c r="G22" s="10">
        <v>0.4</v>
      </c>
      <c r="H22" s="10">
        <v>0.40910000000000002</v>
      </c>
      <c r="I22" s="10">
        <v>0.87</v>
      </c>
      <c r="J22" s="10">
        <v>0.25369999999999998</v>
      </c>
      <c r="K22" s="10">
        <v>11</v>
      </c>
      <c r="L22" s="10">
        <v>25</v>
      </c>
      <c r="M22" s="10">
        <v>36</v>
      </c>
      <c r="N22" s="10" t="str" cm="1">
        <f t="array" ref="N2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22" s="16" t="str" cm="1">
        <f t="array" ref="O2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2" s="10" t="str" cm="1">
        <f t="array" ref="P2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2" s="10" t="str" cm="1">
        <f t="array" ref="Q22">_xlfn.IFS(Append_Merge1and2_withTDS3[[#This Row],[holiday]]=FALSE,"Workingday",Append_Merge1and2_withTDS3[[#This Row],[holiday]]=TRUE, "Holiday")</f>
        <v>Workingday</v>
      </c>
      <c r="R22" s="10" t="str" cm="1">
        <f t="array" ref="R2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22" s="10" t="str" cm="1">
        <f t="array" ref="S2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2" s="11" t="str" cm="1">
        <f t="array" ref="T22">_xlfn.IFS(Append_Merge1and2_withTDS3[[#This Row],[weathersit]]=1, "Clear",Append_Merge1and2_withTDS3[[#This Row],[weathersit]]=2, "Partly cloudy",Append_Merge1and2_withTDS3[[#This Row],[weathersit]]=3,"Light Rain",Append_Merge1and2_withTDS3[[#This Row],[weathersit]]=4,"Heavy Rain")</f>
        <v>Partly cloudy</v>
      </c>
    </row>
    <row r="23" spans="1:23" x14ac:dyDescent="0.3">
      <c r="A23" s="8">
        <v>22</v>
      </c>
      <c r="B23" s="9">
        <v>40544</v>
      </c>
      <c r="C23" s="10">
        <v>21</v>
      </c>
      <c r="D23" s="10" t="b">
        <v>0</v>
      </c>
      <c r="E23" s="10">
        <v>6</v>
      </c>
      <c r="F23" s="10">
        <v>2</v>
      </c>
      <c r="G23" s="10">
        <v>0.4</v>
      </c>
      <c r="H23" s="10">
        <v>0.40910000000000002</v>
      </c>
      <c r="I23" s="10">
        <v>0.87</v>
      </c>
      <c r="J23" s="10">
        <v>0.19400000000000001</v>
      </c>
      <c r="K23" s="10">
        <v>3</v>
      </c>
      <c r="L23" s="10">
        <v>31</v>
      </c>
      <c r="M23" s="10">
        <v>34</v>
      </c>
      <c r="N23" s="10" t="str" cm="1">
        <f t="array" ref="N2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23" s="16" t="str" cm="1">
        <f t="array" ref="O2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3" s="10" t="str" cm="1">
        <f t="array" ref="P2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3" s="10" t="str" cm="1">
        <f t="array" ref="Q23">_xlfn.IFS(Append_Merge1and2_withTDS3[[#This Row],[holiday]]=FALSE,"Workingday",Append_Merge1and2_withTDS3[[#This Row],[holiday]]=TRUE, "Holiday")</f>
        <v>Workingday</v>
      </c>
      <c r="R23" s="10" t="str" cm="1">
        <f t="array" ref="R2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23" s="10" t="str" cm="1">
        <f t="array" ref="S2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3" s="11" t="str" cm="1">
        <f t="array" ref="T23">_xlfn.IFS(Append_Merge1and2_withTDS3[[#This Row],[weathersit]]=1, "Clear",Append_Merge1and2_withTDS3[[#This Row],[weathersit]]=2, "Partly cloudy",Append_Merge1and2_withTDS3[[#This Row],[weathersit]]=3,"Light Rain",Append_Merge1and2_withTDS3[[#This Row],[weathersit]]=4,"Heavy Rain")</f>
        <v>Partly cloudy</v>
      </c>
    </row>
    <row r="24" spans="1:23" x14ac:dyDescent="0.3">
      <c r="A24" s="8">
        <v>23</v>
      </c>
      <c r="B24" s="9">
        <v>40544</v>
      </c>
      <c r="C24" s="10">
        <v>22</v>
      </c>
      <c r="D24" s="10" t="b">
        <v>0</v>
      </c>
      <c r="E24" s="10">
        <v>6</v>
      </c>
      <c r="F24" s="10">
        <v>2</v>
      </c>
      <c r="G24" s="10">
        <v>0.4</v>
      </c>
      <c r="H24" s="10">
        <v>0.40910000000000002</v>
      </c>
      <c r="I24" s="10">
        <v>0.94</v>
      </c>
      <c r="J24" s="10">
        <v>0.22389999999999999</v>
      </c>
      <c r="K24" s="10">
        <v>11</v>
      </c>
      <c r="L24" s="10">
        <v>17</v>
      </c>
      <c r="M24" s="10">
        <v>28</v>
      </c>
      <c r="N24" s="10" t="str" cm="1">
        <f t="array" ref="N2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24" s="16" t="str" cm="1">
        <f t="array" ref="O2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4" s="10" t="str" cm="1">
        <f t="array" ref="P2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4" s="10" t="str" cm="1">
        <f t="array" ref="Q24">_xlfn.IFS(Append_Merge1and2_withTDS3[[#This Row],[holiday]]=FALSE,"Workingday",Append_Merge1and2_withTDS3[[#This Row],[holiday]]=TRUE, "Holiday")</f>
        <v>Workingday</v>
      </c>
      <c r="R24" s="10" t="str" cm="1">
        <f t="array" ref="R2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24" s="10" t="str" cm="1">
        <f t="array" ref="S2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4" s="11" t="str" cm="1">
        <f t="array" ref="T24">_xlfn.IFS(Append_Merge1and2_withTDS3[[#This Row],[weathersit]]=1, "Clear",Append_Merge1and2_withTDS3[[#This Row],[weathersit]]=2, "Partly cloudy",Append_Merge1and2_withTDS3[[#This Row],[weathersit]]=3,"Light Rain",Append_Merge1and2_withTDS3[[#This Row],[weathersit]]=4,"Heavy Rain")</f>
        <v>Partly cloudy</v>
      </c>
    </row>
    <row r="25" spans="1:23" x14ac:dyDescent="0.3">
      <c r="A25" s="8">
        <v>24</v>
      </c>
      <c r="B25" s="9">
        <v>40544</v>
      </c>
      <c r="C25" s="10">
        <v>23</v>
      </c>
      <c r="D25" s="10" t="b">
        <v>0</v>
      </c>
      <c r="E25" s="10">
        <v>6</v>
      </c>
      <c r="F25" s="10">
        <v>2</v>
      </c>
      <c r="G25" s="10">
        <v>0.46</v>
      </c>
      <c r="H25" s="10">
        <v>0.19989999999999999</v>
      </c>
      <c r="I25" s="10">
        <v>0.88</v>
      </c>
      <c r="J25" s="10">
        <v>0.29849999999999999</v>
      </c>
      <c r="K25" s="10">
        <v>15</v>
      </c>
      <c r="L25" s="10">
        <v>24</v>
      </c>
      <c r="M25" s="10">
        <v>39</v>
      </c>
      <c r="N25" s="10" t="str" cm="1">
        <f t="array" ref="N2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25" s="16" t="str" cm="1">
        <f t="array" ref="O2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5" s="10" t="str" cm="1">
        <f t="array" ref="P2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5" s="10" t="str" cm="1">
        <f t="array" ref="Q25">_xlfn.IFS(Append_Merge1and2_withTDS3[[#This Row],[holiday]]=FALSE,"Workingday",Append_Merge1and2_withTDS3[[#This Row],[holiday]]=TRUE, "Holiday")</f>
        <v>Workingday</v>
      </c>
      <c r="R25" s="10" t="str" cm="1">
        <f t="array" ref="R2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5" s="10" t="str" cm="1">
        <f t="array" ref="S2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5" s="11" t="str" cm="1">
        <f t="array" ref="T25">_xlfn.IFS(Append_Merge1and2_withTDS3[[#This Row],[weathersit]]=1, "Clear",Append_Merge1and2_withTDS3[[#This Row],[weathersit]]=2, "Partly cloudy",Append_Merge1and2_withTDS3[[#This Row],[weathersit]]=3,"Light Rain",Append_Merge1and2_withTDS3[[#This Row],[weathersit]]=4,"Heavy Rain")</f>
        <v>Partly cloudy</v>
      </c>
    </row>
    <row r="26" spans="1:23" x14ac:dyDescent="0.3">
      <c r="A26" s="8">
        <v>25</v>
      </c>
      <c r="B26" s="9">
        <v>40575</v>
      </c>
      <c r="C26" s="10">
        <v>0</v>
      </c>
      <c r="D26" s="10" t="b">
        <v>0</v>
      </c>
      <c r="E26" s="10">
        <v>0</v>
      </c>
      <c r="F26" s="10">
        <v>2</v>
      </c>
      <c r="G26" s="10">
        <v>0.46</v>
      </c>
      <c r="H26" s="10">
        <v>0.45450000000000002</v>
      </c>
      <c r="I26" s="10">
        <v>0.88</v>
      </c>
      <c r="J26" s="10">
        <v>0.29849999999999999</v>
      </c>
      <c r="K26" s="10">
        <v>4</v>
      </c>
      <c r="L26" s="10">
        <v>13</v>
      </c>
      <c r="M26" s="10">
        <v>17</v>
      </c>
      <c r="N26" s="10" t="str" cm="1">
        <f t="array" ref="N2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6" s="16" t="str" cm="1">
        <f t="array" ref="O2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6" s="10" t="str" cm="1">
        <f t="array" ref="P2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6" s="10" t="str" cm="1">
        <f t="array" ref="Q26">_xlfn.IFS(Append_Merge1and2_withTDS3[[#This Row],[holiday]]=FALSE,"Workingday",Append_Merge1and2_withTDS3[[#This Row],[holiday]]=TRUE, "Holiday")</f>
        <v>Workingday</v>
      </c>
      <c r="R26" s="10" t="str" cm="1">
        <f t="array" ref="R2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26" s="10" t="str" cm="1">
        <f t="array" ref="S2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6" s="11" t="str" cm="1">
        <f t="array" ref="T26">_xlfn.IFS(Append_Merge1and2_withTDS3[[#This Row],[weathersit]]=1, "Clear",Append_Merge1and2_withTDS3[[#This Row],[weathersit]]=2, "Partly cloudy",Append_Merge1and2_withTDS3[[#This Row],[weathersit]]=3,"Light Rain",Append_Merge1and2_withTDS3[[#This Row],[weathersit]]=4,"Heavy Rain")</f>
        <v>Partly cloudy</v>
      </c>
    </row>
    <row r="27" spans="1:23" x14ac:dyDescent="0.3">
      <c r="A27" s="8">
        <v>26</v>
      </c>
      <c r="B27" s="9">
        <v>40575</v>
      </c>
      <c r="C27" s="10">
        <v>1</v>
      </c>
      <c r="D27" s="10" t="b">
        <v>0</v>
      </c>
      <c r="E27" s="10">
        <v>0</v>
      </c>
      <c r="F27" s="10">
        <v>2</v>
      </c>
      <c r="G27" s="10">
        <v>0.44</v>
      </c>
      <c r="H27" s="10">
        <v>0.43940000000000001</v>
      </c>
      <c r="I27" s="10">
        <v>0.94</v>
      </c>
      <c r="J27" s="10">
        <v>0.25369999999999998</v>
      </c>
      <c r="K27" s="10">
        <v>1</v>
      </c>
      <c r="L27" s="10">
        <v>16</v>
      </c>
      <c r="M27" s="10">
        <v>17</v>
      </c>
      <c r="N27" s="10" t="str" cm="1">
        <f t="array" ref="N2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7" s="16" t="str" cm="1">
        <f t="array" ref="O2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7" s="10" t="str" cm="1">
        <f t="array" ref="P2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7" s="10" t="str" cm="1">
        <f t="array" ref="Q27">_xlfn.IFS(Append_Merge1and2_withTDS3[[#This Row],[holiday]]=FALSE,"Workingday",Append_Merge1and2_withTDS3[[#This Row],[holiday]]=TRUE, "Holiday")</f>
        <v>Workingday</v>
      </c>
      <c r="R27" s="10" t="str" cm="1">
        <f t="array" ref="R2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27" s="10" t="str" cm="1">
        <f t="array" ref="S2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7" s="11" t="str" cm="1">
        <f t="array" ref="T27">_xlfn.IFS(Append_Merge1and2_withTDS3[[#This Row],[weathersit]]=1, "Clear",Append_Merge1and2_withTDS3[[#This Row],[weathersit]]=2, "Partly cloudy",Append_Merge1and2_withTDS3[[#This Row],[weathersit]]=3,"Light Rain",Append_Merge1and2_withTDS3[[#This Row],[weathersit]]=4,"Heavy Rain")</f>
        <v>Partly cloudy</v>
      </c>
    </row>
    <row r="28" spans="1:23" x14ac:dyDescent="0.3">
      <c r="A28" s="8">
        <v>27</v>
      </c>
      <c r="B28" s="9">
        <v>40575</v>
      </c>
      <c r="C28" s="10">
        <v>2</v>
      </c>
      <c r="D28" s="10" t="b">
        <v>0</v>
      </c>
      <c r="E28" s="10">
        <v>0</v>
      </c>
      <c r="F28" s="10">
        <v>2</v>
      </c>
      <c r="G28" s="10">
        <v>0.42</v>
      </c>
      <c r="H28" s="10">
        <v>0.42420000000000002</v>
      </c>
      <c r="I28" s="10">
        <v>1</v>
      </c>
      <c r="J28" s="10">
        <v>0.28360000000000002</v>
      </c>
      <c r="K28" s="10">
        <v>1</v>
      </c>
      <c r="L28" s="10">
        <v>8</v>
      </c>
      <c r="M28" s="10">
        <v>9</v>
      </c>
      <c r="N28" s="10" t="str" cm="1">
        <f t="array" ref="N2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8" s="16" t="str" cm="1">
        <f t="array" ref="O2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8" s="10" t="str" cm="1">
        <f t="array" ref="P2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8" s="10" t="str" cm="1">
        <f t="array" ref="Q28">_xlfn.IFS(Append_Merge1and2_withTDS3[[#This Row],[holiday]]=FALSE,"Workingday",Append_Merge1and2_withTDS3[[#This Row],[holiday]]=TRUE, "Holiday")</f>
        <v>Workingday</v>
      </c>
      <c r="R28" s="10" t="str" cm="1">
        <f t="array" ref="R2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28" s="10" t="str" cm="1">
        <f t="array" ref="S2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8" s="11" t="str" cm="1">
        <f t="array" ref="T28">_xlfn.IFS(Append_Merge1and2_withTDS3[[#This Row],[weathersit]]=1, "Clear",Append_Merge1and2_withTDS3[[#This Row],[weathersit]]=2, "Partly cloudy",Append_Merge1and2_withTDS3[[#This Row],[weathersit]]=3,"Light Rain",Append_Merge1and2_withTDS3[[#This Row],[weathersit]]=4,"Heavy Rain")</f>
        <v>Partly cloudy</v>
      </c>
    </row>
    <row r="29" spans="1:23" x14ac:dyDescent="0.3">
      <c r="A29" s="8">
        <v>28</v>
      </c>
      <c r="B29" s="9">
        <v>40575</v>
      </c>
      <c r="C29" s="10">
        <v>3</v>
      </c>
      <c r="D29" s="10" t="b">
        <v>0</v>
      </c>
      <c r="E29" s="10">
        <v>0</v>
      </c>
      <c r="F29" s="10">
        <v>2</v>
      </c>
      <c r="G29" s="10">
        <v>0.46</v>
      </c>
      <c r="H29" s="10">
        <v>0.45450000000000002</v>
      </c>
      <c r="I29" s="10">
        <v>0.94</v>
      </c>
      <c r="J29" s="10">
        <v>0.19400000000000001</v>
      </c>
      <c r="K29" s="10">
        <v>2</v>
      </c>
      <c r="L29" s="10">
        <v>4</v>
      </c>
      <c r="M29" s="10">
        <v>6</v>
      </c>
      <c r="N29" s="10" t="str" cm="1">
        <f t="array" ref="N2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9" s="16" t="str" cm="1">
        <f t="array" ref="O2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9" s="10" t="str" cm="1">
        <f t="array" ref="P2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9" s="10" t="str" cm="1">
        <f t="array" ref="Q29">_xlfn.IFS(Append_Merge1and2_withTDS3[[#This Row],[holiday]]=FALSE,"Workingday",Append_Merge1and2_withTDS3[[#This Row],[holiday]]=TRUE, "Holiday")</f>
        <v>Workingday</v>
      </c>
      <c r="R29" s="10" t="str" cm="1">
        <f t="array" ref="R2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29" s="10" t="str" cm="1">
        <f t="array" ref="S2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9" s="11" t="str" cm="1">
        <f t="array" ref="T29">_xlfn.IFS(Append_Merge1and2_withTDS3[[#This Row],[weathersit]]=1, "Clear",Append_Merge1and2_withTDS3[[#This Row],[weathersit]]=2, "Partly cloudy",Append_Merge1and2_withTDS3[[#This Row],[weathersit]]=3,"Light Rain",Append_Merge1and2_withTDS3[[#This Row],[weathersit]]=4,"Heavy Rain")</f>
        <v>Partly cloudy</v>
      </c>
    </row>
    <row r="30" spans="1:23" x14ac:dyDescent="0.3">
      <c r="A30" s="8">
        <v>29</v>
      </c>
      <c r="B30" s="9">
        <v>40575</v>
      </c>
      <c r="C30" s="10">
        <v>4</v>
      </c>
      <c r="D30" s="10" t="b">
        <v>0</v>
      </c>
      <c r="E30" s="10">
        <v>0</v>
      </c>
      <c r="F30" s="10">
        <v>2</v>
      </c>
      <c r="G30" s="10">
        <v>0.46</v>
      </c>
      <c r="H30" s="10">
        <v>0.19989999999999999</v>
      </c>
      <c r="I30" s="10">
        <v>0.94</v>
      </c>
      <c r="J30" s="10">
        <v>0.19400000000000001</v>
      </c>
      <c r="K30" s="10">
        <v>2</v>
      </c>
      <c r="L30" s="10">
        <v>1</v>
      </c>
      <c r="M30" s="10">
        <v>3</v>
      </c>
      <c r="N30" s="10" t="str" cm="1">
        <f t="array" ref="N3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0" s="16" t="str" cm="1">
        <f t="array" ref="O3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0" s="10" t="str" cm="1">
        <f t="array" ref="P3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30" s="10" t="str" cm="1">
        <f t="array" ref="Q30">_xlfn.IFS(Append_Merge1and2_withTDS3[[#This Row],[holiday]]=FALSE,"Workingday",Append_Merge1and2_withTDS3[[#This Row],[holiday]]=TRUE, "Holiday")</f>
        <v>Workingday</v>
      </c>
      <c r="R30" s="10" t="str" cm="1">
        <f t="array" ref="R3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0" s="10" t="str" cm="1">
        <f t="array" ref="S3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0" s="11" t="str" cm="1">
        <f t="array" ref="T30">_xlfn.IFS(Append_Merge1and2_withTDS3[[#This Row],[weathersit]]=1, "Clear",Append_Merge1and2_withTDS3[[#This Row],[weathersit]]=2, "Partly cloudy",Append_Merge1and2_withTDS3[[#This Row],[weathersit]]=3,"Light Rain",Append_Merge1and2_withTDS3[[#This Row],[weathersit]]=4,"Heavy Rain")</f>
        <v>Partly cloudy</v>
      </c>
    </row>
    <row r="31" spans="1:23" x14ac:dyDescent="0.3">
      <c r="A31" s="8">
        <v>30</v>
      </c>
      <c r="B31" s="9">
        <v>40575</v>
      </c>
      <c r="C31" s="10">
        <v>6</v>
      </c>
      <c r="D31" s="10" t="b">
        <v>0</v>
      </c>
      <c r="E31" s="10">
        <v>0</v>
      </c>
      <c r="F31" s="10">
        <v>3</v>
      </c>
      <c r="G31" s="10">
        <v>0.42</v>
      </c>
      <c r="H31" s="10">
        <v>0.42420000000000002</v>
      </c>
      <c r="I31" s="10">
        <v>0.77</v>
      </c>
      <c r="J31" s="10">
        <v>0.29849999999999999</v>
      </c>
      <c r="K31" s="10">
        <v>0</v>
      </c>
      <c r="L31" s="10">
        <v>2</v>
      </c>
      <c r="M31" s="10">
        <v>2</v>
      </c>
      <c r="N31" s="10" t="str" cm="1">
        <f t="array" ref="N3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1" s="16" t="str" cm="1">
        <f t="array" ref="O3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1" s="10" t="str" cm="1">
        <f t="array" ref="P3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1" s="10" t="str" cm="1">
        <f t="array" ref="Q31">_xlfn.IFS(Append_Merge1and2_withTDS3[[#This Row],[holiday]]=FALSE,"Workingday",Append_Merge1and2_withTDS3[[#This Row],[holiday]]=TRUE, "Holiday")</f>
        <v>Workingday</v>
      </c>
      <c r="R31" s="10" t="str" cm="1">
        <f t="array" ref="R3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31" s="10" t="str" cm="1">
        <f t="array" ref="S3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1" s="11" t="str" cm="1">
        <f t="array" ref="T31">_xlfn.IFS(Append_Merge1and2_withTDS3[[#This Row],[weathersit]]=1, "Clear",Append_Merge1and2_withTDS3[[#This Row],[weathersit]]=2, "Partly cloudy",Append_Merge1and2_withTDS3[[#This Row],[weathersit]]=3,"Light Rain",Append_Merge1and2_withTDS3[[#This Row],[weathersit]]=4,"Heavy Rain")</f>
        <v>Light Rain</v>
      </c>
    </row>
    <row r="32" spans="1:23" x14ac:dyDescent="0.3">
      <c r="A32" s="8">
        <v>31</v>
      </c>
      <c r="B32" s="9">
        <v>40575</v>
      </c>
      <c r="C32" s="10">
        <v>7</v>
      </c>
      <c r="D32" s="10" t="b">
        <v>0</v>
      </c>
      <c r="E32" s="10">
        <v>0</v>
      </c>
      <c r="F32" s="10">
        <v>2</v>
      </c>
      <c r="G32" s="10">
        <v>0.4</v>
      </c>
      <c r="H32" s="10">
        <v>0.40910000000000002</v>
      </c>
      <c r="I32" s="10">
        <v>0.76</v>
      </c>
      <c r="J32" s="10">
        <v>0.19400000000000001</v>
      </c>
      <c r="K32" s="10">
        <v>0</v>
      </c>
      <c r="L32" s="10">
        <v>1</v>
      </c>
      <c r="M32" s="10">
        <v>1</v>
      </c>
      <c r="N32" s="10" t="str" cm="1">
        <f t="array" ref="N3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2" s="16" t="str" cm="1">
        <f t="array" ref="O3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2" s="10" t="str" cm="1">
        <f t="array" ref="P3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2" s="10" t="str" cm="1">
        <f t="array" ref="Q32">_xlfn.IFS(Append_Merge1and2_withTDS3[[#This Row],[holiday]]=FALSE,"Workingday",Append_Merge1and2_withTDS3[[#This Row],[holiday]]=TRUE, "Holiday")</f>
        <v>Workingday</v>
      </c>
      <c r="R32" s="10" t="str" cm="1">
        <f t="array" ref="R3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32" s="10" t="str" cm="1">
        <f t="array" ref="S3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2" s="11" t="str" cm="1">
        <f t="array" ref="T32">_xlfn.IFS(Append_Merge1and2_withTDS3[[#This Row],[weathersit]]=1, "Clear",Append_Merge1and2_withTDS3[[#This Row],[weathersit]]=2, "Partly cloudy",Append_Merge1and2_withTDS3[[#This Row],[weathersit]]=3,"Light Rain",Append_Merge1and2_withTDS3[[#This Row],[weathersit]]=4,"Heavy Rain")</f>
        <v>Partly cloudy</v>
      </c>
    </row>
    <row r="33" spans="1:24" ht="15" thickBot="1" x14ac:dyDescent="0.35">
      <c r="A33" s="8">
        <v>32</v>
      </c>
      <c r="B33" s="9">
        <v>40575</v>
      </c>
      <c r="C33" s="10">
        <v>8</v>
      </c>
      <c r="D33" s="10" t="b">
        <v>0</v>
      </c>
      <c r="E33" s="10">
        <v>0</v>
      </c>
      <c r="F33" s="10">
        <v>3</v>
      </c>
      <c r="G33" s="10">
        <v>0.4</v>
      </c>
      <c r="H33" s="10">
        <v>0.40910000000000002</v>
      </c>
      <c r="I33" s="10">
        <v>0.71</v>
      </c>
      <c r="J33" s="10">
        <v>0.22389999999999999</v>
      </c>
      <c r="K33" s="10">
        <v>0</v>
      </c>
      <c r="L33" s="10">
        <v>8</v>
      </c>
      <c r="M33" s="10">
        <v>8</v>
      </c>
      <c r="N33" s="10" t="str" cm="1">
        <f t="array" ref="N3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3" s="16" t="str" cm="1">
        <f t="array" ref="O3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3" s="10" t="str" cm="1">
        <f t="array" ref="P3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3" s="10" t="str" cm="1">
        <f t="array" ref="Q33">_xlfn.IFS(Append_Merge1and2_withTDS3[[#This Row],[holiday]]=FALSE,"Workingday",Append_Merge1and2_withTDS3[[#This Row],[holiday]]=TRUE, "Holiday")</f>
        <v>Workingday</v>
      </c>
      <c r="R33" s="10" t="str" cm="1">
        <f t="array" ref="R3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33" s="10" t="str" cm="1">
        <f t="array" ref="S3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3" s="11" t="str" cm="1">
        <f t="array" ref="T33">_xlfn.IFS(Append_Merge1and2_withTDS3[[#This Row],[weathersit]]=1, "Clear",Append_Merge1and2_withTDS3[[#This Row],[weathersit]]=2, "Partly cloudy",Append_Merge1and2_withTDS3[[#This Row],[weathersit]]=3,"Light Rain",Append_Merge1and2_withTDS3[[#This Row],[weathersit]]=4,"Heavy Rain")</f>
        <v>Light Rain</v>
      </c>
    </row>
    <row r="34" spans="1:24" x14ac:dyDescent="0.3">
      <c r="A34" s="8">
        <v>33</v>
      </c>
      <c r="B34" s="9">
        <v>40575</v>
      </c>
      <c r="C34" s="10">
        <v>9</v>
      </c>
      <c r="D34" s="10" t="b">
        <v>0</v>
      </c>
      <c r="E34" s="10">
        <v>0</v>
      </c>
      <c r="F34" s="10">
        <v>2</v>
      </c>
      <c r="G34" s="10">
        <v>0.38</v>
      </c>
      <c r="H34" s="10">
        <v>0.19989999999999999</v>
      </c>
      <c r="I34" s="10">
        <v>0.76</v>
      </c>
      <c r="J34" s="10">
        <v>0.22389999999999999</v>
      </c>
      <c r="K34" s="10">
        <v>1</v>
      </c>
      <c r="L34" s="10">
        <v>19</v>
      </c>
      <c r="M34" s="10">
        <v>20</v>
      </c>
      <c r="N34" s="10" t="str" cm="1">
        <f t="array" ref="N3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4" s="16" t="str" cm="1">
        <f t="array" ref="O3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4" s="10" t="str" cm="1">
        <f t="array" ref="P3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4" s="10" t="str" cm="1">
        <f t="array" ref="Q34">_xlfn.IFS(Append_Merge1and2_withTDS3[[#This Row],[holiday]]=FALSE,"Workingday",Append_Merge1and2_withTDS3[[#This Row],[holiday]]=TRUE, "Holiday")</f>
        <v>Workingday</v>
      </c>
      <c r="R34" s="10" t="str" cm="1">
        <f t="array" ref="R3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4" s="10" t="str" cm="1">
        <f t="array" ref="S3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4" s="11" t="str" cm="1">
        <f t="array" ref="T34">_xlfn.IFS(Append_Merge1and2_withTDS3[[#This Row],[weathersit]]=1, "Clear",Append_Merge1and2_withTDS3[[#This Row],[weathersit]]=2, "Partly cloudy",Append_Merge1and2_withTDS3[[#This Row],[weathersit]]=3,"Light Rain",Append_Merge1and2_withTDS3[[#This Row],[weathersit]]=4,"Heavy Rain")</f>
        <v>Partly cloudy</v>
      </c>
      <c r="V34" s="19" t="s">
        <v>31</v>
      </c>
      <c r="W34" s="20"/>
      <c r="X34" s="21"/>
    </row>
    <row r="35" spans="1:24" x14ac:dyDescent="0.3">
      <c r="A35" s="8">
        <v>34</v>
      </c>
      <c r="B35" s="9">
        <v>40575</v>
      </c>
      <c r="C35" s="10">
        <v>10</v>
      </c>
      <c r="D35" s="10" t="b">
        <v>0</v>
      </c>
      <c r="E35" s="10">
        <v>0</v>
      </c>
      <c r="F35" s="10">
        <v>2</v>
      </c>
      <c r="G35" s="10">
        <v>0.36</v>
      </c>
      <c r="H35" s="10">
        <v>0.34849999999999998</v>
      </c>
      <c r="I35" s="10">
        <v>0.81</v>
      </c>
      <c r="J35" s="10">
        <v>0.22389999999999999</v>
      </c>
      <c r="K35" s="10">
        <v>7</v>
      </c>
      <c r="L35" s="10">
        <v>46</v>
      </c>
      <c r="M35" s="10">
        <v>53</v>
      </c>
      <c r="N35" s="10" t="str" cm="1">
        <f t="array" ref="N3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5" s="16" t="str" cm="1">
        <f t="array" ref="O3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5" s="10" t="str" cm="1">
        <f t="array" ref="P3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35" s="10" t="str" cm="1">
        <f t="array" ref="Q35">_xlfn.IFS(Append_Merge1and2_withTDS3[[#This Row],[holiday]]=FALSE,"Workingday",Append_Merge1and2_withTDS3[[#This Row],[holiday]]=TRUE, "Holiday")</f>
        <v>Workingday</v>
      </c>
      <c r="R35" s="10" t="str" cm="1">
        <f t="array" ref="R3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35" s="10" t="str" cm="1">
        <f t="array" ref="S3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5" s="11" t="str" cm="1">
        <f t="array" ref="T35">_xlfn.IFS(Append_Merge1and2_withTDS3[[#This Row],[weathersit]]=1, "Clear",Append_Merge1and2_withTDS3[[#This Row],[weathersit]]=2, "Partly cloudy",Append_Merge1and2_withTDS3[[#This Row],[weathersit]]=3,"Light Rain",Append_Merge1and2_withTDS3[[#This Row],[weathersit]]=4,"Heavy Rain")</f>
        <v>Partly cloudy</v>
      </c>
      <c r="V35" s="22"/>
      <c r="W35" s="23"/>
      <c r="X35" s="24"/>
    </row>
    <row r="36" spans="1:24" ht="15" thickBot="1" x14ac:dyDescent="0.35">
      <c r="A36" s="8">
        <v>35</v>
      </c>
      <c r="B36" s="9">
        <v>40575</v>
      </c>
      <c r="C36" s="10">
        <v>11</v>
      </c>
      <c r="D36" s="10" t="b">
        <v>0</v>
      </c>
      <c r="E36" s="10">
        <v>0</v>
      </c>
      <c r="F36" s="10">
        <v>2</v>
      </c>
      <c r="G36" s="10">
        <v>0.36</v>
      </c>
      <c r="H36" s="10">
        <v>0.33329999999999999</v>
      </c>
      <c r="I36" s="10">
        <v>0.71</v>
      </c>
      <c r="J36" s="10">
        <v>0.25369999999999998</v>
      </c>
      <c r="K36" s="10">
        <v>16</v>
      </c>
      <c r="L36" s="10">
        <v>54</v>
      </c>
      <c r="M36" s="10">
        <v>70</v>
      </c>
      <c r="N36" s="10" t="str" cm="1">
        <f t="array" ref="N3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6" s="16" t="str" cm="1">
        <f t="array" ref="O3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6" s="10" t="str" cm="1">
        <f t="array" ref="P3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6" s="10" t="str" cm="1">
        <f t="array" ref="Q36">_xlfn.IFS(Append_Merge1and2_withTDS3[[#This Row],[holiday]]=FALSE,"Workingday",Append_Merge1and2_withTDS3[[#This Row],[holiday]]=TRUE, "Holiday")</f>
        <v>Workingday</v>
      </c>
      <c r="R36" s="10" t="str" cm="1">
        <f t="array" ref="R3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36" s="10" t="str" cm="1">
        <f t="array" ref="S3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6" s="11" t="str" cm="1">
        <f t="array" ref="T36">_xlfn.IFS(Append_Merge1and2_withTDS3[[#This Row],[weathersit]]=1, "Clear",Append_Merge1and2_withTDS3[[#This Row],[weathersit]]=2, "Partly cloudy",Append_Merge1and2_withTDS3[[#This Row],[weathersit]]=3,"Light Rain",Append_Merge1and2_withTDS3[[#This Row],[weathersit]]=4,"Heavy Rain")</f>
        <v>Partly cloudy</v>
      </c>
      <c r="V36" s="25"/>
      <c r="W36" s="26"/>
      <c r="X36" s="27"/>
    </row>
    <row r="37" spans="1:24" x14ac:dyDescent="0.3">
      <c r="A37" s="8">
        <v>36</v>
      </c>
      <c r="B37" s="9">
        <v>40575</v>
      </c>
      <c r="C37" s="10">
        <v>12</v>
      </c>
      <c r="D37" s="10" t="b">
        <v>0</v>
      </c>
      <c r="E37" s="10">
        <v>0</v>
      </c>
      <c r="F37" s="10">
        <v>2</v>
      </c>
      <c r="G37" s="10">
        <v>0.36</v>
      </c>
      <c r="H37" s="10">
        <v>0.33329999999999999</v>
      </c>
      <c r="I37" s="10">
        <v>0.66</v>
      </c>
      <c r="J37" s="10">
        <v>0.29849999999999999</v>
      </c>
      <c r="K37" s="10">
        <v>20</v>
      </c>
      <c r="L37" s="10">
        <v>73</v>
      </c>
      <c r="M37" s="10">
        <v>93</v>
      </c>
      <c r="N37" s="10" t="str" cm="1">
        <f t="array" ref="N3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7" s="16" t="str" cm="1">
        <f t="array" ref="O3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7" s="10" t="str" cm="1">
        <f t="array" ref="P3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7" s="10" t="str" cm="1">
        <f t="array" ref="Q37">_xlfn.IFS(Append_Merge1and2_withTDS3[[#This Row],[holiday]]=FALSE,"Workingday",Append_Merge1and2_withTDS3[[#This Row],[holiday]]=TRUE, "Holiday")</f>
        <v>Workingday</v>
      </c>
      <c r="R37" s="10" t="str" cm="1">
        <f t="array" ref="R3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37" s="10" t="str" cm="1">
        <f t="array" ref="S3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7" s="11" t="str" cm="1">
        <f t="array" ref="T37">_xlfn.IFS(Append_Merge1and2_withTDS3[[#This Row],[weathersit]]=1, "Clear",Append_Merge1and2_withTDS3[[#This Row],[weathersit]]=2, "Partly cloudy",Append_Merge1and2_withTDS3[[#This Row],[weathersit]]=3,"Light Rain",Append_Merge1and2_withTDS3[[#This Row],[weathersit]]=4,"Heavy Rain")</f>
        <v>Partly cloudy</v>
      </c>
    </row>
    <row r="38" spans="1:24" x14ac:dyDescent="0.3">
      <c r="A38" s="8">
        <v>37</v>
      </c>
      <c r="B38" s="9">
        <v>40575</v>
      </c>
      <c r="C38" s="10">
        <v>13</v>
      </c>
      <c r="D38" s="10" t="b">
        <v>0</v>
      </c>
      <c r="E38" s="10">
        <v>0</v>
      </c>
      <c r="F38" s="10">
        <v>2</v>
      </c>
      <c r="G38" s="10">
        <v>0.36</v>
      </c>
      <c r="H38" s="10">
        <v>0.34849999999999998</v>
      </c>
      <c r="I38" s="10">
        <v>0.66</v>
      </c>
      <c r="J38" s="10">
        <v>0.1343</v>
      </c>
      <c r="K38" s="10">
        <v>11</v>
      </c>
      <c r="L38" s="10">
        <v>64</v>
      </c>
      <c r="M38" s="10">
        <v>75</v>
      </c>
      <c r="N38" s="10" t="str" cm="1">
        <f t="array" ref="N3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8" s="16" t="str" cm="1">
        <f t="array" ref="O3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8" s="10" t="str" cm="1">
        <f t="array" ref="P3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8" s="10" t="str" cm="1">
        <f t="array" ref="Q38">_xlfn.IFS(Append_Merge1and2_withTDS3[[#This Row],[holiday]]=FALSE,"Workingday",Append_Merge1and2_withTDS3[[#This Row],[holiday]]=TRUE, "Holiday")</f>
        <v>Workingday</v>
      </c>
      <c r="R38" s="10" t="str" cm="1">
        <f t="array" ref="R3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38" s="10" t="str" cm="1">
        <f t="array" ref="S3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8" s="11" t="str" cm="1">
        <f t="array" ref="T38">_xlfn.IFS(Append_Merge1and2_withTDS3[[#This Row],[weathersit]]=1, "Clear",Append_Merge1and2_withTDS3[[#This Row],[weathersit]]=2, "Partly cloudy",Append_Merge1and2_withTDS3[[#This Row],[weathersit]]=3,"Light Rain",Append_Merge1and2_withTDS3[[#This Row],[weathersit]]=4,"Heavy Rain")</f>
        <v>Partly cloudy</v>
      </c>
      <c r="V38" s="2" t="s">
        <v>21</v>
      </c>
      <c r="W38" t="s">
        <v>30</v>
      </c>
    </row>
    <row r="39" spans="1:24" x14ac:dyDescent="0.3">
      <c r="A39" s="8">
        <v>38</v>
      </c>
      <c r="B39" s="9">
        <v>40575</v>
      </c>
      <c r="C39" s="10">
        <v>14</v>
      </c>
      <c r="D39" s="10" t="b">
        <v>0</v>
      </c>
      <c r="E39" s="10">
        <v>0</v>
      </c>
      <c r="F39" s="10">
        <v>3</v>
      </c>
      <c r="G39" s="10">
        <v>0.36</v>
      </c>
      <c r="H39" s="10">
        <v>0.19989999999999999</v>
      </c>
      <c r="I39" s="10">
        <v>0.76</v>
      </c>
      <c r="J39" s="10">
        <v>0.19400000000000001</v>
      </c>
      <c r="K39" s="10">
        <v>4</v>
      </c>
      <c r="L39" s="10">
        <v>55</v>
      </c>
      <c r="M39" s="10">
        <v>59</v>
      </c>
      <c r="N39" s="10" t="str" cm="1">
        <f t="array" ref="N3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9" s="16" t="str" cm="1">
        <f t="array" ref="O3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9" s="10" t="str" cm="1">
        <f t="array" ref="P3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9" s="10" t="str" cm="1">
        <f t="array" ref="Q39">_xlfn.IFS(Append_Merge1and2_withTDS3[[#This Row],[holiday]]=FALSE,"Workingday",Append_Merge1and2_withTDS3[[#This Row],[holiday]]=TRUE, "Holiday")</f>
        <v>Workingday</v>
      </c>
      <c r="R39" s="10" t="str" cm="1">
        <f t="array" ref="R3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9" s="10" t="str" cm="1">
        <f t="array" ref="S3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9" s="11" t="str" cm="1">
        <f t="array" ref="T39">_xlfn.IFS(Append_Merge1and2_withTDS3[[#This Row],[weathersit]]=1, "Clear",Append_Merge1and2_withTDS3[[#This Row],[weathersit]]=2, "Partly cloudy",Append_Merge1and2_withTDS3[[#This Row],[weathersit]]=3,"Light Rain",Append_Merge1and2_withTDS3[[#This Row],[weathersit]]=4,"Heavy Rain")</f>
        <v>Light Rain</v>
      </c>
      <c r="V39" s="3" t="s">
        <v>32</v>
      </c>
      <c r="W39" s="4">
        <v>44.9</v>
      </c>
    </row>
    <row r="40" spans="1:24" x14ac:dyDescent="0.3">
      <c r="A40" s="8">
        <v>39</v>
      </c>
      <c r="B40" s="9">
        <v>40575</v>
      </c>
      <c r="C40" s="10">
        <v>15</v>
      </c>
      <c r="D40" s="10" t="b">
        <v>0</v>
      </c>
      <c r="E40" s="10">
        <v>0</v>
      </c>
      <c r="F40" s="10">
        <v>3</v>
      </c>
      <c r="G40" s="10">
        <v>0.34</v>
      </c>
      <c r="H40" s="10">
        <v>0.33329999999999999</v>
      </c>
      <c r="I40" s="10">
        <v>0.81</v>
      </c>
      <c r="J40" s="10">
        <v>0.16420000000000001</v>
      </c>
      <c r="K40" s="10">
        <v>19</v>
      </c>
      <c r="L40" s="10">
        <v>55</v>
      </c>
      <c r="M40" s="10">
        <v>74</v>
      </c>
      <c r="N40" s="10" t="str" cm="1">
        <f t="array" ref="N4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40" s="16" t="str" cm="1">
        <f t="array" ref="O4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0" s="10" t="str" cm="1">
        <f t="array" ref="P4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0" s="10" t="str" cm="1">
        <f t="array" ref="Q40">_xlfn.IFS(Append_Merge1and2_withTDS3[[#This Row],[holiday]]=FALSE,"Workingday",Append_Merge1and2_withTDS3[[#This Row],[holiday]]=TRUE, "Holiday")</f>
        <v>Workingday</v>
      </c>
      <c r="R40" s="10" t="str" cm="1">
        <f t="array" ref="R4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0" s="10" t="str" cm="1">
        <f t="array" ref="S4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0" s="11" t="str" cm="1">
        <f t="array" ref="T40">_xlfn.IFS(Append_Merge1and2_withTDS3[[#This Row],[weathersit]]=1, "Clear",Append_Merge1and2_withTDS3[[#This Row],[weathersit]]=2, "Partly cloudy",Append_Merge1and2_withTDS3[[#This Row],[weathersit]]=3,"Light Rain",Append_Merge1and2_withTDS3[[#This Row],[weathersit]]=4,"Heavy Rain")</f>
        <v>Light Rain</v>
      </c>
      <c r="V40" s="3" t="s">
        <v>33</v>
      </c>
      <c r="W40" s="4">
        <v>101.45652173913044</v>
      </c>
    </row>
    <row r="41" spans="1:24" x14ac:dyDescent="0.3">
      <c r="A41" s="8">
        <v>40</v>
      </c>
      <c r="B41" s="9">
        <v>40575</v>
      </c>
      <c r="C41" s="10">
        <v>16</v>
      </c>
      <c r="D41" s="10" t="b">
        <v>0</v>
      </c>
      <c r="E41" s="10">
        <v>0</v>
      </c>
      <c r="F41" s="10">
        <v>3</v>
      </c>
      <c r="G41" s="10">
        <v>0.34</v>
      </c>
      <c r="H41" s="10">
        <v>0.33329999999999999</v>
      </c>
      <c r="I41" s="10">
        <v>0.71</v>
      </c>
      <c r="J41" s="10">
        <v>0.16420000000000001</v>
      </c>
      <c r="K41" s="10">
        <v>9</v>
      </c>
      <c r="L41" s="10">
        <v>67</v>
      </c>
      <c r="M41" s="10">
        <v>76</v>
      </c>
      <c r="N41" s="10" t="str" cm="1">
        <f t="array" ref="N4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41" s="16" t="str" cm="1">
        <f t="array" ref="O4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1" s="10" t="str" cm="1">
        <f t="array" ref="P4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1" s="10" t="str" cm="1">
        <f t="array" ref="Q41">_xlfn.IFS(Append_Merge1and2_withTDS3[[#This Row],[holiday]]=FALSE,"Workingday",Append_Merge1and2_withTDS3[[#This Row],[holiday]]=TRUE, "Holiday")</f>
        <v>Workingday</v>
      </c>
      <c r="R41" s="10" t="str" cm="1">
        <f t="array" ref="R4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1" s="10" t="str" cm="1">
        <f t="array" ref="S4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1" s="11" t="str" cm="1">
        <f t="array" ref="T41">_xlfn.IFS(Append_Merge1and2_withTDS3[[#This Row],[weathersit]]=1, "Clear",Append_Merge1and2_withTDS3[[#This Row],[weathersit]]=2, "Partly cloudy",Append_Merge1and2_withTDS3[[#This Row],[weathersit]]=3,"Light Rain",Append_Merge1and2_withTDS3[[#This Row],[weathersit]]=4,"Heavy Rain")</f>
        <v>Light Rain</v>
      </c>
      <c r="V41" s="3" t="s">
        <v>34</v>
      </c>
      <c r="W41" s="4">
        <v>64.435087719298252</v>
      </c>
    </row>
    <row r="42" spans="1:24" x14ac:dyDescent="0.3">
      <c r="A42" s="8">
        <v>41</v>
      </c>
      <c r="B42" s="9">
        <v>40575</v>
      </c>
      <c r="C42" s="10">
        <v>17</v>
      </c>
      <c r="D42" s="10" t="b">
        <v>0</v>
      </c>
      <c r="E42" s="10">
        <v>0</v>
      </c>
      <c r="F42" s="10">
        <v>1</v>
      </c>
      <c r="G42" s="10">
        <v>0.34</v>
      </c>
      <c r="H42" s="10">
        <v>0.33329999999999999</v>
      </c>
      <c r="I42" s="10">
        <v>0.56999999999999995</v>
      </c>
      <c r="J42" s="10">
        <v>0.19400000000000001</v>
      </c>
      <c r="K42" s="10">
        <v>7</v>
      </c>
      <c r="L42" s="10">
        <v>58</v>
      </c>
      <c r="M42" s="10">
        <v>65</v>
      </c>
      <c r="N42" s="10" t="str" cm="1">
        <f t="array" ref="N4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42" s="16" t="str" cm="1">
        <f t="array" ref="O4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2" s="10" t="str" cm="1">
        <f t="array" ref="P4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2" s="10" t="str" cm="1">
        <f t="array" ref="Q42">_xlfn.IFS(Append_Merge1and2_withTDS3[[#This Row],[holiday]]=FALSE,"Workingday",Append_Merge1and2_withTDS3[[#This Row],[holiday]]=TRUE, "Holiday")</f>
        <v>Workingday</v>
      </c>
      <c r="R42" s="10" t="str" cm="1">
        <f t="array" ref="R4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2" s="10" t="str" cm="1">
        <f t="array" ref="S4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2" s="11" t="str" cm="1">
        <f t="array" ref="T42">_xlfn.IFS(Append_Merge1and2_withTDS3[[#This Row],[weathersit]]=1, "Clear",Append_Merge1and2_withTDS3[[#This Row],[weathersit]]=2, "Partly cloudy",Append_Merge1and2_withTDS3[[#This Row],[weathersit]]=3,"Light Rain",Append_Merge1and2_withTDS3[[#This Row],[weathersit]]=4,"Heavy Rain")</f>
        <v>Clear</v>
      </c>
      <c r="V42" s="3" t="s">
        <v>35</v>
      </c>
      <c r="W42" s="4">
        <v>42.740259740259738</v>
      </c>
    </row>
    <row r="43" spans="1:24" x14ac:dyDescent="0.3">
      <c r="A43" s="8">
        <v>42</v>
      </c>
      <c r="B43" s="9">
        <v>40575</v>
      </c>
      <c r="C43" s="10">
        <v>18</v>
      </c>
      <c r="D43" s="10" t="b">
        <v>0</v>
      </c>
      <c r="E43" s="10">
        <v>0</v>
      </c>
      <c r="F43" s="10">
        <v>2</v>
      </c>
      <c r="G43" s="10">
        <v>0.36</v>
      </c>
      <c r="H43" s="10">
        <v>0.33329999999999999</v>
      </c>
      <c r="I43" s="10">
        <v>0.46</v>
      </c>
      <c r="J43" s="10">
        <v>0.32840000000000003</v>
      </c>
      <c r="K43" s="10">
        <v>10</v>
      </c>
      <c r="L43" s="10">
        <v>43</v>
      </c>
      <c r="M43" s="10">
        <v>53</v>
      </c>
      <c r="N43" s="10" t="str" cm="1">
        <f t="array" ref="N4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43" s="16" t="str" cm="1">
        <f t="array" ref="O4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3" s="10" t="str" cm="1">
        <f t="array" ref="P4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3" s="10" t="str" cm="1">
        <f t="array" ref="Q43">_xlfn.IFS(Append_Merge1and2_withTDS3[[#This Row],[holiday]]=FALSE,"Workingday",Append_Merge1and2_withTDS3[[#This Row],[holiday]]=TRUE, "Holiday")</f>
        <v>Workingday</v>
      </c>
      <c r="R43" s="10" t="str" cm="1">
        <f t="array" ref="R4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3" s="10" t="str" cm="1">
        <f t="array" ref="S4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3" s="11" t="str" cm="1">
        <f t="array" ref="T43">_xlfn.IFS(Append_Merge1and2_withTDS3[[#This Row],[weathersit]]=1, "Clear",Append_Merge1and2_withTDS3[[#This Row],[weathersit]]=2, "Partly cloudy",Append_Merge1and2_withTDS3[[#This Row],[weathersit]]=3,"Light Rain",Append_Merge1and2_withTDS3[[#This Row],[weathersit]]=4,"Heavy Rain")</f>
        <v>Partly cloudy</v>
      </c>
      <c r="V43" s="3" t="s">
        <v>29</v>
      </c>
      <c r="W43" s="4">
        <v>58.304000000000002</v>
      </c>
    </row>
    <row r="44" spans="1:24" x14ac:dyDescent="0.3">
      <c r="A44" s="8">
        <v>43</v>
      </c>
      <c r="B44" s="9">
        <v>40575</v>
      </c>
      <c r="C44" s="10">
        <v>19</v>
      </c>
      <c r="D44" s="10" t="b">
        <v>0</v>
      </c>
      <c r="E44" s="10">
        <v>0</v>
      </c>
      <c r="F44" s="10">
        <v>1</v>
      </c>
      <c r="G44" s="10">
        <v>0.32</v>
      </c>
      <c r="H44" s="10">
        <v>0.28789999999999999</v>
      </c>
      <c r="I44" s="10">
        <v>0.42</v>
      </c>
      <c r="J44" s="10">
        <v>0.44779999999999998</v>
      </c>
      <c r="K44" s="10">
        <v>1</v>
      </c>
      <c r="L44" s="10">
        <v>29</v>
      </c>
      <c r="M44" s="10">
        <v>30</v>
      </c>
      <c r="N44" s="10" t="str" cm="1">
        <f t="array" ref="N4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44" s="16" t="str" cm="1">
        <f t="array" ref="O4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4" s="10" t="str" cm="1">
        <f t="array" ref="P4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4" s="10" t="str" cm="1">
        <f t="array" ref="Q44">_xlfn.IFS(Append_Merge1and2_withTDS3[[#This Row],[holiday]]=FALSE,"Workingday",Append_Merge1and2_withTDS3[[#This Row],[holiday]]=TRUE, "Holiday")</f>
        <v>Workingday</v>
      </c>
      <c r="R44" s="10" t="str" cm="1">
        <f t="array" ref="R4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4" s="10" t="str" cm="1">
        <f t="array" ref="S4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4" s="11" t="str" cm="1">
        <f t="array" ref="T44">_xlfn.IFS(Append_Merge1and2_withTDS3[[#This Row],[weathersit]]=1, "Clear",Append_Merge1and2_withTDS3[[#This Row],[weathersit]]=2, "Partly cloudy",Append_Merge1and2_withTDS3[[#This Row],[weathersit]]=3,"Light Rain",Append_Merge1and2_withTDS3[[#This Row],[weathersit]]=4,"Heavy Rain")</f>
        <v>Clear</v>
      </c>
    </row>
    <row r="45" spans="1:24" x14ac:dyDescent="0.3">
      <c r="A45" s="8">
        <v>44</v>
      </c>
      <c r="B45" s="9">
        <v>40575</v>
      </c>
      <c r="C45" s="10">
        <v>20</v>
      </c>
      <c r="D45" s="10" t="b">
        <v>0</v>
      </c>
      <c r="E45" s="10">
        <v>0</v>
      </c>
      <c r="F45" s="10">
        <v>1</v>
      </c>
      <c r="G45" s="10">
        <v>0.3</v>
      </c>
      <c r="H45" s="10">
        <v>0.19989999999999999</v>
      </c>
      <c r="I45" s="10">
        <v>0.39</v>
      </c>
      <c r="J45" s="10">
        <v>0.35820000000000002</v>
      </c>
      <c r="K45" s="10">
        <v>5</v>
      </c>
      <c r="L45" s="10">
        <v>17</v>
      </c>
      <c r="M45" s="10">
        <v>22</v>
      </c>
      <c r="N45" s="10" t="str" cm="1">
        <f t="array" ref="N4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45" s="16" t="str" cm="1">
        <f t="array" ref="O4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5" s="10" t="str" cm="1">
        <f t="array" ref="P4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5" s="10" t="str" cm="1">
        <f t="array" ref="Q45">_xlfn.IFS(Append_Merge1and2_withTDS3[[#This Row],[holiday]]=FALSE,"Workingday",Append_Merge1and2_withTDS3[[#This Row],[holiday]]=TRUE, "Holiday")</f>
        <v>Workingday</v>
      </c>
      <c r="R45" s="10" t="str" cm="1">
        <f t="array" ref="R4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5" s="10" t="str" cm="1">
        <f t="array" ref="S4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5" s="11" t="str" cm="1">
        <f t="array" ref="T45">_xlfn.IFS(Append_Merge1and2_withTDS3[[#This Row],[weathersit]]=1, "Clear",Append_Merge1and2_withTDS3[[#This Row],[weathersit]]=2, "Partly cloudy",Append_Merge1and2_withTDS3[[#This Row],[weathersit]]=3,"Light Rain",Append_Merge1and2_withTDS3[[#This Row],[weathersit]]=4,"Heavy Rain")</f>
        <v>Clear</v>
      </c>
    </row>
    <row r="46" spans="1:24" x14ac:dyDescent="0.3">
      <c r="A46" s="8">
        <v>45</v>
      </c>
      <c r="B46" s="9">
        <v>40575</v>
      </c>
      <c r="C46" s="10">
        <v>21</v>
      </c>
      <c r="D46" s="10" t="b">
        <v>0</v>
      </c>
      <c r="E46" s="10">
        <v>0</v>
      </c>
      <c r="F46" s="10">
        <v>1</v>
      </c>
      <c r="G46" s="10">
        <v>0.26</v>
      </c>
      <c r="H46" s="10">
        <v>0.2273</v>
      </c>
      <c r="I46" s="10">
        <v>0.44</v>
      </c>
      <c r="J46" s="10">
        <v>0.32840000000000003</v>
      </c>
      <c r="K46" s="10">
        <v>11</v>
      </c>
      <c r="L46" s="10">
        <v>20</v>
      </c>
      <c r="M46" s="10">
        <v>31</v>
      </c>
      <c r="N46" s="10" t="str" cm="1">
        <f t="array" ref="N4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46" s="16" t="str" cm="1">
        <f t="array" ref="O4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6" s="10" t="str" cm="1">
        <f t="array" ref="P4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6" s="10" t="str" cm="1">
        <f t="array" ref="Q46">_xlfn.IFS(Append_Merge1and2_withTDS3[[#This Row],[holiday]]=FALSE,"Workingday",Append_Merge1and2_withTDS3[[#This Row],[holiday]]=TRUE, "Holiday")</f>
        <v>Workingday</v>
      </c>
      <c r="R46" s="10" t="str" cm="1">
        <f t="array" ref="R4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6" s="10" t="str" cm="1">
        <f t="array" ref="S4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6" s="11" t="str" cm="1">
        <f t="array" ref="T46">_xlfn.IFS(Append_Merge1and2_withTDS3[[#This Row],[weathersit]]=1, "Clear",Append_Merge1and2_withTDS3[[#This Row],[weathersit]]=2, "Partly cloudy",Append_Merge1and2_withTDS3[[#This Row],[weathersit]]=3,"Light Rain",Append_Merge1and2_withTDS3[[#This Row],[weathersit]]=4,"Heavy Rain")</f>
        <v>Clear</v>
      </c>
    </row>
    <row r="47" spans="1:24" x14ac:dyDescent="0.3">
      <c r="A47" s="8">
        <v>46</v>
      </c>
      <c r="B47" s="9">
        <v>40575</v>
      </c>
      <c r="C47" s="10">
        <v>22</v>
      </c>
      <c r="D47" s="10" t="b">
        <v>0</v>
      </c>
      <c r="E47" s="10">
        <v>0</v>
      </c>
      <c r="F47" s="10">
        <v>1</v>
      </c>
      <c r="G47" s="10">
        <v>0.24</v>
      </c>
      <c r="H47" s="10">
        <v>0.21210000000000001</v>
      </c>
      <c r="I47" s="10">
        <v>0.44</v>
      </c>
      <c r="J47" s="10">
        <v>0.29849999999999999</v>
      </c>
      <c r="K47" s="10">
        <v>0</v>
      </c>
      <c r="L47" s="10">
        <v>9</v>
      </c>
      <c r="M47" s="10">
        <v>9</v>
      </c>
      <c r="N47" s="10" t="str" cm="1">
        <f t="array" ref="N4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47" s="16" t="str" cm="1">
        <f t="array" ref="O4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7" s="10" t="str" cm="1">
        <f t="array" ref="P4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7" s="10" t="str" cm="1">
        <f t="array" ref="Q47">_xlfn.IFS(Append_Merge1and2_withTDS3[[#This Row],[holiday]]=FALSE,"Workingday",Append_Merge1and2_withTDS3[[#This Row],[holiday]]=TRUE, "Holiday")</f>
        <v>Workingday</v>
      </c>
      <c r="R47" s="10" t="str" cm="1">
        <f t="array" ref="R4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7" s="10" t="str" cm="1">
        <f t="array" ref="S4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7" s="11" t="str" cm="1">
        <f t="array" ref="T47">_xlfn.IFS(Append_Merge1and2_withTDS3[[#This Row],[weathersit]]=1, "Clear",Append_Merge1and2_withTDS3[[#This Row],[weathersit]]=2, "Partly cloudy",Append_Merge1and2_withTDS3[[#This Row],[weathersit]]=3,"Light Rain",Append_Merge1and2_withTDS3[[#This Row],[weathersit]]=4,"Heavy Rain")</f>
        <v>Clear</v>
      </c>
    </row>
    <row r="48" spans="1:24" x14ac:dyDescent="0.3">
      <c r="A48" s="8">
        <v>47</v>
      </c>
      <c r="B48" s="9">
        <v>40575</v>
      </c>
      <c r="C48" s="10">
        <v>23</v>
      </c>
      <c r="D48" s="10" t="b">
        <v>0</v>
      </c>
      <c r="E48" s="10">
        <v>0</v>
      </c>
      <c r="F48" s="10">
        <v>1</v>
      </c>
      <c r="G48" s="10">
        <v>0.22</v>
      </c>
      <c r="H48" s="10">
        <v>0.2273</v>
      </c>
      <c r="I48" s="10">
        <v>0.47</v>
      </c>
      <c r="J48" s="10">
        <v>0.16420000000000001</v>
      </c>
      <c r="K48" s="10">
        <v>0</v>
      </c>
      <c r="L48" s="10">
        <v>8</v>
      </c>
      <c r="M48" s="10">
        <v>8</v>
      </c>
      <c r="N48" s="10" t="str" cm="1">
        <f t="array" ref="N4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48" s="16" t="str" cm="1">
        <f t="array" ref="O4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8" s="10" t="str" cm="1">
        <f t="array" ref="P4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8" s="10" t="str" cm="1">
        <f t="array" ref="Q48">_xlfn.IFS(Append_Merge1and2_withTDS3[[#This Row],[holiday]]=FALSE,"Workingday",Append_Merge1and2_withTDS3[[#This Row],[holiday]]=TRUE, "Holiday")</f>
        <v>Workingday</v>
      </c>
      <c r="R48" s="10" t="str" cm="1">
        <f t="array" ref="R4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8" s="10" t="str" cm="1">
        <f t="array" ref="S4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8" s="11" t="str" cm="1">
        <f t="array" ref="T48">_xlfn.IFS(Append_Merge1and2_withTDS3[[#This Row],[weathersit]]=1, "Clear",Append_Merge1and2_withTDS3[[#This Row],[weathersit]]=2, "Partly cloudy",Append_Merge1and2_withTDS3[[#This Row],[weathersit]]=3,"Light Rain",Append_Merge1and2_withTDS3[[#This Row],[weathersit]]=4,"Heavy Rain")</f>
        <v>Clear</v>
      </c>
    </row>
    <row r="49" spans="1:24" x14ac:dyDescent="0.3">
      <c r="A49" s="8">
        <v>48</v>
      </c>
      <c r="B49" s="9">
        <v>40603</v>
      </c>
      <c r="C49" s="10">
        <v>0</v>
      </c>
      <c r="D49" s="10" t="b">
        <v>0</v>
      </c>
      <c r="E49" s="10">
        <v>1</v>
      </c>
      <c r="F49" s="10">
        <v>1</v>
      </c>
      <c r="G49" s="10">
        <v>0.22</v>
      </c>
      <c r="H49" s="10">
        <v>0.19700000000000001</v>
      </c>
      <c r="I49" s="10">
        <v>0.44</v>
      </c>
      <c r="J49" s="10">
        <v>0.35820000000000002</v>
      </c>
      <c r="K49" s="10">
        <v>0</v>
      </c>
      <c r="L49" s="10">
        <v>5</v>
      </c>
      <c r="M49" s="10">
        <v>5</v>
      </c>
      <c r="N49" s="10" t="str" cm="1">
        <f t="array" ref="N4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49" s="17" t="str" cm="1">
        <f t="array" ref="O4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9" s="10" t="str" cm="1">
        <f t="array" ref="P4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9" s="10" t="str" cm="1">
        <f t="array" ref="Q49">_xlfn.IFS(Append_Merge1and2_withTDS3[[#This Row],[holiday]]=FALSE,"Workingday",Append_Merge1and2_withTDS3[[#This Row],[holiday]]=TRUE, "Holiday")</f>
        <v>Workingday</v>
      </c>
      <c r="R49" s="10" t="str" cm="1">
        <f t="array" ref="R4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9" s="10" t="str" cm="1">
        <f t="array" ref="S4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9" s="11" t="str" cm="1">
        <f t="array" ref="T49">_xlfn.IFS(Append_Merge1and2_withTDS3[[#This Row],[weathersit]]=1, "Clear",Append_Merge1and2_withTDS3[[#This Row],[weathersit]]=2, "Partly cloudy",Append_Merge1and2_withTDS3[[#This Row],[weathersit]]=3,"Light Rain",Append_Merge1and2_withTDS3[[#This Row],[weathersit]]=4,"Heavy Rain")</f>
        <v>Clear</v>
      </c>
    </row>
    <row r="50" spans="1:24" x14ac:dyDescent="0.3">
      <c r="A50" s="8">
        <v>49</v>
      </c>
      <c r="B50" s="9">
        <v>40603</v>
      </c>
      <c r="C50" s="10">
        <v>1</v>
      </c>
      <c r="D50" s="10" t="b">
        <v>0</v>
      </c>
      <c r="E50" s="10">
        <v>1</v>
      </c>
      <c r="F50" s="10">
        <v>1</v>
      </c>
      <c r="G50" s="10">
        <v>0.2</v>
      </c>
      <c r="H50" s="10">
        <v>0.19989999999999999</v>
      </c>
      <c r="I50" s="10">
        <v>0.44</v>
      </c>
      <c r="J50" s="10">
        <v>0.41789999999999999</v>
      </c>
      <c r="K50" s="10">
        <v>0</v>
      </c>
      <c r="L50" s="10">
        <v>2</v>
      </c>
      <c r="M50" s="10">
        <v>2</v>
      </c>
      <c r="N50" s="10" t="str" cm="1">
        <f t="array" ref="N5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0" s="17" t="str" cm="1">
        <f t="array" ref="O5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0" s="10" t="str" cm="1">
        <f t="array" ref="P5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0" s="10" t="str" cm="1">
        <f t="array" ref="Q50">_xlfn.IFS(Append_Merge1and2_withTDS3[[#This Row],[holiday]]=FALSE,"Workingday",Append_Merge1and2_withTDS3[[#This Row],[holiday]]=TRUE, "Holiday")</f>
        <v>Workingday</v>
      </c>
      <c r="R50" s="10" t="str" cm="1">
        <f t="array" ref="R5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0" s="10" t="str" cm="1">
        <f t="array" ref="S5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0" s="11" t="str" cm="1">
        <f t="array" ref="T50">_xlfn.IFS(Append_Merge1and2_withTDS3[[#This Row],[weathersit]]=1, "Clear",Append_Merge1and2_withTDS3[[#This Row],[weathersit]]=2, "Partly cloudy",Append_Merge1and2_withTDS3[[#This Row],[weathersit]]=3,"Light Rain",Append_Merge1and2_withTDS3[[#This Row],[weathersit]]=4,"Heavy Rain")</f>
        <v>Clear</v>
      </c>
    </row>
    <row r="51" spans="1:24" x14ac:dyDescent="0.3">
      <c r="A51" s="8">
        <v>50</v>
      </c>
      <c r="B51" s="9">
        <v>40603</v>
      </c>
      <c r="C51" s="10">
        <v>4</v>
      </c>
      <c r="D51" s="10" t="b">
        <v>0</v>
      </c>
      <c r="E51" s="10">
        <v>1</v>
      </c>
      <c r="F51" s="10">
        <v>1</v>
      </c>
      <c r="G51" s="10">
        <v>0.16</v>
      </c>
      <c r="H51" s="10">
        <v>0.13639999999999999</v>
      </c>
      <c r="I51" s="10">
        <v>0.47</v>
      </c>
      <c r="J51" s="10">
        <v>0.3881</v>
      </c>
      <c r="K51" s="10">
        <v>0</v>
      </c>
      <c r="L51" s="10">
        <v>1</v>
      </c>
      <c r="M51" s="10">
        <v>1</v>
      </c>
      <c r="N51" s="10" t="str" cm="1">
        <f t="array" ref="N5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1" s="17" t="str" cm="1">
        <f t="array" ref="O5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1" s="10" t="str" cm="1">
        <f t="array" ref="P5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1" s="10" t="str" cm="1">
        <f t="array" ref="Q51">_xlfn.IFS(Append_Merge1and2_withTDS3[[#This Row],[holiday]]=FALSE,"Workingday",Append_Merge1and2_withTDS3[[#This Row],[holiday]]=TRUE, "Holiday")</f>
        <v>Workingday</v>
      </c>
      <c r="R51" s="10" t="str" cm="1">
        <f t="array" ref="R5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1" s="10" t="str" cm="1">
        <f t="array" ref="S5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1" s="11" t="str" cm="1">
        <f t="array" ref="T51">_xlfn.IFS(Append_Merge1and2_withTDS3[[#This Row],[weathersit]]=1, "Clear",Append_Merge1and2_withTDS3[[#This Row],[weathersit]]=2, "Partly cloudy",Append_Merge1and2_withTDS3[[#This Row],[weathersit]]=3,"Light Rain",Append_Merge1and2_withTDS3[[#This Row],[weathersit]]=4,"Heavy Rain")</f>
        <v>Clear</v>
      </c>
    </row>
    <row r="52" spans="1:24" x14ac:dyDescent="0.3">
      <c r="A52" s="8">
        <v>51</v>
      </c>
      <c r="B52" s="9">
        <v>40603</v>
      </c>
      <c r="C52" s="10">
        <v>5</v>
      </c>
      <c r="D52" s="10" t="b">
        <v>0</v>
      </c>
      <c r="E52" s="10">
        <v>1</v>
      </c>
      <c r="F52" s="10">
        <v>1</v>
      </c>
      <c r="G52" s="10">
        <v>0.16</v>
      </c>
      <c r="H52" s="10">
        <v>0.13639999999999999</v>
      </c>
      <c r="I52" s="10">
        <v>0.47</v>
      </c>
      <c r="J52" s="10">
        <v>0.28360000000000002</v>
      </c>
      <c r="K52" s="10">
        <v>0</v>
      </c>
      <c r="L52" s="10">
        <v>3</v>
      </c>
      <c r="M52" s="10">
        <v>3</v>
      </c>
      <c r="N52" s="10" t="str" cm="1">
        <f t="array" ref="N5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2" s="17" t="str" cm="1">
        <f t="array" ref="O5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2" s="10" t="str" cm="1">
        <f t="array" ref="P5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2" s="10" t="str" cm="1">
        <f t="array" ref="Q52">_xlfn.IFS(Append_Merge1and2_withTDS3[[#This Row],[holiday]]=FALSE,"Workingday",Append_Merge1and2_withTDS3[[#This Row],[holiday]]=TRUE, "Holiday")</f>
        <v>Workingday</v>
      </c>
      <c r="R52" s="10" t="str" cm="1">
        <f t="array" ref="R5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2" s="10" t="str" cm="1">
        <f t="array" ref="S5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2" s="11" t="str" cm="1">
        <f t="array" ref="T52">_xlfn.IFS(Append_Merge1and2_withTDS3[[#This Row],[weathersit]]=1, "Clear",Append_Merge1and2_withTDS3[[#This Row],[weathersit]]=2, "Partly cloudy",Append_Merge1and2_withTDS3[[#This Row],[weathersit]]=3,"Light Rain",Append_Merge1and2_withTDS3[[#This Row],[weathersit]]=4,"Heavy Rain")</f>
        <v>Clear</v>
      </c>
    </row>
    <row r="53" spans="1:24" x14ac:dyDescent="0.3">
      <c r="A53" s="8">
        <v>52</v>
      </c>
      <c r="B53" s="9">
        <v>40603</v>
      </c>
      <c r="C53" s="10">
        <v>6</v>
      </c>
      <c r="D53" s="10" t="b">
        <v>0</v>
      </c>
      <c r="E53" s="10">
        <v>1</v>
      </c>
      <c r="F53" s="10">
        <v>1</v>
      </c>
      <c r="G53" s="10">
        <v>0.14000000000000001</v>
      </c>
      <c r="H53" s="10">
        <v>0.1061</v>
      </c>
      <c r="I53" s="10">
        <v>0.5</v>
      </c>
      <c r="J53" s="10">
        <v>0.3881</v>
      </c>
      <c r="K53" s="10">
        <v>0</v>
      </c>
      <c r="L53" s="10">
        <v>30</v>
      </c>
      <c r="M53" s="10">
        <v>30</v>
      </c>
      <c r="N53" s="10" t="str" cm="1">
        <f t="array" ref="N5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3" s="17" t="str" cm="1">
        <f t="array" ref="O5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3" s="10" t="str" cm="1">
        <f t="array" ref="P5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3" s="10" t="str" cm="1">
        <f t="array" ref="Q53">_xlfn.IFS(Append_Merge1and2_withTDS3[[#This Row],[holiday]]=FALSE,"Workingday",Append_Merge1and2_withTDS3[[#This Row],[holiday]]=TRUE, "Holiday")</f>
        <v>Workingday</v>
      </c>
      <c r="R53" s="10" t="str" cm="1">
        <f t="array" ref="R5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3" s="10" t="str" cm="1">
        <f t="array" ref="S5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3" s="11" t="str" cm="1">
        <f t="array" ref="T53">_xlfn.IFS(Append_Merge1and2_withTDS3[[#This Row],[weathersit]]=1, "Clear",Append_Merge1and2_withTDS3[[#This Row],[weathersit]]=2, "Partly cloudy",Append_Merge1and2_withTDS3[[#This Row],[weathersit]]=3,"Light Rain",Append_Merge1and2_withTDS3[[#This Row],[weathersit]]=4,"Heavy Rain")</f>
        <v>Clear</v>
      </c>
    </row>
    <row r="54" spans="1:24" x14ac:dyDescent="0.3">
      <c r="A54" s="8">
        <v>53</v>
      </c>
      <c r="B54" s="9">
        <v>40603</v>
      </c>
      <c r="C54" s="10">
        <v>7</v>
      </c>
      <c r="D54" s="10" t="b">
        <v>0</v>
      </c>
      <c r="E54" s="10">
        <v>1</v>
      </c>
      <c r="F54" s="10">
        <v>1</v>
      </c>
      <c r="G54" s="10">
        <v>0.14000000000000001</v>
      </c>
      <c r="H54" s="10">
        <v>0.13639999999999999</v>
      </c>
      <c r="I54" s="10">
        <v>0.5</v>
      </c>
      <c r="J54" s="10">
        <v>0.19400000000000001</v>
      </c>
      <c r="K54" s="10">
        <v>1</v>
      </c>
      <c r="L54" s="10">
        <v>63</v>
      </c>
      <c r="M54" s="10">
        <v>64</v>
      </c>
      <c r="N54" s="10" t="str" cm="1">
        <f t="array" ref="N5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4" s="17" t="str" cm="1">
        <f t="array" ref="O5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4" s="10" t="str" cm="1">
        <f t="array" ref="P5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4" s="10" t="str" cm="1">
        <f t="array" ref="Q54">_xlfn.IFS(Append_Merge1and2_withTDS3[[#This Row],[holiday]]=FALSE,"Workingday",Append_Merge1and2_withTDS3[[#This Row],[holiday]]=TRUE, "Holiday")</f>
        <v>Workingday</v>
      </c>
      <c r="R54" s="10" t="str" cm="1">
        <f t="array" ref="R5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4" s="10" t="str" cm="1">
        <f t="array" ref="S5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4" s="11" t="str" cm="1">
        <f t="array" ref="T54">_xlfn.IFS(Append_Merge1and2_withTDS3[[#This Row],[weathersit]]=1, "Clear",Append_Merge1and2_withTDS3[[#This Row],[weathersit]]=2, "Partly cloudy",Append_Merge1and2_withTDS3[[#This Row],[weathersit]]=3,"Light Rain",Append_Merge1and2_withTDS3[[#This Row],[weathersit]]=4,"Heavy Rain")</f>
        <v>Clear</v>
      </c>
    </row>
    <row r="55" spans="1:24" x14ac:dyDescent="0.3">
      <c r="A55" s="8">
        <v>54</v>
      </c>
      <c r="B55" s="9">
        <v>40603</v>
      </c>
      <c r="C55" s="10">
        <v>8</v>
      </c>
      <c r="D55" s="10" t="b">
        <v>0</v>
      </c>
      <c r="E55" s="10">
        <v>1</v>
      </c>
      <c r="F55" s="10">
        <v>1</v>
      </c>
      <c r="G55" s="10">
        <v>0.14000000000000001</v>
      </c>
      <c r="H55" s="10">
        <v>0.1212</v>
      </c>
      <c r="I55" s="10">
        <v>0.5</v>
      </c>
      <c r="J55" s="10">
        <v>0.28360000000000002</v>
      </c>
      <c r="K55" s="10">
        <v>1</v>
      </c>
      <c r="L55" s="10">
        <v>153</v>
      </c>
      <c r="M55" s="10">
        <v>154</v>
      </c>
      <c r="N55" s="10" t="str" cm="1">
        <f t="array" ref="N5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5" s="17" t="str" cm="1">
        <f t="array" ref="O5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5" s="10" t="str" cm="1">
        <f t="array" ref="P5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5" s="10" t="str" cm="1">
        <f t="array" ref="Q55">_xlfn.IFS(Append_Merge1and2_withTDS3[[#This Row],[holiday]]=FALSE,"Workingday",Append_Merge1and2_withTDS3[[#This Row],[holiday]]=TRUE, "Holiday")</f>
        <v>Workingday</v>
      </c>
      <c r="R55" s="10" t="str" cm="1">
        <f t="array" ref="R5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5" s="10" t="str" cm="1">
        <f t="array" ref="S5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5" s="11" t="str" cm="1">
        <f t="array" ref="T55">_xlfn.IFS(Append_Merge1and2_withTDS3[[#This Row],[weathersit]]=1, "Clear",Append_Merge1and2_withTDS3[[#This Row],[weathersit]]=2, "Partly cloudy",Append_Merge1and2_withTDS3[[#This Row],[weathersit]]=3,"Light Rain",Append_Merge1and2_withTDS3[[#This Row],[weathersit]]=4,"Heavy Rain")</f>
        <v>Clear</v>
      </c>
    </row>
    <row r="56" spans="1:24" x14ac:dyDescent="0.3">
      <c r="A56" s="8">
        <v>55</v>
      </c>
      <c r="B56" s="9">
        <v>40603</v>
      </c>
      <c r="C56" s="10">
        <v>9</v>
      </c>
      <c r="D56" s="10" t="b">
        <v>0</v>
      </c>
      <c r="E56" s="10">
        <v>1</v>
      </c>
      <c r="F56" s="10">
        <v>1</v>
      </c>
      <c r="G56" s="10">
        <v>0.16</v>
      </c>
      <c r="H56" s="10">
        <v>0.13639999999999999</v>
      </c>
      <c r="I56" s="10">
        <v>0.43</v>
      </c>
      <c r="J56" s="10">
        <v>0.3881</v>
      </c>
      <c r="K56" s="10">
        <v>7</v>
      </c>
      <c r="L56" s="10">
        <v>81</v>
      </c>
      <c r="M56" s="10">
        <v>88</v>
      </c>
      <c r="N56" s="10" t="str" cm="1">
        <f t="array" ref="N5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6" s="17" t="str" cm="1">
        <f t="array" ref="O5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6" s="10" t="str" cm="1">
        <f t="array" ref="P5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6" s="10" t="str" cm="1">
        <f t="array" ref="Q56">_xlfn.IFS(Append_Merge1and2_withTDS3[[#This Row],[holiday]]=FALSE,"Workingday",Append_Merge1and2_withTDS3[[#This Row],[holiday]]=TRUE, "Holiday")</f>
        <v>Workingday</v>
      </c>
      <c r="R56" s="10" t="str" cm="1">
        <f t="array" ref="R5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6" s="10" t="str" cm="1">
        <f t="array" ref="S5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6" s="11" t="str" cm="1">
        <f t="array" ref="T56">_xlfn.IFS(Append_Merge1and2_withTDS3[[#This Row],[weathersit]]=1, "Clear",Append_Merge1and2_withTDS3[[#This Row],[weathersit]]=2, "Partly cloudy",Append_Merge1and2_withTDS3[[#This Row],[weathersit]]=3,"Light Rain",Append_Merge1and2_withTDS3[[#This Row],[weathersit]]=4,"Heavy Rain")</f>
        <v>Clear</v>
      </c>
    </row>
    <row r="57" spans="1:24" x14ac:dyDescent="0.3">
      <c r="A57" s="8">
        <v>56</v>
      </c>
      <c r="B57" s="9">
        <v>40603</v>
      </c>
      <c r="C57" s="10">
        <v>10</v>
      </c>
      <c r="D57" s="10" t="b">
        <v>0</v>
      </c>
      <c r="E57" s="10">
        <v>1</v>
      </c>
      <c r="F57" s="10">
        <v>1</v>
      </c>
      <c r="G57" s="10">
        <v>0.18</v>
      </c>
      <c r="H57" s="10">
        <v>0.16669999999999999</v>
      </c>
      <c r="I57" s="10">
        <v>0.43</v>
      </c>
      <c r="J57" s="10">
        <v>0.25369999999999998</v>
      </c>
      <c r="K57" s="10">
        <v>11</v>
      </c>
      <c r="L57" s="10">
        <v>33</v>
      </c>
      <c r="M57" s="10">
        <v>44</v>
      </c>
      <c r="N57" s="10" t="str" cm="1">
        <f t="array" ref="N5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7" s="17" t="str" cm="1">
        <f t="array" ref="O5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7" s="10" t="str" cm="1">
        <f t="array" ref="P5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7" s="10" t="str" cm="1">
        <f t="array" ref="Q57">_xlfn.IFS(Append_Merge1and2_withTDS3[[#This Row],[holiday]]=FALSE,"Workingday",Append_Merge1and2_withTDS3[[#This Row],[holiday]]=TRUE, "Holiday")</f>
        <v>Workingday</v>
      </c>
      <c r="R57" s="10" t="str" cm="1">
        <f t="array" ref="R5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7" s="10" t="str" cm="1">
        <f t="array" ref="S5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7" s="11" t="str" cm="1">
        <f t="array" ref="T57">_xlfn.IFS(Append_Merge1and2_withTDS3[[#This Row],[weathersit]]=1, "Clear",Append_Merge1and2_withTDS3[[#This Row],[weathersit]]=2, "Partly cloudy",Append_Merge1and2_withTDS3[[#This Row],[weathersit]]=3,"Light Rain",Append_Merge1and2_withTDS3[[#This Row],[weathersit]]=4,"Heavy Rain")</f>
        <v>Clear</v>
      </c>
    </row>
    <row r="58" spans="1:24" x14ac:dyDescent="0.3">
      <c r="A58" s="8">
        <v>57</v>
      </c>
      <c r="B58" s="9">
        <v>40603</v>
      </c>
      <c r="C58" s="10">
        <v>11</v>
      </c>
      <c r="D58" s="10" t="b">
        <v>0</v>
      </c>
      <c r="E58" s="10">
        <v>1</v>
      </c>
      <c r="F58" s="10">
        <v>1</v>
      </c>
      <c r="G58" s="10">
        <v>0.2</v>
      </c>
      <c r="H58" s="10">
        <v>0.18179999999999999</v>
      </c>
      <c r="I58" s="10">
        <v>0.4</v>
      </c>
      <c r="J58" s="10">
        <v>0.32840000000000003</v>
      </c>
      <c r="K58" s="10">
        <v>10</v>
      </c>
      <c r="L58" s="10">
        <v>41</v>
      </c>
      <c r="M58" s="10">
        <v>51</v>
      </c>
      <c r="N58" s="10" t="str" cm="1">
        <f t="array" ref="N5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8" s="17" t="str" cm="1">
        <f t="array" ref="O5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8" s="10" t="str" cm="1">
        <f t="array" ref="P5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8" s="10" t="str" cm="1">
        <f t="array" ref="Q58">_xlfn.IFS(Append_Merge1and2_withTDS3[[#This Row],[holiday]]=FALSE,"Workingday",Append_Merge1and2_withTDS3[[#This Row],[holiday]]=TRUE, "Holiday")</f>
        <v>Workingday</v>
      </c>
      <c r="R58" s="10" t="str" cm="1">
        <f t="array" ref="R5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8" s="10" t="str" cm="1">
        <f t="array" ref="S5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8" s="11" t="str" cm="1">
        <f t="array" ref="T58">_xlfn.IFS(Append_Merge1and2_withTDS3[[#This Row],[weathersit]]=1, "Clear",Append_Merge1and2_withTDS3[[#This Row],[weathersit]]=2, "Partly cloudy",Append_Merge1and2_withTDS3[[#This Row],[weathersit]]=3,"Light Rain",Append_Merge1and2_withTDS3[[#This Row],[weathersit]]=4,"Heavy Rain")</f>
        <v>Clear</v>
      </c>
    </row>
    <row r="59" spans="1:24" x14ac:dyDescent="0.3">
      <c r="A59" s="8">
        <v>58</v>
      </c>
      <c r="B59" s="9">
        <v>40603</v>
      </c>
      <c r="C59" s="10">
        <v>12</v>
      </c>
      <c r="D59" s="10" t="b">
        <v>0</v>
      </c>
      <c r="E59" s="10">
        <v>1</v>
      </c>
      <c r="F59" s="10">
        <v>1</v>
      </c>
      <c r="G59" s="10">
        <v>0.22</v>
      </c>
      <c r="H59" s="10">
        <v>0.21210000000000001</v>
      </c>
      <c r="I59" s="10">
        <v>0.35</v>
      </c>
      <c r="J59" s="10">
        <v>0.29849999999999999</v>
      </c>
      <c r="K59" s="10">
        <v>13</v>
      </c>
      <c r="L59" s="10">
        <v>48</v>
      </c>
      <c r="M59" s="10">
        <v>61</v>
      </c>
      <c r="N59" s="10" t="str" cm="1">
        <f t="array" ref="N5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9" s="17" t="str" cm="1">
        <f t="array" ref="O5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9" s="10" t="str" cm="1">
        <f t="array" ref="P5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9" s="10" t="str" cm="1">
        <f t="array" ref="Q59">_xlfn.IFS(Append_Merge1and2_withTDS3[[#This Row],[holiday]]=FALSE,"Workingday",Append_Merge1and2_withTDS3[[#This Row],[holiday]]=TRUE, "Holiday")</f>
        <v>Workingday</v>
      </c>
      <c r="R59" s="10" t="str" cm="1">
        <f t="array" ref="R5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9" s="10" t="str" cm="1">
        <f t="array" ref="S5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9" s="11" t="str" cm="1">
        <f t="array" ref="T59">_xlfn.IFS(Append_Merge1and2_withTDS3[[#This Row],[weathersit]]=1, "Clear",Append_Merge1and2_withTDS3[[#This Row],[weathersit]]=2, "Partly cloudy",Append_Merge1and2_withTDS3[[#This Row],[weathersit]]=3,"Light Rain",Append_Merge1and2_withTDS3[[#This Row],[weathersit]]=4,"Heavy Rain")</f>
        <v>Clear</v>
      </c>
    </row>
    <row r="60" spans="1:24" ht="15" thickBot="1" x14ac:dyDescent="0.35">
      <c r="A60" s="8">
        <v>59</v>
      </c>
      <c r="B60" s="9">
        <v>40603</v>
      </c>
      <c r="C60" s="10">
        <v>13</v>
      </c>
      <c r="D60" s="10" t="b">
        <v>0</v>
      </c>
      <c r="E60" s="10">
        <v>1</v>
      </c>
      <c r="F60" s="10">
        <v>1</v>
      </c>
      <c r="G60" s="10">
        <v>0.24</v>
      </c>
      <c r="H60" s="10">
        <v>0.19989999999999999</v>
      </c>
      <c r="I60" s="10">
        <v>0.35</v>
      </c>
      <c r="J60" s="10">
        <v>0.28360000000000002</v>
      </c>
      <c r="K60" s="10">
        <v>8</v>
      </c>
      <c r="L60" s="10">
        <v>53</v>
      </c>
      <c r="M60" s="10">
        <v>61</v>
      </c>
      <c r="N60" s="10" t="str" cm="1">
        <f t="array" ref="N6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0" s="17" t="str" cm="1">
        <f t="array" ref="O6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0" s="10" t="str" cm="1">
        <f t="array" ref="P6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0" s="10" t="str" cm="1">
        <f t="array" ref="Q60">_xlfn.IFS(Append_Merge1and2_withTDS3[[#This Row],[holiday]]=FALSE,"Workingday",Append_Merge1and2_withTDS3[[#This Row],[holiday]]=TRUE, "Holiday")</f>
        <v>Workingday</v>
      </c>
      <c r="R60" s="10" t="str" cm="1">
        <f t="array" ref="R6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0" s="10" t="str" cm="1">
        <f t="array" ref="S6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0" s="11" t="str" cm="1">
        <f t="array" ref="T60">_xlfn.IFS(Append_Merge1and2_withTDS3[[#This Row],[weathersit]]=1, "Clear",Append_Merge1and2_withTDS3[[#This Row],[weathersit]]=2, "Partly cloudy",Append_Merge1and2_withTDS3[[#This Row],[weathersit]]=3,"Light Rain",Append_Merge1and2_withTDS3[[#This Row],[weathersit]]=4,"Heavy Rain")</f>
        <v>Clear</v>
      </c>
    </row>
    <row r="61" spans="1:24" x14ac:dyDescent="0.3">
      <c r="A61" s="8">
        <v>60</v>
      </c>
      <c r="B61" s="9">
        <v>40603</v>
      </c>
      <c r="C61" s="10">
        <v>14</v>
      </c>
      <c r="D61" s="10" t="b">
        <v>0</v>
      </c>
      <c r="E61" s="10">
        <v>1</v>
      </c>
      <c r="F61" s="10">
        <v>1</v>
      </c>
      <c r="G61" s="10">
        <v>0.26</v>
      </c>
      <c r="H61" s="10">
        <v>0.2424</v>
      </c>
      <c r="I61" s="10">
        <v>0.3</v>
      </c>
      <c r="J61" s="10">
        <v>0.28360000000000002</v>
      </c>
      <c r="K61" s="10">
        <v>11</v>
      </c>
      <c r="L61" s="10">
        <v>66</v>
      </c>
      <c r="M61" s="10">
        <v>77</v>
      </c>
      <c r="N61" s="10" t="str" cm="1">
        <f t="array" ref="N6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1" s="17" t="str" cm="1">
        <f t="array" ref="O6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1" s="10" t="str" cm="1">
        <f t="array" ref="P6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61" s="10" t="str" cm="1">
        <f t="array" ref="Q61">_xlfn.IFS(Append_Merge1and2_withTDS3[[#This Row],[holiday]]=FALSE,"Workingday",Append_Merge1and2_withTDS3[[#This Row],[holiday]]=TRUE, "Holiday")</f>
        <v>Workingday</v>
      </c>
      <c r="R61" s="10" t="str" cm="1">
        <f t="array" ref="R6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1" s="10" t="str" cm="1">
        <f t="array" ref="S6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1" s="11" t="str" cm="1">
        <f t="array" ref="T61">_xlfn.IFS(Append_Merge1and2_withTDS3[[#This Row],[weathersit]]=1, "Clear",Append_Merge1and2_withTDS3[[#This Row],[weathersit]]=2, "Partly cloudy",Append_Merge1and2_withTDS3[[#This Row],[weathersit]]=3,"Light Rain",Append_Merge1and2_withTDS3[[#This Row],[weathersit]]=4,"Heavy Rain")</f>
        <v>Clear</v>
      </c>
      <c r="V61" s="19" t="s">
        <v>36</v>
      </c>
      <c r="W61" s="20"/>
      <c r="X61" s="21"/>
    </row>
    <row r="62" spans="1:24" x14ac:dyDescent="0.3">
      <c r="A62" s="8">
        <v>61</v>
      </c>
      <c r="B62" s="9">
        <v>40603</v>
      </c>
      <c r="C62" s="10">
        <v>15</v>
      </c>
      <c r="D62" s="10" t="b">
        <v>0</v>
      </c>
      <c r="E62" s="10">
        <v>1</v>
      </c>
      <c r="F62" s="10">
        <v>1</v>
      </c>
      <c r="G62" s="10">
        <v>0.26</v>
      </c>
      <c r="H62" s="10">
        <v>0.2424</v>
      </c>
      <c r="I62" s="10">
        <v>0.3</v>
      </c>
      <c r="J62" s="10">
        <v>0.25369999999999998</v>
      </c>
      <c r="K62" s="10">
        <v>14</v>
      </c>
      <c r="L62" s="10">
        <v>58</v>
      </c>
      <c r="M62" s="10">
        <v>72</v>
      </c>
      <c r="N62" s="10" t="str" cm="1">
        <f t="array" ref="N6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2" s="17" t="str" cm="1">
        <f t="array" ref="O6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2" s="10" t="str" cm="1">
        <f t="array" ref="P6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62" s="10" t="str" cm="1">
        <f t="array" ref="Q62">_xlfn.IFS(Append_Merge1and2_withTDS3[[#This Row],[holiday]]=FALSE,"Workingday",Append_Merge1and2_withTDS3[[#This Row],[holiday]]=TRUE, "Holiday")</f>
        <v>Workingday</v>
      </c>
      <c r="R62" s="10" t="str" cm="1">
        <f t="array" ref="R6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2" s="10" t="str" cm="1">
        <f t="array" ref="S6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2" s="11" t="str" cm="1">
        <f t="array" ref="T62">_xlfn.IFS(Append_Merge1and2_withTDS3[[#This Row],[weathersit]]=1, "Clear",Append_Merge1and2_withTDS3[[#This Row],[weathersit]]=2, "Partly cloudy",Append_Merge1and2_withTDS3[[#This Row],[weathersit]]=3,"Light Rain",Append_Merge1and2_withTDS3[[#This Row],[weathersit]]=4,"Heavy Rain")</f>
        <v>Clear</v>
      </c>
      <c r="V62" s="22"/>
      <c r="W62" s="23"/>
      <c r="X62" s="24"/>
    </row>
    <row r="63" spans="1:24" ht="15" thickBot="1" x14ac:dyDescent="0.35">
      <c r="A63" s="8">
        <v>62</v>
      </c>
      <c r="B63" s="9">
        <v>40603</v>
      </c>
      <c r="C63" s="10">
        <v>16</v>
      </c>
      <c r="D63" s="10" t="b">
        <v>0</v>
      </c>
      <c r="E63" s="10">
        <v>1</v>
      </c>
      <c r="F63" s="10">
        <v>1</v>
      </c>
      <c r="G63" s="10">
        <v>0.26</v>
      </c>
      <c r="H63" s="10">
        <v>0.2424</v>
      </c>
      <c r="I63" s="10">
        <v>0.3</v>
      </c>
      <c r="J63" s="10">
        <v>0.25369999999999998</v>
      </c>
      <c r="K63" s="10">
        <v>9</v>
      </c>
      <c r="L63" s="10">
        <v>67</v>
      </c>
      <c r="M63" s="10">
        <v>76</v>
      </c>
      <c r="N63" s="10" t="str" cm="1">
        <f t="array" ref="N6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3" s="17" t="str" cm="1">
        <f t="array" ref="O6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3" s="10" t="str" cm="1">
        <f t="array" ref="P6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63" s="10" t="str" cm="1">
        <f t="array" ref="Q63">_xlfn.IFS(Append_Merge1and2_withTDS3[[#This Row],[holiday]]=FALSE,"Workingday",Append_Merge1and2_withTDS3[[#This Row],[holiday]]=TRUE, "Holiday")</f>
        <v>Workingday</v>
      </c>
      <c r="R63" s="10" t="str" cm="1">
        <f t="array" ref="R6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3" s="10" t="str" cm="1">
        <f t="array" ref="S6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3" s="11" t="str" cm="1">
        <f t="array" ref="T63">_xlfn.IFS(Append_Merge1and2_withTDS3[[#This Row],[weathersit]]=1, "Clear",Append_Merge1and2_withTDS3[[#This Row],[weathersit]]=2, "Partly cloudy",Append_Merge1and2_withTDS3[[#This Row],[weathersit]]=3,"Light Rain",Append_Merge1and2_withTDS3[[#This Row],[weathersit]]=4,"Heavy Rain")</f>
        <v>Clear</v>
      </c>
      <c r="V63" s="25"/>
      <c r="W63" s="26"/>
      <c r="X63" s="27"/>
    </row>
    <row r="64" spans="1:24" x14ac:dyDescent="0.3">
      <c r="A64" s="8">
        <v>63</v>
      </c>
      <c r="B64" s="9">
        <v>40603</v>
      </c>
      <c r="C64" s="10">
        <v>17</v>
      </c>
      <c r="D64" s="10" t="b">
        <v>0</v>
      </c>
      <c r="E64" s="10">
        <v>1</v>
      </c>
      <c r="F64" s="10">
        <v>1</v>
      </c>
      <c r="G64" s="10">
        <v>0.24</v>
      </c>
      <c r="H64" s="10">
        <v>0.2273</v>
      </c>
      <c r="I64" s="10">
        <v>0.3</v>
      </c>
      <c r="J64" s="10">
        <v>0.22389999999999999</v>
      </c>
      <c r="K64" s="10">
        <v>11</v>
      </c>
      <c r="L64" s="10">
        <v>146</v>
      </c>
      <c r="M64" s="10">
        <v>157</v>
      </c>
      <c r="N64" s="10" t="str" cm="1">
        <f t="array" ref="N6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4" s="17" t="str" cm="1">
        <f t="array" ref="O6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4" s="10" t="str" cm="1">
        <f t="array" ref="P6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64" s="10" t="str" cm="1">
        <f t="array" ref="Q64">_xlfn.IFS(Append_Merge1and2_withTDS3[[#This Row],[holiday]]=FALSE,"Workingday",Append_Merge1and2_withTDS3[[#This Row],[holiday]]=TRUE, "Holiday")</f>
        <v>Workingday</v>
      </c>
      <c r="R64" s="10" t="str" cm="1">
        <f t="array" ref="R6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4" s="10" t="str" cm="1">
        <f t="array" ref="S6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4" s="11" t="str" cm="1">
        <f t="array" ref="T64">_xlfn.IFS(Append_Merge1and2_withTDS3[[#This Row],[weathersit]]=1, "Clear",Append_Merge1and2_withTDS3[[#This Row],[weathersit]]=2, "Partly cloudy",Append_Merge1and2_withTDS3[[#This Row],[weathersit]]=3,"Light Rain",Append_Merge1and2_withTDS3[[#This Row],[weathersit]]=4,"Heavy Rain")</f>
        <v>Clear</v>
      </c>
    </row>
    <row r="65" spans="1:23" x14ac:dyDescent="0.3">
      <c r="A65" s="8">
        <v>64</v>
      </c>
      <c r="B65" s="9">
        <v>40603</v>
      </c>
      <c r="C65" s="10">
        <v>18</v>
      </c>
      <c r="D65" s="10" t="b">
        <v>0</v>
      </c>
      <c r="E65" s="10">
        <v>1</v>
      </c>
      <c r="F65" s="10">
        <v>1</v>
      </c>
      <c r="G65" s="10">
        <v>0.24</v>
      </c>
      <c r="H65" s="10">
        <v>0.2576</v>
      </c>
      <c r="I65" s="10">
        <v>0.32</v>
      </c>
      <c r="J65" s="10">
        <v>0.1045</v>
      </c>
      <c r="K65" s="10">
        <v>9</v>
      </c>
      <c r="L65" s="10">
        <v>148</v>
      </c>
      <c r="M65" s="10">
        <v>157</v>
      </c>
      <c r="N65" s="10" t="str" cm="1">
        <f t="array" ref="N6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5" s="17" t="str" cm="1">
        <f t="array" ref="O6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5" s="10" t="str" cm="1">
        <f t="array" ref="P6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5" s="10" t="str" cm="1">
        <f t="array" ref="Q65">_xlfn.IFS(Append_Merge1and2_withTDS3[[#This Row],[holiday]]=FALSE,"Workingday",Append_Merge1and2_withTDS3[[#This Row],[holiday]]=TRUE, "Holiday")</f>
        <v>Workingday</v>
      </c>
      <c r="R65" s="10" t="str" cm="1">
        <f t="array" ref="R6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5" s="10" t="str" cm="1">
        <f t="array" ref="S6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5" s="11" t="str" cm="1">
        <f t="array" ref="T65">_xlfn.IFS(Append_Merge1and2_withTDS3[[#This Row],[weathersit]]=1, "Clear",Append_Merge1and2_withTDS3[[#This Row],[weathersit]]=2, "Partly cloudy",Append_Merge1and2_withTDS3[[#This Row],[weathersit]]=3,"Light Rain",Append_Merge1and2_withTDS3[[#This Row],[weathersit]]=4,"Heavy Rain")</f>
        <v>Clear</v>
      </c>
      <c r="V65" s="2" t="s">
        <v>21</v>
      </c>
      <c r="W65" t="s">
        <v>30</v>
      </c>
    </row>
    <row r="66" spans="1:23" x14ac:dyDescent="0.3">
      <c r="A66" s="8">
        <v>65</v>
      </c>
      <c r="B66" s="9">
        <v>40603</v>
      </c>
      <c r="C66" s="10">
        <v>19</v>
      </c>
      <c r="D66" s="10" t="b">
        <v>0</v>
      </c>
      <c r="E66" s="10">
        <v>1</v>
      </c>
      <c r="F66" s="10">
        <v>1</v>
      </c>
      <c r="G66" s="10">
        <v>0.2</v>
      </c>
      <c r="H66" s="10">
        <v>0.2576</v>
      </c>
      <c r="I66" s="10">
        <v>0.47</v>
      </c>
      <c r="J66" s="10">
        <v>0</v>
      </c>
      <c r="K66" s="10">
        <v>8</v>
      </c>
      <c r="L66" s="10">
        <v>102</v>
      </c>
      <c r="M66" s="10">
        <v>110</v>
      </c>
      <c r="N66" s="10" t="str" cm="1">
        <f t="array" ref="N6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6" s="17" t="str" cm="1">
        <f t="array" ref="O6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6" s="10" t="str" cm="1">
        <f t="array" ref="P6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6" s="10" t="str" cm="1">
        <f t="array" ref="Q66">_xlfn.IFS(Append_Merge1and2_withTDS3[[#This Row],[holiday]]=FALSE,"Workingday",Append_Merge1and2_withTDS3[[#This Row],[holiday]]=TRUE, "Holiday")</f>
        <v>Workingday</v>
      </c>
      <c r="R66" s="10" t="str" cm="1">
        <f t="array" ref="R6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6" s="10" t="str" cm="1">
        <f t="array" ref="S6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6" s="11" t="str" cm="1">
        <f t="array" ref="T66">_xlfn.IFS(Append_Merge1and2_withTDS3[[#This Row],[weathersit]]=1, "Clear",Append_Merge1and2_withTDS3[[#This Row],[weathersit]]=2, "Partly cloudy",Append_Merge1and2_withTDS3[[#This Row],[weathersit]]=3,"Light Rain",Append_Merge1and2_withTDS3[[#This Row],[weathersit]]=4,"Heavy Rain")</f>
        <v>Clear</v>
      </c>
      <c r="V66" s="3" t="s">
        <v>18</v>
      </c>
      <c r="W66" s="4">
        <v>63.335820895522389</v>
      </c>
    </row>
    <row r="67" spans="1:23" x14ac:dyDescent="0.3">
      <c r="A67" s="8">
        <v>66</v>
      </c>
      <c r="B67" s="9">
        <v>40603</v>
      </c>
      <c r="C67" s="10">
        <v>20</v>
      </c>
      <c r="D67" s="10" t="b">
        <v>0</v>
      </c>
      <c r="E67" s="10">
        <v>1</v>
      </c>
      <c r="F67" s="10">
        <v>1</v>
      </c>
      <c r="G67" s="10">
        <v>0.2</v>
      </c>
      <c r="H67" s="10">
        <v>0.19989999999999999</v>
      </c>
      <c r="I67" s="10">
        <v>0.47</v>
      </c>
      <c r="J67" s="10">
        <v>0.1045</v>
      </c>
      <c r="K67" s="10">
        <v>3</v>
      </c>
      <c r="L67" s="10">
        <v>49</v>
      </c>
      <c r="M67" s="10">
        <v>52</v>
      </c>
      <c r="N67" s="10" t="str" cm="1">
        <f t="array" ref="N6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7" s="17" t="str" cm="1">
        <f t="array" ref="O6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7" s="10" t="str" cm="1">
        <f t="array" ref="P6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7" s="10" t="str" cm="1">
        <f t="array" ref="Q67">_xlfn.IFS(Append_Merge1and2_withTDS3[[#This Row],[holiday]]=FALSE,"Workingday",Append_Merge1and2_withTDS3[[#This Row],[holiday]]=TRUE, "Holiday")</f>
        <v>Workingday</v>
      </c>
      <c r="R67" s="10" t="str" cm="1">
        <f t="array" ref="R6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7" s="10" t="str" cm="1">
        <f t="array" ref="S6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7" s="11" t="str" cm="1">
        <f t="array" ref="T67">_xlfn.IFS(Append_Merge1and2_withTDS3[[#This Row],[weathersit]]=1, "Clear",Append_Merge1and2_withTDS3[[#This Row],[weathersit]]=2, "Partly cloudy",Append_Merge1and2_withTDS3[[#This Row],[weathersit]]=3,"Light Rain",Append_Merge1and2_withTDS3[[#This Row],[weathersit]]=4,"Heavy Rain")</f>
        <v>Clear</v>
      </c>
      <c r="V67" s="3" t="s">
        <v>37</v>
      </c>
      <c r="W67" s="4">
        <v>48.087878787878786</v>
      </c>
    </row>
    <row r="68" spans="1:23" x14ac:dyDescent="0.3">
      <c r="A68" s="8">
        <v>67</v>
      </c>
      <c r="B68" s="9">
        <v>40603</v>
      </c>
      <c r="C68" s="10">
        <v>21</v>
      </c>
      <c r="D68" s="10" t="b">
        <v>0</v>
      </c>
      <c r="E68" s="10">
        <v>1</v>
      </c>
      <c r="F68" s="10">
        <v>1</v>
      </c>
      <c r="G68" s="10">
        <v>0.18</v>
      </c>
      <c r="H68" s="10">
        <v>0.19700000000000001</v>
      </c>
      <c r="I68" s="10">
        <v>0.64</v>
      </c>
      <c r="J68" s="10">
        <v>0.1343</v>
      </c>
      <c r="K68" s="10">
        <v>3</v>
      </c>
      <c r="L68" s="10">
        <v>49</v>
      </c>
      <c r="M68" s="10">
        <v>52</v>
      </c>
      <c r="N68" s="10" t="str" cm="1">
        <f t="array" ref="N6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8" s="17" t="str" cm="1">
        <f t="array" ref="O6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8" s="10" t="str" cm="1">
        <f t="array" ref="P6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8" s="10" t="str" cm="1">
        <f t="array" ref="Q68">_xlfn.IFS(Append_Merge1and2_withTDS3[[#This Row],[holiday]]=FALSE,"Workingday",Append_Merge1and2_withTDS3[[#This Row],[holiday]]=TRUE, "Holiday")</f>
        <v>Workingday</v>
      </c>
      <c r="R68" s="10" t="str" cm="1">
        <f t="array" ref="R6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8" s="10" t="str" cm="1">
        <f t="array" ref="S6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8" s="11" t="str" cm="1">
        <f t="array" ref="T68">_xlfn.IFS(Append_Merge1and2_withTDS3[[#This Row],[weathersit]]=1, "Clear",Append_Merge1and2_withTDS3[[#This Row],[weathersit]]=2, "Partly cloudy",Append_Merge1and2_withTDS3[[#This Row],[weathersit]]=3,"Light Rain",Append_Merge1and2_withTDS3[[#This Row],[weathersit]]=4,"Heavy Rain")</f>
        <v>Clear</v>
      </c>
      <c r="V68" s="3" t="s">
        <v>29</v>
      </c>
      <c r="W68" s="4">
        <v>58.304000000000002</v>
      </c>
    </row>
    <row r="69" spans="1:23" x14ac:dyDescent="0.3">
      <c r="A69" s="8">
        <v>68</v>
      </c>
      <c r="B69" s="9">
        <v>40603</v>
      </c>
      <c r="C69" s="10">
        <v>22</v>
      </c>
      <c r="D69" s="10" t="b">
        <v>0</v>
      </c>
      <c r="E69" s="10">
        <v>1</v>
      </c>
      <c r="F69" s="10">
        <v>1</v>
      </c>
      <c r="G69" s="10">
        <v>0.14000000000000001</v>
      </c>
      <c r="H69" s="10">
        <v>0.1515</v>
      </c>
      <c r="I69" s="10">
        <v>0.69</v>
      </c>
      <c r="J69" s="10">
        <v>0.1343</v>
      </c>
      <c r="K69" s="10">
        <v>0</v>
      </c>
      <c r="L69" s="10">
        <v>20</v>
      </c>
      <c r="M69" s="10">
        <v>20</v>
      </c>
      <c r="N69" s="10" t="str" cm="1">
        <f t="array" ref="N6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9" s="17" t="str" cm="1">
        <f t="array" ref="O6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9" s="10" t="str" cm="1">
        <f t="array" ref="P6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9" s="10" t="str" cm="1">
        <f t="array" ref="Q69">_xlfn.IFS(Append_Merge1and2_withTDS3[[#This Row],[holiday]]=FALSE,"Workingday",Append_Merge1and2_withTDS3[[#This Row],[holiday]]=TRUE, "Holiday")</f>
        <v>Workingday</v>
      </c>
      <c r="R69" s="10" t="str" cm="1">
        <f t="array" ref="R6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9" s="10" t="str" cm="1">
        <f t="array" ref="S6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9" s="11" t="str" cm="1">
        <f t="array" ref="T69">_xlfn.IFS(Append_Merge1and2_withTDS3[[#This Row],[weathersit]]=1, "Clear",Append_Merge1and2_withTDS3[[#This Row],[weathersit]]=2, "Partly cloudy",Append_Merge1and2_withTDS3[[#This Row],[weathersit]]=3,"Light Rain",Append_Merge1and2_withTDS3[[#This Row],[weathersit]]=4,"Heavy Rain")</f>
        <v>Clear</v>
      </c>
    </row>
    <row r="70" spans="1:23" x14ac:dyDescent="0.3">
      <c r="A70" s="8">
        <v>69</v>
      </c>
      <c r="B70" s="9">
        <v>40603</v>
      </c>
      <c r="C70" s="10">
        <v>23</v>
      </c>
      <c r="D70" s="10" t="b">
        <v>0</v>
      </c>
      <c r="E70" s="10">
        <v>1</v>
      </c>
      <c r="F70" s="10">
        <v>1</v>
      </c>
      <c r="G70" s="10">
        <v>0.18</v>
      </c>
      <c r="H70" s="10">
        <v>0.21210000000000001</v>
      </c>
      <c r="I70" s="10">
        <v>0.55000000000000004</v>
      </c>
      <c r="J70" s="10">
        <v>0.1045</v>
      </c>
      <c r="K70" s="10">
        <v>1</v>
      </c>
      <c r="L70" s="10">
        <v>11</v>
      </c>
      <c r="M70" s="10">
        <v>12</v>
      </c>
      <c r="N70" s="10" t="str" cm="1">
        <f t="array" ref="N7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70" s="17" t="str" cm="1">
        <f t="array" ref="O7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0" s="10" t="str" cm="1">
        <f t="array" ref="P7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0" s="10" t="str" cm="1">
        <f t="array" ref="Q70">_xlfn.IFS(Append_Merge1and2_withTDS3[[#This Row],[holiday]]=FALSE,"Workingday",Append_Merge1and2_withTDS3[[#This Row],[holiday]]=TRUE, "Holiday")</f>
        <v>Workingday</v>
      </c>
      <c r="R70" s="10" t="str" cm="1">
        <f t="array" ref="R7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0" s="10" t="str" cm="1">
        <f t="array" ref="S7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0" s="11" t="str" cm="1">
        <f t="array" ref="T70">_xlfn.IFS(Append_Merge1and2_withTDS3[[#This Row],[weathersit]]=1, "Clear",Append_Merge1and2_withTDS3[[#This Row],[weathersit]]=2, "Partly cloudy",Append_Merge1and2_withTDS3[[#This Row],[weathersit]]=3,"Light Rain",Append_Merge1and2_withTDS3[[#This Row],[weathersit]]=4,"Heavy Rain")</f>
        <v>Clear</v>
      </c>
    </row>
    <row r="71" spans="1:23" x14ac:dyDescent="0.3">
      <c r="A71" s="8">
        <v>70</v>
      </c>
      <c r="B71" s="9">
        <v>40634</v>
      </c>
      <c r="C71" s="10">
        <v>0</v>
      </c>
      <c r="D71" s="10" t="b">
        <v>0</v>
      </c>
      <c r="E71" s="10">
        <v>2</v>
      </c>
      <c r="F71" s="10">
        <v>1</v>
      </c>
      <c r="G71" s="10">
        <v>0.16</v>
      </c>
      <c r="H71" s="10">
        <v>0.19989999999999999</v>
      </c>
      <c r="I71" s="10">
        <v>0.55000000000000004</v>
      </c>
      <c r="J71" s="10">
        <v>0.1045</v>
      </c>
      <c r="K71" s="10">
        <v>0</v>
      </c>
      <c r="L71" s="10">
        <v>5</v>
      </c>
      <c r="M71" s="10">
        <v>5</v>
      </c>
      <c r="N71" s="10" t="str" cm="1">
        <f t="array" ref="N7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1" s="17" t="str" cm="1">
        <f t="array" ref="O7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1" s="10" t="str" cm="1">
        <f t="array" ref="P7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1" s="10" t="str" cm="1">
        <f t="array" ref="Q71">_xlfn.IFS(Append_Merge1and2_withTDS3[[#This Row],[holiday]]=FALSE,"Workingday",Append_Merge1and2_withTDS3[[#This Row],[holiday]]=TRUE, "Holiday")</f>
        <v>Workingday</v>
      </c>
      <c r="R71" s="10" t="str" cm="1">
        <f t="array" ref="R7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1" s="10" t="str" cm="1">
        <f t="array" ref="S7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1" s="11" t="str" cm="1">
        <f t="array" ref="T71">_xlfn.IFS(Append_Merge1and2_withTDS3[[#This Row],[weathersit]]=1, "Clear",Append_Merge1and2_withTDS3[[#This Row],[weathersit]]=2, "Partly cloudy",Append_Merge1and2_withTDS3[[#This Row],[weathersit]]=3,"Light Rain",Append_Merge1and2_withTDS3[[#This Row],[weathersit]]=4,"Heavy Rain")</f>
        <v>Clear</v>
      </c>
    </row>
    <row r="72" spans="1:23" x14ac:dyDescent="0.3">
      <c r="A72" s="8">
        <v>71</v>
      </c>
      <c r="B72" s="9">
        <v>40634</v>
      </c>
      <c r="C72" s="10">
        <v>1</v>
      </c>
      <c r="D72" s="10" t="b">
        <v>0</v>
      </c>
      <c r="E72" s="10">
        <v>2</v>
      </c>
      <c r="F72" s="10">
        <v>1</v>
      </c>
      <c r="G72" s="10">
        <v>0.16</v>
      </c>
      <c r="H72" s="10">
        <v>0.18179999999999999</v>
      </c>
      <c r="I72" s="10">
        <v>0.59</v>
      </c>
      <c r="J72" s="10">
        <v>0.1045</v>
      </c>
      <c r="K72" s="10">
        <v>0</v>
      </c>
      <c r="L72" s="10">
        <v>2</v>
      </c>
      <c r="M72" s="10">
        <v>2</v>
      </c>
      <c r="N72" s="10" t="str" cm="1">
        <f t="array" ref="N7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2" s="17" t="str" cm="1">
        <f t="array" ref="O7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2" s="10" t="str" cm="1">
        <f t="array" ref="P7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2" s="10" t="str" cm="1">
        <f t="array" ref="Q72">_xlfn.IFS(Append_Merge1and2_withTDS3[[#This Row],[holiday]]=FALSE,"Workingday",Append_Merge1and2_withTDS3[[#This Row],[holiday]]=TRUE, "Holiday")</f>
        <v>Workingday</v>
      </c>
      <c r="R72" s="10" t="str" cm="1">
        <f t="array" ref="R7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2" s="10" t="str" cm="1">
        <f t="array" ref="S7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2" s="11" t="str" cm="1">
        <f t="array" ref="T72">_xlfn.IFS(Append_Merge1and2_withTDS3[[#This Row],[weathersit]]=1, "Clear",Append_Merge1and2_withTDS3[[#This Row],[weathersit]]=2, "Partly cloudy",Append_Merge1and2_withTDS3[[#This Row],[weathersit]]=3,"Light Rain",Append_Merge1and2_withTDS3[[#This Row],[weathersit]]=4,"Heavy Rain")</f>
        <v>Clear</v>
      </c>
    </row>
    <row r="73" spans="1:23" x14ac:dyDescent="0.3">
      <c r="A73" s="8">
        <v>72</v>
      </c>
      <c r="B73" s="9">
        <v>40634</v>
      </c>
      <c r="C73" s="10">
        <v>2</v>
      </c>
      <c r="D73" s="10" t="b">
        <v>0</v>
      </c>
      <c r="E73" s="10">
        <v>2</v>
      </c>
      <c r="F73" s="10">
        <v>1</v>
      </c>
      <c r="G73" s="10">
        <v>0.14000000000000001</v>
      </c>
      <c r="H73" s="10">
        <v>0.1515</v>
      </c>
      <c r="I73" s="10">
        <v>0.63</v>
      </c>
      <c r="J73" s="10">
        <v>0.1343</v>
      </c>
      <c r="K73" s="10">
        <v>0</v>
      </c>
      <c r="L73" s="10">
        <v>1</v>
      </c>
      <c r="M73" s="10">
        <v>1</v>
      </c>
      <c r="N73" s="10" t="str" cm="1">
        <f t="array" ref="N7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3" s="17" t="str" cm="1">
        <f t="array" ref="O7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3" s="10" t="str" cm="1">
        <f t="array" ref="P7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3" s="10" t="str" cm="1">
        <f t="array" ref="Q73">_xlfn.IFS(Append_Merge1and2_withTDS3[[#This Row],[holiday]]=FALSE,"Workingday",Append_Merge1and2_withTDS3[[#This Row],[holiday]]=TRUE, "Holiday")</f>
        <v>Workingday</v>
      </c>
      <c r="R73" s="10" t="str" cm="1">
        <f t="array" ref="R7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3" s="10" t="str" cm="1">
        <f t="array" ref="S7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3" s="11" t="str" cm="1">
        <f t="array" ref="T73">_xlfn.IFS(Append_Merge1and2_withTDS3[[#This Row],[weathersit]]=1, "Clear",Append_Merge1and2_withTDS3[[#This Row],[weathersit]]=2, "Partly cloudy",Append_Merge1and2_withTDS3[[#This Row],[weathersit]]=3,"Light Rain",Append_Merge1and2_withTDS3[[#This Row],[weathersit]]=4,"Heavy Rain")</f>
        <v>Clear</v>
      </c>
    </row>
    <row r="74" spans="1:23" x14ac:dyDescent="0.3">
      <c r="A74" s="8">
        <v>73</v>
      </c>
      <c r="B74" s="9">
        <v>40634</v>
      </c>
      <c r="C74" s="10">
        <v>4</v>
      </c>
      <c r="D74" s="10" t="b">
        <v>0</v>
      </c>
      <c r="E74" s="10">
        <v>2</v>
      </c>
      <c r="F74" s="10">
        <v>1</v>
      </c>
      <c r="G74" s="10">
        <v>0.14000000000000001</v>
      </c>
      <c r="H74" s="10">
        <v>0.18179999999999999</v>
      </c>
      <c r="I74" s="10">
        <v>0.63</v>
      </c>
      <c r="J74" s="10">
        <v>8.9599999999999999E-2</v>
      </c>
      <c r="K74" s="10">
        <v>0</v>
      </c>
      <c r="L74" s="10">
        <v>2</v>
      </c>
      <c r="M74" s="10">
        <v>2</v>
      </c>
      <c r="N74" s="10" t="str" cm="1">
        <f t="array" ref="N7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4" s="17" t="str" cm="1">
        <f t="array" ref="O7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4" s="10" t="str" cm="1">
        <f t="array" ref="P7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4" s="10" t="str" cm="1">
        <f t="array" ref="Q74">_xlfn.IFS(Append_Merge1and2_withTDS3[[#This Row],[holiday]]=FALSE,"Workingday",Append_Merge1and2_withTDS3[[#This Row],[holiday]]=TRUE, "Holiday")</f>
        <v>Workingday</v>
      </c>
      <c r="R74" s="10" t="str" cm="1">
        <f t="array" ref="R7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4" s="10" t="str" cm="1">
        <f t="array" ref="S7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4" s="11" t="str" cm="1">
        <f t="array" ref="T74">_xlfn.IFS(Append_Merge1and2_withTDS3[[#This Row],[weathersit]]=1, "Clear",Append_Merge1and2_withTDS3[[#This Row],[weathersit]]=2, "Partly cloudy",Append_Merge1and2_withTDS3[[#This Row],[weathersit]]=3,"Light Rain",Append_Merge1and2_withTDS3[[#This Row],[weathersit]]=4,"Heavy Rain")</f>
        <v>Clear</v>
      </c>
    </row>
    <row r="75" spans="1:23" x14ac:dyDescent="0.3">
      <c r="A75" s="8">
        <v>74</v>
      </c>
      <c r="B75" s="9">
        <v>40634</v>
      </c>
      <c r="C75" s="10">
        <v>5</v>
      </c>
      <c r="D75" s="10" t="b">
        <v>0</v>
      </c>
      <c r="E75" s="10">
        <v>2</v>
      </c>
      <c r="F75" s="10">
        <v>1</v>
      </c>
      <c r="G75" s="10">
        <v>0.12</v>
      </c>
      <c r="H75" s="10">
        <v>0.1515</v>
      </c>
      <c r="I75" s="10">
        <v>0.68</v>
      </c>
      <c r="J75" s="10">
        <v>0.1045</v>
      </c>
      <c r="K75" s="10">
        <v>0</v>
      </c>
      <c r="L75" s="10">
        <v>4</v>
      </c>
      <c r="M75" s="10">
        <v>4</v>
      </c>
      <c r="N75" s="10" t="str" cm="1">
        <f t="array" ref="N7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5" s="17" t="str" cm="1">
        <f t="array" ref="O7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5" s="10" t="str" cm="1">
        <f t="array" ref="P7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5" s="10" t="str" cm="1">
        <f t="array" ref="Q75">_xlfn.IFS(Append_Merge1and2_withTDS3[[#This Row],[holiday]]=FALSE,"Workingday",Append_Merge1and2_withTDS3[[#This Row],[holiday]]=TRUE, "Holiday")</f>
        <v>Workingday</v>
      </c>
      <c r="R75" s="10" t="str" cm="1">
        <f t="array" ref="R7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5" s="10" t="str" cm="1">
        <f t="array" ref="S7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5" s="11" t="str" cm="1">
        <f t="array" ref="T75">_xlfn.IFS(Append_Merge1and2_withTDS3[[#This Row],[weathersit]]=1, "Clear",Append_Merge1and2_withTDS3[[#This Row],[weathersit]]=2, "Partly cloudy",Append_Merge1and2_withTDS3[[#This Row],[weathersit]]=3,"Light Rain",Append_Merge1and2_withTDS3[[#This Row],[weathersit]]=4,"Heavy Rain")</f>
        <v>Clear</v>
      </c>
    </row>
    <row r="76" spans="1:23" x14ac:dyDescent="0.3">
      <c r="A76" s="8">
        <v>75</v>
      </c>
      <c r="B76" s="9">
        <v>40634</v>
      </c>
      <c r="C76" s="10">
        <v>6</v>
      </c>
      <c r="D76" s="10" t="b">
        <v>0</v>
      </c>
      <c r="E76" s="10">
        <v>2</v>
      </c>
      <c r="F76" s="10">
        <v>1</v>
      </c>
      <c r="G76" s="10">
        <v>0.12</v>
      </c>
      <c r="H76" s="10">
        <v>0.1515</v>
      </c>
      <c r="I76" s="10">
        <v>0.74</v>
      </c>
      <c r="J76" s="10">
        <v>0.1045</v>
      </c>
      <c r="K76" s="10">
        <v>0</v>
      </c>
      <c r="L76" s="10">
        <v>36</v>
      </c>
      <c r="M76" s="10">
        <v>36</v>
      </c>
      <c r="N76" s="10" t="str" cm="1">
        <f t="array" ref="N7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6" s="17" t="str" cm="1">
        <f t="array" ref="O7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6" s="10" t="str" cm="1">
        <f t="array" ref="P7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6" s="10" t="str" cm="1">
        <f t="array" ref="Q76">_xlfn.IFS(Append_Merge1and2_withTDS3[[#This Row],[holiday]]=FALSE,"Workingday",Append_Merge1and2_withTDS3[[#This Row],[holiday]]=TRUE, "Holiday")</f>
        <v>Workingday</v>
      </c>
      <c r="R76" s="10" t="str" cm="1">
        <f t="array" ref="R7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6" s="10" t="str" cm="1">
        <f t="array" ref="S7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6" s="11" t="str" cm="1">
        <f t="array" ref="T76">_xlfn.IFS(Append_Merge1and2_withTDS3[[#This Row],[weathersit]]=1, "Clear",Append_Merge1and2_withTDS3[[#This Row],[weathersit]]=2, "Partly cloudy",Append_Merge1and2_withTDS3[[#This Row],[weathersit]]=3,"Light Rain",Append_Merge1and2_withTDS3[[#This Row],[weathersit]]=4,"Heavy Rain")</f>
        <v>Clear</v>
      </c>
    </row>
    <row r="77" spans="1:23" x14ac:dyDescent="0.3">
      <c r="A77" s="8">
        <v>76</v>
      </c>
      <c r="B77" s="9">
        <v>40634</v>
      </c>
      <c r="C77" s="10">
        <v>7</v>
      </c>
      <c r="D77" s="10" t="b">
        <v>0</v>
      </c>
      <c r="E77" s="10">
        <v>2</v>
      </c>
      <c r="F77" s="10">
        <v>1</v>
      </c>
      <c r="G77" s="10">
        <v>0.12</v>
      </c>
      <c r="H77" s="10">
        <v>0.1515</v>
      </c>
      <c r="I77" s="10">
        <v>0.74</v>
      </c>
      <c r="J77" s="10">
        <v>0.1343</v>
      </c>
      <c r="K77" s="10">
        <v>2</v>
      </c>
      <c r="L77" s="10">
        <v>92</v>
      </c>
      <c r="M77" s="10">
        <v>94</v>
      </c>
      <c r="N77" s="10" t="str" cm="1">
        <f t="array" ref="N7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7" s="17" t="str" cm="1">
        <f t="array" ref="O7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7" s="10" t="str" cm="1">
        <f t="array" ref="P7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7" s="10" t="str" cm="1">
        <f t="array" ref="Q77">_xlfn.IFS(Append_Merge1and2_withTDS3[[#This Row],[holiday]]=FALSE,"Workingday",Append_Merge1and2_withTDS3[[#This Row],[holiday]]=TRUE, "Holiday")</f>
        <v>Workingday</v>
      </c>
      <c r="R77" s="10" t="str" cm="1">
        <f t="array" ref="R7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7" s="10" t="str" cm="1">
        <f t="array" ref="S7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7" s="11" t="str" cm="1">
        <f t="array" ref="T77">_xlfn.IFS(Append_Merge1and2_withTDS3[[#This Row],[weathersit]]=1, "Clear",Append_Merge1and2_withTDS3[[#This Row],[weathersit]]=2, "Partly cloudy",Append_Merge1and2_withTDS3[[#This Row],[weathersit]]=3,"Light Rain",Append_Merge1and2_withTDS3[[#This Row],[weathersit]]=4,"Heavy Rain")</f>
        <v>Clear</v>
      </c>
    </row>
    <row r="78" spans="1:23" x14ac:dyDescent="0.3">
      <c r="A78" s="8">
        <v>77</v>
      </c>
      <c r="B78" s="9">
        <v>40634</v>
      </c>
      <c r="C78" s="10">
        <v>8</v>
      </c>
      <c r="D78" s="10" t="b">
        <v>0</v>
      </c>
      <c r="E78" s="10">
        <v>2</v>
      </c>
      <c r="F78" s="10">
        <v>1</v>
      </c>
      <c r="G78" s="10">
        <v>0.14000000000000001</v>
      </c>
      <c r="H78" s="10">
        <v>0.1515</v>
      </c>
      <c r="I78" s="10">
        <v>0.69</v>
      </c>
      <c r="J78" s="10">
        <v>0.16420000000000001</v>
      </c>
      <c r="K78" s="10">
        <v>2</v>
      </c>
      <c r="L78" s="10">
        <v>177</v>
      </c>
      <c r="M78" s="10">
        <v>179</v>
      </c>
      <c r="N78" s="10" t="str" cm="1">
        <f t="array" ref="N7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8" s="17" t="str" cm="1">
        <f t="array" ref="O7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8" s="10" t="str" cm="1">
        <f t="array" ref="P7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8" s="10" t="str" cm="1">
        <f t="array" ref="Q78">_xlfn.IFS(Append_Merge1and2_withTDS3[[#This Row],[holiday]]=FALSE,"Workingday",Append_Merge1and2_withTDS3[[#This Row],[holiday]]=TRUE, "Holiday")</f>
        <v>Workingday</v>
      </c>
      <c r="R78" s="10" t="str" cm="1">
        <f t="array" ref="R7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8" s="10" t="str" cm="1">
        <f t="array" ref="S7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8" s="11" t="str" cm="1">
        <f t="array" ref="T78">_xlfn.IFS(Append_Merge1and2_withTDS3[[#This Row],[weathersit]]=1, "Clear",Append_Merge1and2_withTDS3[[#This Row],[weathersit]]=2, "Partly cloudy",Append_Merge1and2_withTDS3[[#This Row],[weathersit]]=3,"Light Rain",Append_Merge1and2_withTDS3[[#This Row],[weathersit]]=4,"Heavy Rain")</f>
        <v>Clear</v>
      </c>
    </row>
    <row r="79" spans="1:23" x14ac:dyDescent="0.3">
      <c r="A79" s="8">
        <v>78</v>
      </c>
      <c r="B79" s="9">
        <v>40634</v>
      </c>
      <c r="C79" s="10">
        <v>9</v>
      </c>
      <c r="D79" s="10" t="b">
        <v>0</v>
      </c>
      <c r="E79" s="10">
        <v>2</v>
      </c>
      <c r="F79" s="10">
        <v>1</v>
      </c>
      <c r="G79" s="10">
        <v>0.16</v>
      </c>
      <c r="H79" s="10">
        <v>0.1515</v>
      </c>
      <c r="I79" s="10">
        <v>0.64</v>
      </c>
      <c r="J79" s="10">
        <v>0.22389999999999999</v>
      </c>
      <c r="K79" s="10">
        <v>2</v>
      </c>
      <c r="L79" s="10">
        <v>98</v>
      </c>
      <c r="M79" s="10">
        <v>100</v>
      </c>
      <c r="N79" s="10" t="str" cm="1">
        <f t="array" ref="N7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9" s="17" t="str" cm="1">
        <f t="array" ref="O7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9" s="10" t="str" cm="1">
        <f t="array" ref="P7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9" s="10" t="str" cm="1">
        <f t="array" ref="Q79">_xlfn.IFS(Append_Merge1and2_withTDS3[[#This Row],[holiday]]=FALSE,"Workingday",Append_Merge1and2_withTDS3[[#This Row],[holiday]]=TRUE, "Holiday")</f>
        <v>Workingday</v>
      </c>
      <c r="R79" s="10" t="str" cm="1">
        <f t="array" ref="R7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9" s="10" t="str" cm="1">
        <f t="array" ref="S7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9" s="11" t="str" cm="1">
        <f t="array" ref="T79">_xlfn.IFS(Append_Merge1and2_withTDS3[[#This Row],[weathersit]]=1, "Clear",Append_Merge1and2_withTDS3[[#This Row],[weathersit]]=2, "Partly cloudy",Append_Merge1and2_withTDS3[[#This Row],[weathersit]]=3,"Light Rain",Append_Merge1and2_withTDS3[[#This Row],[weathersit]]=4,"Heavy Rain")</f>
        <v>Clear</v>
      </c>
    </row>
    <row r="80" spans="1:23" x14ac:dyDescent="0.3">
      <c r="A80" s="8">
        <v>79</v>
      </c>
      <c r="B80" s="9">
        <v>40634</v>
      </c>
      <c r="C80" s="10">
        <v>10</v>
      </c>
      <c r="D80" s="10" t="b">
        <v>0</v>
      </c>
      <c r="E80" s="10">
        <v>2</v>
      </c>
      <c r="F80" s="10">
        <v>2</v>
      </c>
      <c r="G80" s="10">
        <v>0.16</v>
      </c>
      <c r="H80" s="10">
        <v>0.13639999999999999</v>
      </c>
      <c r="I80" s="10">
        <v>0.69</v>
      </c>
      <c r="J80" s="10">
        <v>0.32840000000000003</v>
      </c>
      <c r="K80" s="10">
        <v>5</v>
      </c>
      <c r="L80" s="10">
        <v>37</v>
      </c>
      <c r="M80" s="10">
        <v>42</v>
      </c>
      <c r="N80" s="10" t="str" cm="1">
        <f t="array" ref="N8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0" s="17" t="str" cm="1">
        <f t="array" ref="O8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0" s="10" t="str" cm="1">
        <f t="array" ref="P8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0" s="10" t="str" cm="1">
        <f t="array" ref="Q80">_xlfn.IFS(Append_Merge1and2_withTDS3[[#This Row],[holiday]]=FALSE,"Workingday",Append_Merge1and2_withTDS3[[#This Row],[holiday]]=TRUE, "Holiday")</f>
        <v>Workingday</v>
      </c>
      <c r="R80" s="10" t="str" cm="1">
        <f t="array" ref="R8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0" s="10" t="str" cm="1">
        <f t="array" ref="S8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0" s="11" t="str" cm="1">
        <f t="array" ref="T80">_xlfn.IFS(Append_Merge1and2_withTDS3[[#This Row],[weathersit]]=1, "Clear",Append_Merge1and2_withTDS3[[#This Row],[weathersit]]=2, "Partly cloudy",Append_Merge1and2_withTDS3[[#This Row],[weathersit]]=3,"Light Rain",Append_Merge1and2_withTDS3[[#This Row],[weathersit]]=4,"Heavy Rain")</f>
        <v>Partly cloudy</v>
      </c>
    </row>
    <row r="81" spans="1:24" x14ac:dyDescent="0.3">
      <c r="A81" s="8">
        <v>80</v>
      </c>
      <c r="B81" s="9">
        <v>40634</v>
      </c>
      <c r="C81" s="10">
        <v>11</v>
      </c>
      <c r="D81" s="10" t="b">
        <v>0</v>
      </c>
      <c r="E81" s="10">
        <v>2</v>
      </c>
      <c r="F81" s="10">
        <v>1</v>
      </c>
      <c r="G81" s="10">
        <v>0.22</v>
      </c>
      <c r="H81" s="10">
        <v>0.21210000000000001</v>
      </c>
      <c r="I81" s="10">
        <v>0.51</v>
      </c>
      <c r="J81" s="10">
        <v>0.29849999999999999</v>
      </c>
      <c r="K81" s="10">
        <v>7</v>
      </c>
      <c r="L81" s="10">
        <v>50</v>
      </c>
      <c r="M81" s="10">
        <v>57</v>
      </c>
      <c r="N81" s="10" t="str" cm="1">
        <f t="array" ref="N8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1" s="17" t="str" cm="1">
        <f t="array" ref="O8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1" s="10" t="str" cm="1">
        <f t="array" ref="P8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1" s="10" t="str" cm="1">
        <f t="array" ref="Q81">_xlfn.IFS(Append_Merge1and2_withTDS3[[#This Row],[holiday]]=FALSE,"Workingday",Append_Merge1and2_withTDS3[[#This Row],[holiday]]=TRUE, "Holiday")</f>
        <v>Workingday</v>
      </c>
      <c r="R81" s="10" t="str" cm="1">
        <f t="array" ref="R8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1" s="10" t="str" cm="1">
        <f t="array" ref="S8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1" s="11" t="str" cm="1">
        <f t="array" ref="T81">_xlfn.IFS(Append_Merge1and2_withTDS3[[#This Row],[weathersit]]=1, "Clear",Append_Merge1and2_withTDS3[[#This Row],[weathersit]]=2, "Partly cloudy",Append_Merge1and2_withTDS3[[#This Row],[weathersit]]=3,"Light Rain",Append_Merge1and2_withTDS3[[#This Row],[weathersit]]=4,"Heavy Rain")</f>
        <v>Clear</v>
      </c>
    </row>
    <row r="82" spans="1:24" x14ac:dyDescent="0.3">
      <c r="A82" s="8">
        <v>81</v>
      </c>
      <c r="B82" s="9">
        <v>40634</v>
      </c>
      <c r="C82" s="10">
        <v>12</v>
      </c>
      <c r="D82" s="10" t="b">
        <v>0</v>
      </c>
      <c r="E82" s="10">
        <v>2</v>
      </c>
      <c r="F82" s="10">
        <v>1</v>
      </c>
      <c r="G82" s="10">
        <v>0.22</v>
      </c>
      <c r="H82" s="10">
        <v>0.2273</v>
      </c>
      <c r="I82" s="10">
        <v>0.51</v>
      </c>
      <c r="J82" s="10">
        <v>0.16420000000000001</v>
      </c>
      <c r="K82" s="10">
        <v>12</v>
      </c>
      <c r="L82" s="10">
        <v>66</v>
      </c>
      <c r="M82" s="10">
        <v>78</v>
      </c>
      <c r="N82" s="10" t="str" cm="1">
        <f t="array" ref="N8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2" s="17" t="str" cm="1">
        <f t="array" ref="O8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2" s="10" t="str" cm="1">
        <f t="array" ref="P8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2" s="10" t="str" cm="1">
        <f t="array" ref="Q82">_xlfn.IFS(Append_Merge1and2_withTDS3[[#This Row],[holiday]]=FALSE,"Workingday",Append_Merge1and2_withTDS3[[#This Row],[holiday]]=TRUE, "Holiday")</f>
        <v>Workingday</v>
      </c>
      <c r="R82" s="10" t="str" cm="1">
        <f t="array" ref="R8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2" s="10" t="str" cm="1">
        <f t="array" ref="S8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2" s="11" t="str" cm="1">
        <f t="array" ref="T82">_xlfn.IFS(Append_Merge1and2_withTDS3[[#This Row],[weathersit]]=1, "Clear",Append_Merge1and2_withTDS3[[#This Row],[weathersit]]=2, "Partly cloudy",Append_Merge1and2_withTDS3[[#This Row],[weathersit]]=3,"Light Rain",Append_Merge1and2_withTDS3[[#This Row],[weathersit]]=4,"Heavy Rain")</f>
        <v>Clear</v>
      </c>
    </row>
    <row r="83" spans="1:24" x14ac:dyDescent="0.3">
      <c r="A83" s="8">
        <v>82</v>
      </c>
      <c r="B83" s="9">
        <v>40634</v>
      </c>
      <c r="C83" s="10">
        <v>13</v>
      </c>
      <c r="D83" s="10" t="b">
        <v>0</v>
      </c>
      <c r="E83" s="10">
        <v>2</v>
      </c>
      <c r="F83" s="10">
        <v>1</v>
      </c>
      <c r="G83" s="10">
        <v>0.24</v>
      </c>
      <c r="H83" s="10">
        <v>0.2273</v>
      </c>
      <c r="I83" s="10">
        <v>0.56000000000000005</v>
      </c>
      <c r="J83" s="10">
        <v>0.19400000000000001</v>
      </c>
      <c r="K83" s="10">
        <v>18</v>
      </c>
      <c r="L83" s="10">
        <v>79</v>
      </c>
      <c r="M83" s="10">
        <v>97</v>
      </c>
      <c r="N83" s="10" t="str" cm="1">
        <f t="array" ref="N8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3" s="17" t="str" cm="1">
        <f t="array" ref="O8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3" s="10" t="str" cm="1">
        <f t="array" ref="P8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3" s="10" t="str" cm="1">
        <f t="array" ref="Q83">_xlfn.IFS(Append_Merge1and2_withTDS3[[#This Row],[holiday]]=FALSE,"Workingday",Append_Merge1and2_withTDS3[[#This Row],[holiday]]=TRUE, "Holiday")</f>
        <v>Workingday</v>
      </c>
      <c r="R83" s="10" t="str" cm="1">
        <f t="array" ref="R8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3" s="10" t="str" cm="1">
        <f t="array" ref="S8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3" s="11" t="str" cm="1">
        <f t="array" ref="T83">_xlfn.IFS(Append_Merge1and2_withTDS3[[#This Row],[weathersit]]=1, "Clear",Append_Merge1and2_withTDS3[[#This Row],[weathersit]]=2, "Partly cloudy",Append_Merge1and2_withTDS3[[#This Row],[weathersit]]=3,"Light Rain",Append_Merge1and2_withTDS3[[#This Row],[weathersit]]=4,"Heavy Rain")</f>
        <v>Clear</v>
      </c>
    </row>
    <row r="84" spans="1:24" ht="15" thickBot="1" x14ac:dyDescent="0.35">
      <c r="A84" s="8">
        <v>83</v>
      </c>
      <c r="B84" s="9">
        <v>40634</v>
      </c>
      <c r="C84" s="10">
        <v>14</v>
      </c>
      <c r="D84" s="10" t="b">
        <v>0</v>
      </c>
      <c r="E84" s="10">
        <v>2</v>
      </c>
      <c r="F84" s="10">
        <v>1</v>
      </c>
      <c r="G84" s="10">
        <v>0.26</v>
      </c>
      <c r="H84" s="10">
        <v>0.2576</v>
      </c>
      <c r="I84" s="10">
        <v>0.52</v>
      </c>
      <c r="J84" s="10">
        <v>0.22389999999999999</v>
      </c>
      <c r="K84" s="10">
        <v>9</v>
      </c>
      <c r="L84" s="10">
        <v>54</v>
      </c>
      <c r="M84" s="10">
        <v>63</v>
      </c>
      <c r="N84" s="10" t="str" cm="1">
        <f t="array" ref="N8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4" s="17" t="str" cm="1">
        <f t="array" ref="O8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4" s="10" t="str" cm="1">
        <f t="array" ref="P8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4" s="10" t="str" cm="1">
        <f t="array" ref="Q84">_xlfn.IFS(Append_Merge1and2_withTDS3[[#This Row],[holiday]]=FALSE,"Workingday",Append_Merge1and2_withTDS3[[#This Row],[holiday]]=TRUE, "Holiday")</f>
        <v>Workingday</v>
      </c>
      <c r="R84" s="10" t="str" cm="1">
        <f t="array" ref="R8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4" s="10" t="str" cm="1">
        <f t="array" ref="S8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4" s="11" t="str" cm="1">
        <f t="array" ref="T84">_xlfn.IFS(Append_Merge1and2_withTDS3[[#This Row],[weathersit]]=1, "Clear",Append_Merge1and2_withTDS3[[#This Row],[weathersit]]=2, "Partly cloudy",Append_Merge1and2_withTDS3[[#This Row],[weathersit]]=3,"Light Rain",Append_Merge1and2_withTDS3[[#This Row],[weathersit]]=4,"Heavy Rain")</f>
        <v>Clear</v>
      </c>
    </row>
    <row r="85" spans="1:24" x14ac:dyDescent="0.3">
      <c r="A85" s="8">
        <v>84</v>
      </c>
      <c r="B85" s="9">
        <v>40634</v>
      </c>
      <c r="C85" s="10">
        <v>15</v>
      </c>
      <c r="D85" s="10" t="b">
        <v>0</v>
      </c>
      <c r="E85" s="10">
        <v>2</v>
      </c>
      <c r="F85" s="10">
        <v>1</v>
      </c>
      <c r="G85" s="10">
        <v>0.28000000000000003</v>
      </c>
      <c r="H85" s="10">
        <v>0.2727</v>
      </c>
      <c r="I85" s="10">
        <v>0.52</v>
      </c>
      <c r="J85" s="10">
        <v>0.25369999999999998</v>
      </c>
      <c r="K85" s="10">
        <v>17</v>
      </c>
      <c r="L85" s="10">
        <v>48</v>
      </c>
      <c r="M85" s="10">
        <v>65</v>
      </c>
      <c r="N85" s="10" t="str" cm="1">
        <f t="array" ref="N8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5" s="17" t="str" cm="1">
        <f t="array" ref="O8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5" s="10" t="str" cm="1">
        <f t="array" ref="P8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5" s="10" t="str" cm="1">
        <f t="array" ref="Q85">_xlfn.IFS(Append_Merge1and2_withTDS3[[#This Row],[holiday]]=FALSE,"Workingday",Append_Merge1and2_withTDS3[[#This Row],[holiday]]=TRUE, "Holiday")</f>
        <v>Workingday</v>
      </c>
      <c r="R85" s="10" t="str" cm="1">
        <f t="array" ref="R8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5" s="10" t="str" cm="1">
        <f t="array" ref="S8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5" s="11" t="str" cm="1">
        <f t="array" ref="T85">_xlfn.IFS(Append_Merge1and2_withTDS3[[#This Row],[weathersit]]=1, "Clear",Append_Merge1and2_withTDS3[[#This Row],[weathersit]]=2, "Partly cloudy",Append_Merge1and2_withTDS3[[#This Row],[weathersit]]=3,"Light Rain",Append_Merge1and2_withTDS3[[#This Row],[weathersit]]=4,"Heavy Rain")</f>
        <v>Clear</v>
      </c>
      <c r="V85" s="37" t="s">
        <v>38</v>
      </c>
      <c r="W85" s="38"/>
      <c r="X85" s="39"/>
    </row>
    <row r="86" spans="1:24" x14ac:dyDescent="0.3">
      <c r="A86" s="8">
        <v>85</v>
      </c>
      <c r="B86" s="9">
        <v>40634</v>
      </c>
      <c r="C86" s="10">
        <v>16</v>
      </c>
      <c r="D86" s="10" t="b">
        <v>0</v>
      </c>
      <c r="E86" s="10">
        <v>2</v>
      </c>
      <c r="F86" s="10">
        <v>1</v>
      </c>
      <c r="G86" s="10">
        <v>0.3</v>
      </c>
      <c r="H86" s="10">
        <v>0.28789999999999999</v>
      </c>
      <c r="I86" s="10">
        <v>0.49</v>
      </c>
      <c r="J86" s="10">
        <v>0.25369999999999998</v>
      </c>
      <c r="K86" s="10">
        <v>15</v>
      </c>
      <c r="L86" s="10">
        <v>68</v>
      </c>
      <c r="M86" s="10">
        <v>83</v>
      </c>
      <c r="N86" s="10" t="str" cm="1">
        <f t="array" ref="N8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6" s="17" t="str" cm="1">
        <f t="array" ref="O8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6" s="10" t="str" cm="1">
        <f t="array" ref="P8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6" s="10" t="str" cm="1">
        <f t="array" ref="Q86">_xlfn.IFS(Append_Merge1and2_withTDS3[[#This Row],[holiday]]=FALSE,"Workingday",Append_Merge1and2_withTDS3[[#This Row],[holiday]]=TRUE, "Holiday")</f>
        <v>Workingday</v>
      </c>
      <c r="R86" s="10" t="str" cm="1">
        <f t="array" ref="R8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6" s="10" t="str" cm="1">
        <f t="array" ref="S8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6" s="11" t="str" cm="1">
        <f t="array" ref="T86">_xlfn.IFS(Append_Merge1and2_withTDS3[[#This Row],[weathersit]]=1, "Clear",Append_Merge1and2_withTDS3[[#This Row],[weathersit]]=2, "Partly cloudy",Append_Merge1and2_withTDS3[[#This Row],[weathersit]]=3,"Light Rain",Append_Merge1and2_withTDS3[[#This Row],[weathersit]]=4,"Heavy Rain")</f>
        <v>Clear</v>
      </c>
      <c r="V86" s="40"/>
      <c r="W86" s="41"/>
      <c r="X86" s="42"/>
    </row>
    <row r="87" spans="1:24" ht="15" thickBot="1" x14ac:dyDescent="0.35">
      <c r="A87" s="8">
        <v>86</v>
      </c>
      <c r="B87" s="9">
        <v>40634</v>
      </c>
      <c r="C87" s="10">
        <v>17</v>
      </c>
      <c r="D87" s="10" t="b">
        <v>0</v>
      </c>
      <c r="E87" s="10">
        <v>2</v>
      </c>
      <c r="F87" s="10">
        <v>1</v>
      </c>
      <c r="G87" s="10">
        <v>0.28000000000000003</v>
      </c>
      <c r="H87" s="10">
        <v>0.2727</v>
      </c>
      <c r="I87" s="10">
        <v>0.48</v>
      </c>
      <c r="J87" s="10">
        <v>0.22389999999999999</v>
      </c>
      <c r="K87" s="10">
        <v>10</v>
      </c>
      <c r="L87" s="10">
        <v>202</v>
      </c>
      <c r="M87" s="10">
        <v>212</v>
      </c>
      <c r="N87" s="10" t="str" cm="1">
        <f t="array" ref="N8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7" s="17" t="str" cm="1">
        <f t="array" ref="O8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7" s="10" t="str" cm="1">
        <f t="array" ref="P8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7" s="10" t="str" cm="1">
        <f t="array" ref="Q87">_xlfn.IFS(Append_Merge1and2_withTDS3[[#This Row],[holiday]]=FALSE,"Workingday",Append_Merge1and2_withTDS3[[#This Row],[holiday]]=TRUE, "Holiday")</f>
        <v>Workingday</v>
      </c>
      <c r="R87" s="10" t="str" cm="1">
        <f t="array" ref="R8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7" s="10" t="str" cm="1">
        <f t="array" ref="S8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7" s="11" t="str" cm="1">
        <f t="array" ref="T87">_xlfn.IFS(Append_Merge1and2_withTDS3[[#This Row],[weathersit]]=1, "Clear",Append_Merge1and2_withTDS3[[#This Row],[weathersit]]=2, "Partly cloudy",Append_Merge1and2_withTDS3[[#This Row],[weathersit]]=3,"Light Rain",Append_Merge1and2_withTDS3[[#This Row],[weathersit]]=4,"Heavy Rain")</f>
        <v>Clear</v>
      </c>
      <c r="V87" s="43"/>
      <c r="W87" s="44"/>
      <c r="X87" s="45"/>
    </row>
    <row r="88" spans="1:24" x14ac:dyDescent="0.3">
      <c r="A88" s="8">
        <v>87</v>
      </c>
      <c r="B88" s="9">
        <v>40634</v>
      </c>
      <c r="C88" s="10">
        <v>18</v>
      </c>
      <c r="D88" s="10" t="b">
        <v>0</v>
      </c>
      <c r="E88" s="10">
        <v>2</v>
      </c>
      <c r="F88" s="10">
        <v>1</v>
      </c>
      <c r="G88" s="10">
        <v>0.26</v>
      </c>
      <c r="H88" s="10">
        <v>0.2576</v>
      </c>
      <c r="I88" s="10">
        <v>0.48</v>
      </c>
      <c r="J88" s="10">
        <v>0.19400000000000001</v>
      </c>
      <c r="K88" s="10">
        <v>3</v>
      </c>
      <c r="L88" s="10">
        <v>179</v>
      </c>
      <c r="M88" s="10">
        <v>182</v>
      </c>
      <c r="N88" s="10" t="str" cm="1">
        <f t="array" ref="N8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8" s="17" t="str" cm="1">
        <f t="array" ref="O8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8" s="10" t="str" cm="1">
        <f t="array" ref="P8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8" s="10" t="str" cm="1">
        <f t="array" ref="Q88">_xlfn.IFS(Append_Merge1and2_withTDS3[[#This Row],[holiday]]=FALSE,"Workingday",Append_Merge1and2_withTDS3[[#This Row],[holiday]]=TRUE, "Holiday")</f>
        <v>Workingday</v>
      </c>
      <c r="R88" s="10" t="str" cm="1">
        <f t="array" ref="R8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8" s="10" t="str" cm="1">
        <f t="array" ref="S8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8" s="11" t="str" cm="1">
        <f t="array" ref="T88">_xlfn.IFS(Append_Merge1and2_withTDS3[[#This Row],[weathersit]]=1, "Clear",Append_Merge1and2_withTDS3[[#This Row],[weathersit]]=2, "Partly cloudy",Append_Merge1and2_withTDS3[[#This Row],[weathersit]]=3,"Light Rain",Append_Merge1and2_withTDS3[[#This Row],[weathersit]]=4,"Heavy Rain")</f>
        <v>Clear</v>
      </c>
    </row>
    <row r="89" spans="1:24" x14ac:dyDescent="0.3">
      <c r="A89" s="8">
        <v>88</v>
      </c>
      <c r="B89" s="9">
        <v>40634</v>
      </c>
      <c r="C89" s="10">
        <v>19</v>
      </c>
      <c r="D89" s="10" t="b">
        <v>0</v>
      </c>
      <c r="E89" s="10">
        <v>2</v>
      </c>
      <c r="F89" s="10">
        <v>1</v>
      </c>
      <c r="G89" s="10">
        <v>0.24</v>
      </c>
      <c r="H89" s="10">
        <v>0.2576</v>
      </c>
      <c r="I89" s="10">
        <v>0.48</v>
      </c>
      <c r="J89" s="10">
        <v>0.1045</v>
      </c>
      <c r="K89" s="10">
        <v>2</v>
      </c>
      <c r="L89" s="10">
        <v>110</v>
      </c>
      <c r="M89" s="10">
        <v>112</v>
      </c>
      <c r="N89" s="10" t="str" cm="1">
        <f t="array" ref="N8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9" s="17" t="str" cm="1">
        <f t="array" ref="O8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9" s="10" t="str" cm="1">
        <f t="array" ref="P8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9" s="10" t="str" cm="1">
        <f t="array" ref="Q89">_xlfn.IFS(Append_Merge1and2_withTDS3[[#This Row],[holiday]]=FALSE,"Workingday",Append_Merge1and2_withTDS3[[#This Row],[holiday]]=TRUE, "Holiday")</f>
        <v>Workingday</v>
      </c>
      <c r="R89" s="10" t="str" cm="1">
        <f t="array" ref="R8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9" s="10" t="str" cm="1">
        <f t="array" ref="S8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9" s="11" t="str" cm="1">
        <f t="array" ref="T89">_xlfn.IFS(Append_Merge1and2_withTDS3[[#This Row],[weathersit]]=1, "Clear",Append_Merge1and2_withTDS3[[#This Row],[weathersit]]=2, "Partly cloudy",Append_Merge1and2_withTDS3[[#This Row],[weathersit]]=3,"Light Rain",Append_Merge1and2_withTDS3[[#This Row],[weathersit]]=4,"Heavy Rain")</f>
        <v>Clear</v>
      </c>
      <c r="V89" s="2" t="s">
        <v>21</v>
      </c>
      <c r="W89" t="s">
        <v>30</v>
      </c>
    </row>
    <row r="90" spans="1:24" x14ac:dyDescent="0.3">
      <c r="A90" s="8">
        <v>89</v>
      </c>
      <c r="B90" s="9">
        <v>40634</v>
      </c>
      <c r="C90" s="10">
        <v>20</v>
      </c>
      <c r="D90" s="10" t="b">
        <v>0</v>
      </c>
      <c r="E90" s="10">
        <v>2</v>
      </c>
      <c r="F90" s="10">
        <v>1</v>
      </c>
      <c r="G90" s="10">
        <v>0.24</v>
      </c>
      <c r="H90" s="10">
        <v>0.2576</v>
      </c>
      <c r="I90" s="10">
        <v>0.48</v>
      </c>
      <c r="J90" s="10">
        <v>0.1045</v>
      </c>
      <c r="K90" s="10">
        <v>1</v>
      </c>
      <c r="L90" s="10">
        <v>53</v>
      </c>
      <c r="M90" s="10">
        <v>54</v>
      </c>
      <c r="N90" s="10" t="str" cm="1">
        <f t="array" ref="N9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90" s="17" t="str" cm="1">
        <f t="array" ref="O9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0" s="10" t="str" cm="1">
        <f t="array" ref="P9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0" s="10" t="str" cm="1">
        <f t="array" ref="Q90">_xlfn.IFS(Append_Merge1and2_withTDS3[[#This Row],[holiday]]=FALSE,"Workingday",Append_Merge1and2_withTDS3[[#This Row],[holiday]]=TRUE, "Holiday")</f>
        <v>Workingday</v>
      </c>
      <c r="R90" s="10" t="str" cm="1">
        <f t="array" ref="R9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0" s="10" t="str" cm="1">
        <f t="array" ref="S9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90" s="11" t="str" cm="1">
        <f t="array" ref="T90">_xlfn.IFS(Append_Merge1and2_withTDS3[[#This Row],[weathersit]]=1, "Clear",Append_Merge1and2_withTDS3[[#This Row],[weathersit]]=2, "Partly cloudy",Append_Merge1and2_withTDS3[[#This Row],[weathersit]]=3,"Light Rain",Append_Merge1and2_withTDS3[[#This Row],[weathersit]]=4,"Heavy Rain")</f>
        <v>Clear</v>
      </c>
      <c r="V90" s="3" t="s">
        <v>17</v>
      </c>
      <c r="W90" s="4">
        <v>41.666666666666664</v>
      </c>
    </row>
    <row r="91" spans="1:24" x14ac:dyDescent="0.3">
      <c r="A91" s="8">
        <v>90</v>
      </c>
      <c r="B91" s="9">
        <v>40634</v>
      </c>
      <c r="C91" s="10">
        <v>21</v>
      </c>
      <c r="D91" s="10" t="b">
        <v>0</v>
      </c>
      <c r="E91" s="10">
        <v>2</v>
      </c>
      <c r="F91" s="10">
        <v>1</v>
      </c>
      <c r="G91" s="10">
        <v>0.22</v>
      </c>
      <c r="H91" s="10">
        <v>0.2727</v>
      </c>
      <c r="I91" s="10">
        <v>0.64</v>
      </c>
      <c r="J91" s="10">
        <v>0</v>
      </c>
      <c r="K91" s="10">
        <v>0</v>
      </c>
      <c r="L91" s="10">
        <v>48</v>
      </c>
      <c r="M91" s="10">
        <v>48</v>
      </c>
      <c r="N91" s="10" t="str" cm="1">
        <f t="array" ref="N9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91" s="17" t="str" cm="1">
        <f t="array" ref="O9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1" s="10" t="str" cm="1">
        <f t="array" ref="P9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1" s="10" t="str" cm="1">
        <f t="array" ref="Q91">_xlfn.IFS(Append_Merge1and2_withTDS3[[#This Row],[holiday]]=FALSE,"Workingday",Append_Merge1and2_withTDS3[[#This Row],[holiday]]=TRUE, "Holiday")</f>
        <v>Workingday</v>
      </c>
      <c r="R91" s="10" t="str" cm="1">
        <f t="array" ref="R9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1" s="10" t="str" cm="1">
        <f t="array" ref="S9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91" s="11" t="str" cm="1">
        <f t="array" ref="T91">_xlfn.IFS(Append_Merge1and2_withTDS3[[#This Row],[weathersit]]=1, "Clear",Append_Merge1and2_withTDS3[[#This Row],[weathersit]]=2, "Partly cloudy",Append_Merge1and2_withTDS3[[#This Row],[weathersit]]=3,"Light Rain",Append_Merge1and2_withTDS3[[#This Row],[weathersit]]=4,"Heavy Rain")</f>
        <v>Clear</v>
      </c>
      <c r="V91" s="3" t="s">
        <v>39</v>
      </c>
      <c r="W91" s="4">
        <v>58.713114754098363</v>
      </c>
    </row>
    <row r="92" spans="1:24" x14ac:dyDescent="0.3">
      <c r="A92" s="8">
        <v>91</v>
      </c>
      <c r="B92" s="9">
        <v>40634</v>
      </c>
      <c r="C92" s="10">
        <v>22</v>
      </c>
      <c r="D92" s="10" t="b">
        <v>0</v>
      </c>
      <c r="E92" s="10">
        <v>2</v>
      </c>
      <c r="F92" s="10">
        <v>1</v>
      </c>
      <c r="G92" s="10">
        <v>0.22</v>
      </c>
      <c r="H92" s="10">
        <v>0.2576</v>
      </c>
      <c r="I92" s="10">
        <v>0.64</v>
      </c>
      <c r="J92" s="10">
        <v>8.9599999999999999E-2</v>
      </c>
      <c r="K92" s="10">
        <v>1</v>
      </c>
      <c r="L92" s="10">
        <v>34</v>
      </c>
      <c r="M92" s="10">
        <v>35</v>
      </c>
      <c r="N92" s="10" t="str" cm="1">
        <f t="array" ref="N9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92" s="17" t="str" cm="1">
        <f t="array" ref="O9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2" s="10" t="str" cm="1">
        <f t="array" ref="P9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2" s="10" t="str" cm="1">
        <f t="array" ref="Q92">_xlfn.IFS(Append_Merge1and2_withTDS3[[#This Row],[holiday]]=FALSE,"Workingday",Append_Merge1and2_withTDS3[[#This Row],[holiday]]=TRUE, "Holiday")</f>
        <v>Workingday</v>
      </c>
      <c r="R92" s="10" t="str" cm="1">
        <f t="array" ref="R9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2" s="10" t="str" cm="1">
        <f t="array" ref="S9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92" s="11" t="str" cm="1">
        <f t="array" ref="T92">_xlfn.IFS(Append_Merge1and2_withTDS3[[#This Row],[weathersit]]=1, "Clear",Append_Merge1and2_withTDS3[[#This Row],[weathersit]]=2, "Partly cloudy",Append_Merge1and2_withTDS3[[#This Row],[weathersit]]=3,"Light Rain",Append_Merge1and2_withTDS3[[#This Row],[weathersit]]=4,"Heavy Rain")</f>
        <v>Clear</v>
      </c>
      <c r="V92" s="3" t="s">
        <v>29</v>
      </c>
      <c r="W92" s="4">
        <v>58.304000000000002</v>
      </c>
    </row>
    <row r="93" spans="1:24" x14ac:dyDescent="0.3">
      <c r="A93" s="8">
        <v>92</v>
      </c>
      <c r="B93" s="9">
        <v>40634</v>
      </c>
      <c r="C93" s="10">
        <v>23</v>
      </c>
      <c r="D93" s="10" t="b">
        <v>0</v>
      </c>
      <c r="E93" s="10">
        <v>2</v>
      </c>
      <c r="F93" s="10">
        <v>1</v>
      </c>
      <c r="G93" s="10">
        <v>0.2</v>
      </c>
      <c r="H93" s="10">
        <v>0.2273</v>
      </c>
      <c r="I93" s="10">
        <v>0.69</v>
      </c>
      <c r="J93" s="10">
        <v>8.9599999999999999E-2</v>
      </c>
      <c r="K93" s="10">
        <v>2</v>
      </c>
      <c r="L93" s="10">
        <v>9</v>
      </c>
      <c r="M93" s="10">
        <v>11</v>
      </c>
      <c r="N93" s="10" t="str" cm="1">
        <f t="array" ref="N9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93" s="17" t="str" cm="1">
        <f t="array" ref="O9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3" s="10" t="str" cm="1">
        <f t="array" ref="P9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3" s="10" t="str" cm="1">
        <f t="array" ref="Q93">_xlfn.IFS(Append_Merge1and2_withTDS3[[#This Row],[holiday]]=FALSE,"Workingday",Append_Merge1and2_withTDS3[[#This Row],[holiday]]=TRUE, "Holiday")</f>
        <v>Workingday</v>
      </c>
      <c r="R93" s="10" t="str" cm="1">
        <f t="array" ref="R9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3" s="10" t="str" cm="1">
        <f t="array" ref="S9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93" s="11" t="str" cm="1">
        <f t="array" ref="T93">_xlfn.IFS(Append_Merge1and2_withTDS3[[#This Row],[weathersit]]=1, "Clear",Append_Merge1and2_withTDS3[[#This Row],[weathersit]]=2, "Partly cloudy",Append_Merge1and2_withTDS3[[#This Row],[weathersit]]=3,"Light Rain",Append_Merge1and2_withTDS3[[#This Row],[weathersit]]=4,"Heavy Rain")</f>
        <v>Clear</v>
      </c>
    </row>
    <row r="94" spans="1:24" x14ac:dyDescent="0.3">
      <c r="A94" s="8">
        <v>93</v>
      </c>
      <c r="B94" s="9">
        <v>40664</v>
      </c>
      <c r="C94" s="10">
        <v>0</v>
      </c>
      <c r="D94" s="10" t="b">
        <v>0</v>
      </c>
      <c r="E94" s="10">
        <v>3</v>
      </c>
      <c r="F94" s="10">
        <v>1</v>
      </c>
      <c r="G94" s="10">
        <v>0.2</v>
      </c>
      <c r="H94" s="10">
        <v>0.2576</v>
      </c>
      <c r="I94" s="10">
        <v>0.64</v>
      </c>
      <c r="J94" s="10">
        <v>0</v>
      </c>
      <c r="K94" s="10">
        <v>0</v>
      </c>
      <c r="L94" s="10">
        <v>6</v>
      </c>
      <c r="M94" s="10">
        <v>6</v>
      </c>
      <c r="N94" s="10" t="str" cm="1">
        <f t="array" ref="N9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94" s="17" t="str" cm="1">
        <f t="array" ref="O9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4" s="10" t="str" cm="1">
        <f t="array" ref="P9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4" s="10" t="str" cm="1">
        <f t="array" ref="Q94">_xlfn.IFS(Append_Merge1and2_withTDS3[[#This Row],[holiday]]=FALSE,"Workingday",Append_Merge1and2_withTDS3[[#This Row],[holiday]]=TRUE, "Holiday")</f>
        <v>Workingday</v>
      </c>
      <c r="R94" s="10" t="str" cm="1">
        <f t="array" ref="R9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4" s="10" t="str" cm="1">
        <f t="array" ref="S9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94" s="11" t="str" cm="1">
        <f t="array" ref="T94">_xlfn.IFS(Append_Merge1and2_withTDS3[[#This Row],[weathersit]]=1, "Clear",Append_Merge1and2_withTDS3[[#This Row],[weathersit]]=2, "Partly cloudy",Append_Merge1and2_withTDS3[[#This Row],[weathersit]]=3,"Light Rain",Append_Merge1and2_withTDS3[[#This Row],[weathersit]]=4,"Heavy Rain")</f>
        <v>Clear</v>
      </c>
    </row>
    <row r="95" spans="1:24" x14ac:dyDescent="0.3">
      <c r="A95" s="8">
        <v>94</v>
      </c>
      <c r="B95" s="9">
        <v>40664</v>
      </c>
      <c r="C95" s="10">
        <v>1</v>
      </c>
      <c r="D95" s="10" t="b">
        <v>0</v>
      </c>
      <c r="E95" s="10">
        <v>3</v>
      </c>
      <c r="F95" s="10">
        <v>1</v>
      </c>
      <c r="G95" s="10">
        <v>0.16</v>
      </c>
      <c r="H95" s="10">
        <v>0.19700000000000001</v>
      </c>
      <c r="I95" s="10">
        <v>0.74</v>
      </c>
      <c r="J95" s="10">
        <v>8.9599999999999999E-2</v>
      </c>
      <c r="K95" s="10">
        <v>0</v>
      </c>
      <c r="L95" s="10">
        <v>6</v>
      </c>
      <c r="M95" s="10">
        <v>6</v>
      </c>
      <c r="N95" s="10" t="str" cm="1">
        <f t="array" ref="N9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95" s="17" t="str" cm="1">
        <f t="array" ref="O9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5" s="10" t="str" cm="1">
        <f t="array" ref="P9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5" s="10" t="str" cm="1">
        <f t="array" ref="Q95">_xlfn.IFS(Append_Merge1and2_withTDS3[[#This Row],[holiday]]=FALSE,"Workingday",Append_Merge1and2_withTDS3[[#This Row],[holiday]]=TRUE, "Holiday")</f>
        <v>Workingday</v>
      </c>
      <c r="R95" s="10" t="str" cm="1">
        <f t="array" ref="R9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5" s="10" t="str" cm="1">
        <f t="array" ref="S9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95" s="11" t="str" cm="1">
        <f t="array" ref="T95">_xlfn.IFS(Append_Merge1and2_withTDS3[[#This Row],[weathersit]]=1, "Clear",Append_Merge1and2_withTDS3[[#This Row],[weathersit]]=2, "Partly cloudy",Append_Merge1and2_withTDS3[[#This Row],[weathersit]]=3,"Light Rain",Append_Merge1and2_withTDS3[[#This Row],[weathersit]]=4,"Heavy Rain")</f>
        <v>Clear</v>
      </c>
    </row>
    <row r="96" spans="1:24" x14ac:dyDescent="0.3">
      <c r="A96" s="8">
        <v>95</v>
      </c>
      <c r="B96" s="9">
        <v>40664</v>
      </c>
      <c r="C96" s="10">
        <v>2</v>
      </c>
      <c r="D96" s="10" t="b">
        <v>0</v>
      </c>
      <c r="E96" s="10">
        <v>3</v>
      </c>
      <c r="F96" s="10">
        <v>1</v>
      </c>
      <c r="G96" s="10">
        <v>0.16</v>
      </c>
      <c r="H96" s="10">
        <v>0.19700000000000001</v>
      </c>
      <c r="I96" s="10">
        <v>0.74</v>
      </c>
      <c r="J96" s="10">
        <v>8.9599999999999999E-2</v>
      </c>
      <c r="K96" s="10">
        <v>0</v>
      </c>
      <c r="L96" s="10">
        <v>2</v>
      </c>
      <c r="M96" s="10">
        <v>2</v>
      </c>
      <c r="N96" s="10" t="str" cm="1">
        <f t="array" ref="N9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96" s="17" t="str" cm="1">
        <f t="array" ref="O9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6" s="10" t="str" cm="1">
        <f t="array" ref="P9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6" s="10" t="str" cm="1">
        <f t="array" ref="Q96">_xlfn.IFS(Append_Merge1and2_withTDS3[[#This Row],[holiday]]=FALSE,"Workingday",Append_Merge1and2_withTDS3[[#This Row],[holiday]]=TRUE, "Holiday")</f>
        <v>Workingday</v>
      </c>
      <c r="R96" s="10" t="str" cm="1">
        <f t="array" ref="R9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6" s="10" t="str" cm="1">
        <f t="array" ref="S9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96" s="11" t="str" cm="1">
        <f t="array" ref="T96">_xlfn.IFS(Append_Merge1and2_withTDS3[[#This Row],[weathersit]]=1, "Clear",Append_Merge1and2_withTDS3[[#This Row],[weathersit]]=2, "Partly cloudy",Append_Merge1and2_withTDS3[[#This Row],[weathersit]]=3,"Light Rain",Append_Merge1and2_withTDS3[[#This Row],[weathersit]]=4,"Heavy Rain")</f>
        <v>Clear</v>
      </c>
    </row>
    <row r="97" spans="1:24" x14ac:dyDescent="0.3">
      <c r="A97" s="8">
        <v>96</v>
      </c>
      <c r="B97" s="9">
        <v>40664</v>
      </c>
      <c r="C97" s="10">
        <v>4</v>
      </c>
      <c r="D97" s="10" t="b">
        <v>0</v>
      </c>
      <c r="E97" s="10">
        <v>3</v>
      </c>
      <c r="F97" s="10">
        <v>1</v>
      </c>
      <c r="G97" s="10">
        <v>0.24</v>
      </c>
      <c r="H97" s="10">
        <v>0.2273</v>
      </c>
      <c r="I97" s="10">
        <v>0.48</v>
      </c>
      <c r="J97" s="10">
        <v>0.22389999999999999</v>
      </c>
      <c r="K97" s="10">
        <v>0</v>
      </c>
      <c r="L97" s="10">
        <v>2</v>
      </c>
      <c r="M97" s="10">
        <v>2</v>
      </c>
      <c r="N97" s="10" t="str" cm="1">
        <f t="array" ref="N9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97" s="17" t="str" cm="1">
        <f t="array" ref="O9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7" s="10" t="str" cm="1">
        <f t="array" ref="P9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7" s="10" t="str" cm="1">
        <f t="array" ref="Q97">_xlfn.IFS(Append_Merge1and2_withTDS3[[#This Row],[holiday]]=FALSE,"Workingday",Append_Merge1and2_withTDS3[[#This Row],[holiday]]=TRUE, "Holiday")</f>
        <v>Workingday</v>
      </c>
      <c r="R97" s="10" t="str" cm="1">
        <f t="array" ref="R9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7" s="10" t="str" cm="1">
        <f t="array" ref="S9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97" s="11" t="str" cm="1">
        <f t="array" ref="T97">_xlfn.IFS(Append_Merge1and2_withTDS3[[#This Row],[weathersit]]=1, "Clear",Append_Merge1and2_withTDS3[[#This Row],[weathersit]]=2, "Partly cloudy",Append_Merge1and2_withTDS3[[#This Row],[weathersit]]=3,"Light Rain",Append_Merge1and2_withTDS3[[#This Row],[weathersit]]=4,"Heavy Rain")</f>
        <v>Clear</v>
      </c>
    </row>
    <row r="98" spans="1:24" x14ac:dyDescent="0.3">
      <c r="A98" s="8">
        <v>97</v>
      </c>
      <c r="B98" s="9">
        <v>40664</v>
      </c>
      <c r="C98" s="10">
        <v>5</v>
      </c>
      <c r="D98" s="10" t="b">
        <v>0</v>
      </c>
      <c r="E98" s="10">
        <v>3</v>
      </c>
      <c r="F98" s="10">
        <v>1</v>
      </c>
      <c r="G98" s="10">
        <v>0.22</v>
      </c>
      <c r="H98" s="10">
        <v>0.2273</v>
      </c>
      <c r="I98" s="10">
        <v>0.47</v>
      </c>
      <c r="J98" s="10">
        <v>0.16420000000000001</v>
      </c>
      <c r="K98" s="10">
        <v>0</v>
      </c>
      <c r="L98" s="10">
        <v>3</v>
      </c>
      <c r="M98" s="10">
        <v>3</v>
      </c>
      <c r="N98" s="10" t="str" cm="1">
        <f t="array" ref="N9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98" s="17" t="str" cm="1">
        <f t="array" ref="O9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8" s="10" t="str" cm="1">
        <f t="array" ref="P9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8" s="10" t="str" cm="1">
        <f t="array" ref="Q98">_xlfn.IFS(Append_Merge1and2_withTDS3[[#This Row],[holiday]]=FALSE,"Workingday",Append_Merge1and2_withTDS3[[#This Row],[holiday]]=TRUE, "Holiday")</f>
        <v>Workingday</v>
      </c>
      <c r="R98" s="10" t="str" cm="1">
        <f t="array" ref="R9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8" s="10" t="str" cm="1">
        <f t="array" ref="S9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98" s="11" t="str" cm="1">
        <f t="array" ref="T98">_xlfn.IFS(Append_Merge1and2_withTDS3[[#This Row],[weathersit]]=1, "Clear",Append_Merge1and2_withTDS3[[#This Row],[weathersit]]=2, "Partly cloudy",Append_Merge1and2_withTDS3[[#This Row],[weathersit]]=3,"Light Rain",Append_Merge1and2_withTDS3[[#This Row],[weathersit]]=4,"Heavy Rain")</f>
        <v>Clear</v>
      </c>
    </row>
    <row r="99" spans="1:24" x14ac:dyDescent="0.3">
      <c r="A99" s="8">
        <v>98</v>
      </c>
      <c r="B99" s="9">
        <v>40664</v>
      </c>
      <c r="C99" s="10">
        <v>6</v>
      </c>
      <c r="D99" s="10" t="b">
        <v>0</v>
      </c>
      <c r="E99" s="10">
        <v>3</v>
      </c>
      <c r="F99" s="10">
        <v>1</v>
      </c>
      <c r="G99" s="10">
        <v>0.2</v>
      </c>
      <c r="H99" s="10">
        <v>0.19700000000000001</v>
      </c>
      <c r="I99" s="10">
        <v>0.47</v>
      </c>
      <c r="J99" s="10">
        <v>0.22389999999999999</v>
      </c>
      <c r="K99" s="10">
        <v>0</v>
      </c>
      <c r="L99" s="10">
        <v>33</v>
      </c>
      <c r="M99" s="10">
        <v>33</v>
      </c>
      <c r="N99" s="10" t="str" cm="1">
        <f t="array" ref="N9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99" s="17" t="str" cm="1">
        <f t="array" ref="O9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9" s="10" t="str" cm="1">
        <f t="array" ref="P9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9" s="10" t="str" cm="1">
        <f t="array" ref="Q99">_xlfn.IFS(Append_Merge1and2_withTDS3[[#This Row],[holiday]]=FALSE,"Workingday",Append_Merge1and2_withTDS3[[#This Row],[holiday]]=TRUE, "Holiday")</f>
        <v>Workingday</v>
      </c>
      <c r="R99" s="10" t="str" cm="1">
        <f t="array" ref="R9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9" s="10" t="str" cm="1">
        <f t="array" ref="S9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99" s="11" t="str" cm="1">
        <f t="array" ref="T99">_xlfn.IFS(Append_Merge1and2_withTDS3[[#This Row],[weathersit]]=1, "Clear",Append_Merge1and2_withTDS3[[#This Row],[weathersit]]=2, "Partly cloudy",Append_Merge1and2_withTDS3[[#This Row],[weathersit]]=3,"Light Rain",Append_Merge1and2_withTDS3[[#This Row],[weathersit]]=4,"Heavy Rain")</f>
        <v>Clear</v>
      </c>
    </row>
    <row r="100" spans="1:24" x14ac:dyDescent="0.3">
      <c r="A100" s="8">
        <v>99</v>
      </c>
      <c r="B100" s="9">
        <v>40664</v>
      </c>
      <c r="C100" s="10">
        <v>7</v>
      </c>
      <c r="D100" s="10" t="b">
        <v>0</v>
      </c>
      <c r="E100" s="10">
        <v>3</v>
      </c>
      <c r="F100" s="10">
        <v>1</v>
      </c>
      <c r="G100" s="10">
        <v>0.18</v>
      </c>
      <c r="H100" s="10">
        <v>0.18179999999999999</v>
      </c>
      <c r="I100" s="10">
        <v>0.43</v>
      </c>
      <c r="J100" s="10">
        <v>0.19400000000000001</v>
      </c>
      <c r="K100" s="10">
        <v>1</v>
      </c>
      <c r="L100" s="10">
        <v>87</v>
      </c>
      <c r="M100" s="10">
        <v>88</v>
      </c>
      <c r="N100" s="10" t="str" cm="1">
        <f t="array" ref="N10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00" s="17" t="str" cm="1">
        <f t="array" ref="O10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00" s="10" t="str" cm="1">
        <f t="array" ref="P10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00" s="10" t="str" cm="1">
        <f t="array" ref="Q100">_xlfn.IFS(Append_Merge1and2_withTDS3[[#This Row],[holiday]]=FALSE,"Workingday",Append_Merge1and2_withTDS3[[#This Row],[holiday]]=TRUE, "Holiday")</f>
        <v>Workingday</v>
      </c>
      <c r="R100" s="10" t="str" cm="1">
        <f t="array" ref="R10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00" s="10" t="str" cm="1">
        <f t="array" ref="S10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00" s="11" t="str" cm="1">
        <f t="array" ref="T100">_xlfn.IFS(Append_Merge1and2_withTDS3[[#This Row],[weathersit]]=1, "Clear",Append_Merge1and2_withTDS3[[#This Row],[weathersit]]=2, "Partly cloudy",Append_Merge1and2_withTDS3[[#This Row],[weathersit]]=3,"Light Rain",Append_Merge1and2_withTDS3[[#This Row],[weathersit]]=4,"Heavy Rain")</f>
        <v>Clear</v>
      </c>
    </row>
    <row r="101" spans="1:24" x14ac:dyDescent="0.3">
      <c r="A101" s="8">
        <v>100</v>
      </c>
      <c r="B101" s="9">
        <v>40664</v>
      </c>
      <c r="C101" s="10">
        <v>8</v>
      </c>
      <c r="D101" s="10" t="b">
        <v>0</v>
      </c>
      <c r="E101" s="10">
        <v>3</v>
      </c>
      <c r="F101" s="10">
        <v>1</v>
      </c>
      <c r="G101" s="10">
        <v>0.2</v>
      </c>
      <c r="H101" s="10">
        <v>0.18179999999999999</v>
      </c>
      <c r="I101" s="10">
        <v>0.4</v>
      </c>
      <c r="J101" s="10">
        <v>0.29849999999999999</v>
      </c>
      <c r="K101" s="10">
        <v>3</v>
      </c>
      <c r="L101" s="10">
        <v>192</v>
      </c>
      <c r="M101" s="10">
        <v>195</v>
      </c>
      <c r="N101" s="10" t="str" cm="1">
        <f t="array" ref="N10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01" s="17" t="str" cm="1">
        <f t="array" ref="O10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01" s="10" t="str" cm="1">
        <f t="array" ref="P10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01" s="10" t="str" cm="1">
        <f t="array" ref="Q101">_xlfn.IFS(Append_Merge1and2_withTDS3[[#This Row],[holiday]]=FALSE,"Workingday",Append_Merge1and2_withTDS3[[#This Row],[holiday]]=TRUE, "Holiday")</f>
        <v>Workingday</v>
      </c>
      <c r="R101" s="10" t="str" cm="1">
        <f t="array" ref="R10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01" s="10" t="str" cm="1">
        <f t="array" ref="S10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01" s="11" t="str" cm="1">
        <f t="array" ref="T101">_xlfn.IFS(Append_Merge1and2_withTDS3[[#This Row],[weathersit]]=1, "Clear",Append_Merge1and2_withTDS3[[#This Row],[weathersit]]=2, "Partly cloudy",Append_Merge1and2_withTDS3[[#This Row],[weathersit]]=3,"Light Rain",Append_Merge1and2_withTDS3[[#This Row],[weathersit]]=4,"Heavy Rain")</f>
        <v>Clear</v>
      </c>
    </row>
    <row r="102" spans="1:24" x14ac:dyDescent="0.3">
      <c r="A102" s="8">
        <v>101</v>
      </c>
      <c r="B102" s="9">
        <v>40664</v>
      </c>
      <c r="C102" s="10">
        <v>9</v>
      </c>
      <c r="D102" s="10" t="b">
        <v>0</v>
      </c>
      <c r="E102" s="10">
        <v>3</v>
      </c>
      <c r="F102" s="10">
        <v>1</v>
      </c>
      <c r="G102" s="10">
        <v>0.22</v>
      </c>
      <c r="H102" s="10">
        <v>0.19700000000000001</v>
      </c>
      <c r="I102" s="10">
        <v>0.37</v>
      </c>
      <c r="J102" s="10">
        <v>0.32840000000000003</v>
      </c>
      <c r="K102" s="10">
        <v>6</v>
      </c>
      <c r="L102" s="10">
        <v>109</v>
      </c>
      <c r="M102" s="10">
        <v>115</v>
      </c>
      <c r="N102" s="10" t="str" cm="1">
        <f t="array" ref="N10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02" s="17" t="str" cm="1">
        <f t="array" ref="O10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02" s="10" t="str" cm="1">
        <f t="array" ref="P10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02" s="10" t="str" cm="1">
        <f t="array" ref="Q102">_xlfn.IFS(Append_Merge1and2_withTDS3[[#This Row],[holiday]]=FALSE,"Workingday",Append_Merge1and2_withTDS3[[#This Row],[holiday]]=TRUE, "Holiday")</f>
        <v>Workingday</v>
      </c>
      <c r="R102" s="10" t="str" cm="1">
        <f t="array" ref="R10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02" s="10" t="str" cm="1">
        <f t="array" ref="S10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02" s="11" t="str" cm="1">
        <f t="array" ref="T102">_xlfn.IFS(Append_Merge1and2_withTDS3[[#This Row],[weathersit]]=1, "Clear",Append_Merge1and2_withTDS3[[#This Row],[weathersit]]=2, "Partly cloudy",Append_Merge1and2_withTDS3[[#This Row],[weathersit]]=3,"Light Rain",Append_Merge1and2_withTDS3[[#This Row],[weathersit]]=4,"Heavy Rain")</f>
        <v>Clear</v>
      </c>
    </row>
    <row r="103" spans="1:24" x14ac:dyDescent="0.3">
      <c r="A103" s="8">
        <v>102</v>
      </c>
      <c r="B103" s="9">
        <v>40664</v>
      </c>
      <c r="C103" s="10">
        <v>10</v>
      </c>
      <c r="D103" s="10" t="b">
        <v>0</v>
      </c>
      <c r="E103" s="10">
        <v>3</v>
      </c>
      <c r="F103" s="10">
        <v>1</v>
      </c>
      <c r="G103" s="10">
        <v>0.22</v>
      </c>
      <c r="H103" s="10">
        <v>0.19700000000000001</v>
      </c>
      <c r="I103" s="10">
        <v>0.37</v>
      </c>
      <c r="J103" s="10">
        <v>0.32840000000000003</v>
      </c>
      <c r="K103" s="10">
        <v>4</v>
      </c>
      <c r="L103" s="10">
        <v>53</v>
      </c>
      <c r="M103" s="10">
        <v>57</v>
      </c>
      <c r="N103" s="10" t="str" cm="1">
        <f t="array" ref="N10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03" s="17" t="str" cm="1">
        <f t="array" ref="O10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03" s="10" t="str" cm="1">
        <f t="array" ref="P10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03" s="10" t="str" cm="1">
        <f t="array" ref="Q103">_xlfn.IFS(Append_Merge1and2_withTDS3[[#This Row],[holiday]]=FALSE,"Workingday",Append_Merge1and2_withTDS3[[#This Row],[holiday]]=TRUE, "Holiday")</f>
        <v>Workingday</v>
      </c>
      <c r="R103" s="10" t="str" cm="1">
        <f t="array" ref="R10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03" s="10" t="str" cm="1">
        <f t="array" ref="S10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03" s="11" t="str" cm="1">
        <f t="array" ref="T103">_xlfn.IFS(Append_Merge1and2_withTDS3[[#This Row],[weathersit]]=1, "Clear",Append_Merge1and2_withTDS3[[#This Row],[weathersit]]=2, "Partly cloudy",Append_Merge1and2_withTDS3[[#This Row],[weathersit]]=3,"Light Rain",Append_Merge1and2_withTDS3[[#This Row],[weathersit]]=4,"Heavy Rain")</f>
        <v>Clear</v>
      </c>
    </row>
    <row r="104" spans="1:24" x14ac:dyDescent="0.3">
      <c r="A104" s="8">
        <v>103</v>
      </c>
      <c r="B104" s="9">
        <v>40664</v>
      </c>
      <c r="C104" s="10">
        <v>11</v>
      </c>
      <c r="D104" s="10" t="b">
        <v>0</v>
      </c>
      <c r="E104" s="10">
        <v>3</v>
      </c>
      <c r="F104" s="10">
        <v>1</v>
      </c>
      <c r="G104" s="10">
        <v>0.26</v>
      </c>
      <c r="H104" s="10">
        <v>0.2273</v>
      </c>
      <c r="I104" s="10">
        <v>0.33</v>
      </c>
      <c r="J104" s="10">
        <v>0.32840000000000003</v>
      </c>
      <c r="K104" s="10">
        <v>12</v>
      </c>
      <c r="L104" s="10">
        <v>34</v>
      </c>
      <c r="M104" s="10">
        <v>46</v>
      </c>
      <c r="N104" s="10" t="str" cm="1">
        <f t="array" ref="N10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04" s="17" t="str" cm="1">
        <f t="array" ref="O10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04" s="10" t="str" cm="1">
        <f t="array" ref="P10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04" s="10" t="str" cm="1">
        <f t="array" ref="Q104">_xlfn.IFS(Append_Merge1and2_withTDS3[[#This Row],[holiday]]=FALSE,"Workingday",Append_Merge1and2_withTDS3[[#This Row],[holiday]]=TRUE, "Holiday")</f>
        <v>Workingday</v>
      </c>
      <c r="R104" s="10" t="str" cm="1">
        <f t="array" ref="R10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04" s="10" t="str" cm="1">
        <f t="array" ref="S10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04" s="11" t="str" cm="1">
        <f t="array" ref="T104">_xlfn.IFS(Append_Merge1and2_withTDS3[[#This Row],[weathersit]]=1, "Clear",Append_Merge1and2_withTDS3[[#This Row],[weathersit]]=2, "Partly cloudy",Append_Merge1and2_withTDS3[[#This Row],[weathersit]]=3,"Light Rain",Append_Merge1and2_withTDS3[[#This Row],[weathersit]]=4,"Heavy Rain")</f>
        <v>Clear</v>
      </c>
    </row>
    <row r="105" spans="1:24" x14ac:dyDescent="0.3">
      <c r="A105" s="8">
        <v>104</v>
      </c>
      <c r="B105" s="9">
        <v>40664</v>
      </c>
      <c r="C105" s="10">
        <v>12</v>
      </c>
      <c r="D105" s="10" t="b">
        <v>0</v>
      </c>
      <c r="E105" s="10">
        <v>3</v>
      </c>
      <c r="F105" s="10">
        <v>1</v>
      </c>
      <c r="G105" s="10">
        <v>0.26</v>
      </c>
      <c r="H105" s="10">
        <v>0.2273</v>
      </c>
      <c r="I105" s="10">
        <v>0.33</v>
      </c>
      <c r="J105" s="10">
        <v>0.32840000000000003</v>
      </c>
      <c r="K105" s="10">
        <v>5</v>
      </c>
      <c r="L105" s="10">
        <v>74</v>
      </c>
      <c r="M105" s="10">
        <v>79</v>
      </c>
      <c r="N105" s="10" t="str" cm="1">
        <f t="array" ref="N10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05" s="17" t="str" cm="1">
        <f t="array" ref="O10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05" s="10" t="str" cm="1">
        <f t="array" ref="P10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05" s="10" t="str" cm="1">
        <f t="array" ref="Q105">_xlfn.IFS(Append_Merge1and2_withTDS3[[#This Row],[holiday]]=FALSE,"Workingday",Append_Merge1and2_withTDS3[[#This Row],[holiday]]=TRUE, "Holiday")</f>
        <v>Workingday</v>
      </c>
      <c r="R105" s="10" t="str" cm="1">
        <f t="array" ref="R10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05" s="10" t="str" cm="1">
        <f t="array" ref="S10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05" s="11" t="str" cm="1">
        <f t="array" ref="T105">_xlfn.IFS(Append_Merge1and2_withTDS3[[#This Row],[weathersit]]=1, "Clear",Append_Merge1and2_withTDS3[[#This Row],[weathersit]]=2, "Partly cloudy",Append_Merge1and2_withTDS3[[#This Row],[weathersit]]=3,"Light Rain",Append_Merge1and2_withTDS3[[#This Row],[weathersit]]=4,"Heavy Rain")</f>
        <v>Clear</v>
      </c>
    </row>
    <row r="106" spans="1:24" x14ac:dyDescent="0.3">
      <c r="A106" s="8">
        <v>105</v>
      </c>
      <c r="B106" s="9">
        <v>40664</v>
      </c>
      <c r="C106" s="10">
        <v>13</v>
      </c>
      <c r="D106" s="10" t="b">
        <v>0</v>
      </c>
      <c r="E106" s="10">
        <v>3</v>
      </c>
      <c r="F106" s="10">
        <v>1</v>
      </c>
      <c r="G106" s="10">
        <v>0.28000000000000003</v>
      </c>
      <c r="H106" s="10">
        <v>0.2576</v>
      </c>
      <c r="I106" s="10">
        <v>0.3</v>
      </c>
      <c r="J106" s="10">
        <v>0.29849999999999999</v>
      </c>
      <c r="K106" s="10">
        <v>6</v>
      </c>
      <c r="L106" s="10">
        <v>65</v>
      </c>
      <c r="M106" s="10">
        <v>71</v>
      </c>
      <c r="N106" s="10" t="str" cm="1">
        <f t="array" ref="N10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06" s="17" t="str" cm="1">
        <f t="array" ref="O10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06" s="10" t="str" cm="1">
        <f t="array" ref="P10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106" s="10" t="str" cm="1">
        <f t="array" ref="Q106">_xlfn.IFS(Append_Merge1and2_withTDS3[[#This Row],[holiday]]=FALSE,"Workingday",Append_Merge1and2_withTDS3[[#This Row],[holiday]]=TRUE, "Holiday")</f>
        <v>Workingday</v>
      </c>
      <c r="R106" s="10" t="str" cm="1">
        <f t="array" ref="R10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06" s="10" t="str" cm="1">
        <f t="array" ref="S10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06" s="11" t="str" cm="1">
        <f t="array" ref="T106">_xlfn.IFS(Append_Merge1and2_withTDS3[[#This Row],[weathersit]]=1, "Clear",Append_Merge1and2_withTDS3[[#This Row],[weathersit]]=2, "Partly cloudy",Append_Merge1and2_withTDS3[[#This Row],[weathersit]]=3,"Light Rain",Append_Merge1and2_withTDS3[[#This Row],[weathersit]]=4,"Heavy Rain")</f>
        <v>Clear</v>
      </c>
    </row>
    <row r="107" spans="1:24" x14ac:dyDescent="0.3">
      <c r="A107" s="8">
        <v>106</v>
      </c>
      <c r="B107" s="9">
        <v>40664</v>
      </c>
      <c r="C107" s="10">
        <v>14</v>
      </c>
      <c r="D107" s="10" t="b">
        <v>0</v>
      </c>
      <c r="E107" s="10">
        <v>3</v>
      </c>
      <c r="F107" s="10">
        <v>1</v>
      </c>
      <c r="G107" s="10">
        <v>0.3</v>
      </c>
      <c r="H107" s="10">
        <v>0.28789999999999999</v>
      </c>
      <c r="I107" s="10">
        <v>0.28000000000000003</v>
      </c>
      <c r="J107" s="10">
        <v>0.19400000000000001</v>
      </c>
      <c r="K107" s="10">
        <v>10</v>
      </c>
      <c r="L107" s="10">
        <v>52</v>
      </c>
      <c r="M107" s="10">
        <v>62</v>
      </c>
      <c r="N107" s="10" t="str" cm="1">
        <f t="array" ref="N10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07" s="17" t="str" cm="1">
        <f t="array" ref="O10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07" s="10" t="str" cm="1">
        <f t="array" ref="P10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107" s="10" t="str" cm="1">
        <f t="array" ref="Q107">_xlfn.IFS(Append_Merge1and2_withTDS3[[#This Row],[holiday]]=FALSE,"Workingday",Append_Merge1and2_withTDS3[[#This Row],[holiday]]=TRUE, "Holiday")</f>
        <v>Workingday</v>
      </c>
      <c r="R107" s="10" t="str" cm="1">
        <f t="array" ref="R10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07" s="10" t="str" cm="1">
        <f t="array" ref="S10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07" s="11" t="str" cm="1">
        <f t="array" ref="T107">_xlfn.IFS(Append_Merge1and2_withTDS3[[#This Row],[weathersit]]=1, "Clear",Append_Merge1and2_withTDS3[[#This Row],[weathersit]]=2, "Partly cloudy",Append_Merge1and2_withTDS3[[#This Row],[weathersit]]=3,"Light Rain",Append_Merge1and2_withTDS3[[#This Row],[weathersit]]=4,"Heavy Rain")</f>
        <v>Clear</v>
      </c>
    </row>
    <row r="108" spans="1:24" x14ac:dyDescent="0.3">
      <c r="A108" s="8">
        <v>107</v>
      </c>
      <c r="B108" s="9">
        <v>40664</v>
      </c>
      <c r="C108" s="10">
        <v>15</v>
      </c>
      <c r="D108" s="10" t="b">
        <v>0</v>
      </c>
      <c r="E108" s="10">
        <v>3</v>
      </c>
      <c r="F108" s="10">
        <v>1</v>
      </c>
      <c r="G108" s="10">
        <v>0.3</v>
      </c>
      <c r="H108" s="10">
        <v>0.28789999999999999</v>
      </c>
      <c r="I108" s="10">
        <v>0.28000000000000003</v>
      </c>
      <c r="J108" s="10">
        <v>0.19400000000000001</v>
      </c>
      <c r="K108" s="10">
        <v>7</v>
      </c>
      <c r="L108" s="10">
        <v>55</v>
      </c>
      <c r="M108" s="10">
        <v>62</v>
      </c>
      <c r="N108" s="10" t="str" cm="1">
        <f t="array" ref="N10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08" s="17" t="str" cm="1">
        <f t="array" ref="O10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08" s="10" t="str" cm="1">
        <f t="array" ref="P10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108" s="10" t="str" cm="1">
        <f t="array" ref="Q108">_xlfn.IFS(Append_Merge1and2_withTDS3[[#This Row],[holiday]]=FALSE,"Workingday",Append_Merge1and2_withTDS3[[#This Row],[holiday]]=TRUE, "Holiday")</f>
        <v>Workingday</v>
      </c>
      <c r="R108" s="10" t="str" cm="1">
        <f t="array" ref="R10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08" s="10" t="str" cm="1">
        <f t="array" ref="S10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08" s="11" t="str" cm="1">
        <f t="array" ref="T108">_xlfn.IFS(Append_Merge1and2_withTDS3[[#This Row],[weathersit]]=1, "Clear",Append_Merge1and2_withTDS3[[#This Row],[weathersit]]=2, "Partly cloudy",Append_Merge1and2_withTDS3[[#This Row],[weathersit]]=3,"Light Rain",Append_Merge1and2_withTDS3[[#This Row],[weathersit]]=4,"Heavy Rain")</f>
        <v>Clear</v>
      </c>
    </row>
    <row r="109" spans="1:24" ht="15" thickBot="1" x14ac:dyDescent="0.35">
      <c r="A109" s="8">
        <v>108</v>
      </c>
      <c r="B109" s="9">
        <v>40664</v>
      </c>
      <c r="C109" s="10">
        <v>16</v>
      </c>
      <c r="D109" s="10" t="b">
        <v>0</v>
      </c>
      <c r="E109" s="10">
        <v>3</v>
      </c>
      <c r="F109" s="10">
        <v>1</v>
      </c>
      <c r="G109" s="10">
        <v>0.3</v>
      </c>
      <c r="H109" s="10">
        <v>0.31819999999999998</v>
      </c>
      <c r="I109" s="10">
        <v>0.28000000000000003</v>
      </c>
      <c r="J109" s="10">
        <v>8.9599999999999999E-2</v>
      </c>
      <c r="K109" s="10">
        <v>4</v>
      </c>
      <c r="L109" s="10">
        <v>85</v>
      </c>
      <c r="M109" s="10">
        <v>89</v>
      </c>
      <c r="N109" s="10" t="str" cm="1">
        <f t="array" ref="N10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09" s="17" t="str" cm="1">
        <f t="array" ref="O10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09" s="10" t="str" cm="1">
        <f t="array" ref="P10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109" s="10" t="str" cm="1">
        <f t="array" ref="Q109">_xlfn.IFS(Append_Merge1and2_withTDS3[[#This Row],[holiday]]=FALSE,"Workingday",Append_Merge1and2_withTDS3[[#This Row],[holiday]]=TRUE, "Holiday")</f>
        <v>Workingday</v>
      </c>
      <c r="R109" s="10" t="str" cm="1">
        <f t="array" ref="R10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109" s="10" t="str" cm="1">
        <f t="array" ref="S10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09" s="11" t="str" cm="1">
        <f t="array" ref="T109">_xlfn.IFS(Append_Merge1and2_withTDS3[[#This Row],[weathersit]]=1, "Clear",Append_Merge1and2_withTDS3[[#This Row],[weathersit]]=2, "Partly cloudy",Append_Merge1and2_withTDS3[[#This Row],[weathersit]]=3,"Light Rain",Append_Merge1and2_withTDS3[[#This Row],[weathersit]]=4,"Heavy Rain")</f>
        <v>Clear</v>
      </c>
    </row>
    <row r="110" spans="1:24" x14ac:dyDescent="0.3">
      <c r="A110" s="8">
        <v>109</v>
      </c>
      <c r="B110" s="9">
        <v>40664</v>
      </c>
      <c r="C110" s="10">
        <v>17</v>
      </c>
      <c r="D110" s="10" t="b">
        <v>0</v>
      </c>
      <c r="E110" s="10">
        <v>3</v>
      </c>
      <c r="F110" s="10">
        <v>1</v>
      </c>
      <c r="G110" s="10">
        <v>0.24</v>
      </c>
      <c r="H110" s="10">
        <v>0.2273</v>
      </c>
      <c r="I110" s="10">
        <v>0.38</v>
      </c>
      <c r="J110" s="10">
        <v>0.19400000000000001</v>
      </c>
      <c r="K110" s="10">
        <v>4</v>
      </c>
      <c r="L110" s="10">
        <v>186</v>
      </c>
      <c r="M110" s="10">
        <v>190</v>
      </c>
      <c r="N110" s="10" t="str" cm="1">
        <f t="array" ref="N11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10" s="17" t="str" cm="1">
        <f t="array" ref="O11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10" s="10" t="str" cm="1">
        <f t="array" ref="P11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10" s="10" t="str" cm="1">
        <f t="array" ref="Q110">_xlfn.IFS(Append_Merge1and2_withTDS3[[#This Row],[holiday]]=FALSE,"Workingday",Append_Merge1and2_withTDS3[[#This Row],[holiday]]=TRUE, "Holiday")</f>
        <v>Workingday</v>
      </c>
      <c r="R110" s="10" t="str" cm="1">
        <f t="array" ref="R11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10" s="10" t="str" cm="1">
        <f t="array" ref="S11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10" s="11" t="str" cm="1">
        <f t="array" ref="T110">_xlfn.IFS(Append_Merge1and2_withTDS3[[#This Row],[weathersit]]=1, "Clear",Append_Merge1and2_withTDS3[[#This Row],[weathersit]]=2, "Partly cloudy",Append_Merge1and2_withTDS3[[#This Row],[weathersit]]=3,"Light Rain",Append_Merge1and2_withTDS3[[#This Row],[weathersit]]=4,"Heavy Rain")</f>
        <v>Clear</v>
      </c>
      <c r="V110" s="19" t="s">
        <v>41</v>
      </c>
      <c r="W110" s="20"/>
      <c r="X110" s="21"/>
    </row>
    <row r="111" spans="1:24" x14ac:dyDescent="0.3">
      <c r="A111" s="8">
        <v>110</v>
      </c>
      <c r="B111" s="9">
        <v>40664</v>
      </c>
      <c r="C111" s="10">
        <v>18</v>
      </c>
      <c r="D111" s="10" t="b">
        <v>0</v>
      </c>
      <c r="E111" s="10">
        <v>3</v>
      </c>
      <c r="F111" s="10">
        <v>1</v>
      </c>
      <c r="G111" s="10">
        <v>0.24</v>
      </c>
      <c r="H111" s="10">
        <v>0.2424</v>
      </c>
      <c r="I111" s="10">
        <v>0.38</v>
      </c>
      <c r="J111" s="10">
        <v>0.1343</v>
      </c>
      <c r="K111" s="10">
        <v>3</v>
      </c>
      <c r="L111" s="10">
        <v>166</v>
      </c>
      <c r="M111" s="10">
        <v>169</v>
      </c>
      <c r="N111" s="10" t="str" cm="1">
        <f t="array" ref="N11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11" s="17" t="str" cm="1">
        <f t="array" ref="O11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11" s="10" t="str" cm="1">
        <f t="array" ref="P11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11" s="10" t="str" cm="1">
        <f t="array" ref="Q111">_xlfn.IFS(Append_Merge1and2_withTDS3[[#This Row],[holiday]]=FALSE,"Workingday",Append_Merge1and2_withTDS3[[#This Row],[holiday]]=TRUE, "Holiday")</f>
        <v>Workingday</v>
      </c>
      <c r="R111" s="10" t="str" cm="1">
        <f t="array" ref="R11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11" s="10" t="str" cm="1">
        <f t="array" ref="S11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11" s="11" t="str" cm="1">
        <f t="array" ref="T111">_xlfn.IFS(Append_Merge1and2_withTDS3[[#This Row],[weathersit]]=1, "Clear",Append_Merge1and2_withTDS3[[#This Row],[weathersit]]=2, "Partly cloudy",Append_Merge1and2_withTDS3[[#This Row],[weathersit]]=3,"Light Rain",Append_Merge1and2_withTDS3[[#This Row],[weathersit]]=4,"Heavy Rain")</f>
        <v>Clear</v>
      </c>
      <c r="V111" s="22"/>
      <c r="W111" s="23"/>
      <c r="X111" s="24"/>
    </row>
    <row r="112" spans="1:24" ht="15" thickBot="1" x14ac:dyDescent="0.35">
      <c r="A112" s="8">
        <v>111</v>
      </c>
      <c r="B112" s="9">
        <v>40664</v>
      </c>
      <c r="C112" s="10">
        <v>19</v>
      </c>
      <c r="D112" s="10" t="b">
        <v>0</v>
      </c>
      <c r="E112" s="10">
        <v>3</v>
      </c>
      <c r="F112" s="10">
        <v>1</v>
      </c>
      <c r="G112" s="10">
        <v>0.24</v>
      </c>
      <c r="H112" s="10">
        <v>0.2576</v>
      </c>
      <c r="I112" s="10">
        <v>0.38</v>
      </c>
      <c r="J112" s="10">
        <v>0.1045</v>
      </c>
      <c r="K112" s="10">
        <v>5</v>
      </c>
      <c r="L112" s="10">
        <v>127</v>
      </c>
      <c r="M112" s="10">
        <v>132</v>
      </c>
      <c r="N112" s="10" t="str" cm="1">
        <f t="array" ref="N11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12" s="17" t="str" cm="1">
        <f t="array" ref="O11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12" s="10" t="str" cm="1">
        <f t="array" ref="P11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12" s="10" t="str" cm="1">
        <f t="array" ref="Q112">_xlfn.IFS(Append_Merge1and2_withTDS3[[#This Row],[holiday]]=FALSE,"Workingday",Append_Merge1and2_withTDS3[[#This Row],[holiday]]=TRUE, "Holiday")</f>
        <v>Workingday</v>
      </c>
      <c r="R112" s="10" t="str" cm="1">
        <f t="array" ref="R11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12" s="10" t="str" cm="1">
        <f t="array" ref="S11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12" s="11" t="str" cm="1">
        <f t="array" ref="T112">_xlfn.IFS(Append_Merge1and2_withTDS3[[#This Row],[weathersit]]=1, "Clear",Append_Merge1and2_withTDS3[[#This Row],[weathersit]]=2, "Partly cloudy",Append_Merge1and2_withTDS3[[#This Row],[weathersit]]=3,"Light Rain",Append_Merge1and2_withTDS3[[#This Row],[weathersit]]=4,"Heavy Rain")</f>
        <v>Clear</v>
      </c>
      <c r="V112" s="25"/>
      <c r="W112" s="26"/>
      <c r="X112" s="27"/>
    </row>
    <row r="113" spans="1:23" x14ac:dyDescent="0.3">
      <c r="A113" s="8">
        <v>112</v>
      </c>
      <c r="B113" s="9">
        <v>40664</v>
      </c>
      <c r="C113" s="10">
        <v>20</v>
      </c>
      <c r="D113" s="10" t="b">
        <v>0</v>
      </c>
      <c r="E113" s="10">
        <v>3</v>
      </c>
      <c r="F113" s="10">
        <v>1</v>
      </c>
      <c r="G113" s="10">
        <v>0.22</v>
      </c>
      <c r="H113" s="10">
        <v>0.2273</v>
      </c>
      <c r="I113" s="10">
        <v>0.47</v>
      </c>
      <c r="J113" s="10">
        <v>0.16420000000000001</v>
      </c>
      <c r="K113" s="10">
        <v>7</v>
      </c>
      <c r="L113" s="10">
        <v>82</v>
      </c>
      <c r="M113" s="10">
        <v>89</v>
      </c>
      <c r="N113" s="10" t="str" cm="1">
        <f t="array" ref="N11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13" s="17" t="str" cm="1">
        <f t="array" ref="O11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13" s="10" t="str" cm="1">
        <f t="array" ref="P11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13" s="10" t="str" cm="1">
        <f t="array" ref="Q113">_xlfn.IFS(Append_Merge1and2_withTDS3[[#This Row],[holiday]]=FALSE,"Workingday",Append_Merge1and2_withTDS3[[#This Row],[holiday]]=TRUE, "Holiday")</f>
        <v>Workingday</v>
      </c>
      <c r="R113" s="10" t="str" cm="1">
        <f t="array" ref="R11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13" s="10" t="str" cm="1">
        <f t="array" ref="S11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13" s="11" t="str" cm="1">
        <f t="array" ref="T113">_xlfn.IFS(Append_Merge1and2_withTDS3[[#This Row],[weathersit]]=1, "Clear",Append_Merge1and2_withTDS3[[#This Row],[weathersit]]=2, "Partly cloudy",Append_Merge1and2_withTDS3[[#This Row],[weathersit]]=3,"Light Rain",Append_Merge1and2_withTDS3[[#This Row],[weathersit]]=4,"Heavy Rain")</f>
        <v>Clear</v>
      </c>
    </row>
    <row r="114" spans="1:23" x14ac:dyDescent="0.3">
      <c r="A114" s="8">
        <v>113</v>
      </c>
      <c r="B114" s="9">
        <v>40664</v>
      </c>
      <c r="C114" s="10">
        <v>21</v>
      </c>
      <c r="D114" s="10" t="b">
        <v>0</v>
      </c>
      <c r="E114" s="10">
        <v>3</v>
      </c>
      <c r="F114" s="10">
        <v>1</v>
      </c>
      <c r="G114" s="10">
        <v>0.2</v>
      </c>
      <c r="H114" s="10">
        <v>0.19700000000000001</v>
      </c>
      <c r="I114" s="10">
        <v>0.51</v>
      </c>
      <c r="J114" s="10">
        <v>0.19400000000000001</v>
      </c>
      <c r="K114" s="10">
        <v>3</v>
      </c>
      <c r="L114" s="10">
        <v>40</v>
      </c>
      <c r="M114" s="10">
        <v>43</v>
      </c>
      <c r="N114" s="10" t="str" cm="1">
        <f t="array" ref="N11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14" s="17" t="str" cm="1">
        <f t="array" ref="O11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14" s="10" t="str" cm="1">
        <f t="array" ref="P11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14" s="10" t="str" cm="1">
        <f t="array" ref="Q114">_xlfn.IFS(Append_Merge1and2_withTDS3[[#This Row],[holiday]]=FALSE,"Workingday",Append_Merge1and2_withTDS3[[#This Row],[holiday]]=TRUE, "Holiday")</f>
        <v>Workingday</v>
      </c>
      <c r="R114" s="10" t="str" cm="1">
        <f t="array" ref="R11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14" s="10" t="str" cm="1">
        <f t="array" ref="S11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14" s="11" t="str" cm="1">
        <f t="array" ref="T114">_xlfn.IFS(Append_Merge1and2_withTDS3[[#This Row],[weathersit]]=1, "Clear",Append_Merge1and2_withTDS3[[#This Row],[weathersit]]=2, "Partly cloudy",Append_Merge1and2_withTDS3[[#This Row],[weathersit]]=3,"Light Rain",Append_Merge1and2_withTDS3[[#This Row],[weathersit]]=4,"Heavy Rain")</f>
        <v>Clear</v>
      </c>
      <c r="V114" s="2" t="s">
        <v>21</v>
      </c>
      <c r="W114" t="s">
        <v>30</v>
      </c>
    </row>
    <row r="115" spans="1:23" x14ac:dyDescent="0.3">
      <c r="A115" s="8">
        <v>114</v>
      </c>
      <c r="B115" s="9">
        <v>40664</v>
      </c>
      <c r="C115" s="10">
        <v>22</v>
      </c>
      <c r="D115" s="10" t="b">
        <v>0</v>
      </c>
      <c r="E115" s="10">
        <v>3</v>
      </c>
      <c r="F115" s="10">
        <v>1</v>
      </c>
      <c r="G115" s="10">
        <v>0.18</v>
      </c>
      <c r="H115" s="10">
        <v>0.19700000000000001</v>
      </c>
      <c r="I115" s="10">
        <v>0.55000000000000004</v>
      </c>
      <c r="J115" s="10">
        <v>0.1343</v>
      </c>
      <c r="K115" s="10">
        <v>1</v>
      </c>
      <c r="L115" s="10">
        <v>41</v>
      </c>
      <c r="M115" s="10">
        <v>42</v>
      </c>
      <c r="N115" s="10" t="str" cm="1">
        <f t="array" ref="N11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15" s="17" t="str" cm="1">
        <f t="array" ref="O11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15" s="10" t="str" cm="1">
        <f t="array" ref="P11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15" s="10" t="str" cm="1">
        <f t="array" ref="Q115">_xlfn.IFS(Append_Merge1and2_withTDS3[[#This Row],[holiday]]=FALSE,"Workingday",Append_Merge1and2_withTDS3[[#This Row],[holiday]]=TRUE, "Holiday")</f>
        <v>Workingday</v>
      </c>
      <c r="R115" s="10" t="str" cm="1">
        <f t="array" ref="R11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15" s="10" t="str" cm="1">
        <f t="array" ref="S11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15" s="11" t="str" cm="1">
        <f t="array" ref="T115">_xlfn.IFS(Append_Merge1and2_withTDS3[[#This Row],[weathersit]]=1, "Clear",Append_Merge1and2_withTDS3[[#This Row],[weathersit]]=2, "Partly cloudy",Append_Merge1and2_withTDS3[[#This Row],[weathersit]]=3,"Light Rain",Append_Merge1and2_withTDS3[[#This Row],[weathersit]]=4,"Heavy Rain")</f>
        <v>Clear</v>
      </c>
      <c r="V115" s="3" t="s">
        <v>42</v>
      </c>
      <c r="W115" s="4">
        <v>52.256355932203391</v>
      </c>
    </row>
    <row r="116" spans="1:23" x14ac:dyDescent="0.3">
      <c r="A116" s="8">
        <v>115</v>
      </c>
      <c r="B116" s="9">
        <v>40664</v>
      </c>
      <c r="C116" s="10">
        <v>23</v>
      </c>
      <c r="D116" s="10" t="b">
        <v>0</v>
      </c>
      <c r="E116" s="10">
        <v>3</v>
      </c>
      <c r="F116" s="10">
        <v>1</v>
      </c>
      <c r="G116" s="10">
        <v>0.2</v>
      </c>
      <c r="H116" s="10">
        <v>0.2576</v>
      </c>
      <c r="I116" s="10">
        <v>0.47</v>
      </c>
      <c r="J116" s="10">
        <v>0</v>
      </c>
      <c r="K116" s="10">
        <v>1</v>
      </c>
      <c r="L116" s="10">
        <v>18</v>
      </c>
      <c r="M116" s="10">
        <v>19</v>
      </c>
      <c r="N116" s="10" t="str" cm="1">
        <f t="array" ref="N11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116" s="17" t="str" cm="1">
        <f t="array" ref="O11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16" s="10" t="str" cm="1">
        <f t="array" ref="P11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16" s="10" t="str" cm="1">
        <f t="array" ref="Q116">_xlfn.IFS(Append_Merge1and2_withTDS3[[#This Row],[holiday]]=FALSE,"Workingday",Append_Merge1and2_withTDS3[[#This Row],[holiday]]=TRUE, "Holiday")</f>
        <v>Workingday</v>
      </c>
      <c r="R116" s="10" t="str" cm="1">
        <f t="array" ref="R11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16" s="10" t="str" cm="1">
        <f t="array" ref="S11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16" s="11" t="str" cm="1">
        <f t="array" ref="T116">_xlfn.IFS(Append_Merge1and2_withTDS3[[#This Row],[weathersit]]=1, "Clear",Append_Merge1and2_withTDS3[[#This Row],[weathersit]]=2, "Partly cloudy",Append_Merge1and2_withTDS3[[#This Row],[weathersit]]=3,"Light Rain",Append_Merge1and2_withTDS3[[#This Row],[weathersit]]=4,"Heavy Rain")</f>
        <v>Clear</v>
      </c>
      <c r="V116" s="3" t="s">
        <v>43</v>
      </c>
      <c r="W116" s="4">
        <v>95.170731707317074</v>
      </c>
    </row>
    <row r="117" spans="1:23" x14ac:dyDescent="0.3">
      <c r="A117" s="8">
        <v>116</v>
      </c>
      <c r="B117" s="9">
        <v>40695</v>
      </c>
      <c r="C117" s="10">
        <v>0</v>
      </c>
      <c r="D117" s="10" t="b">
        <v>0</v>
      </c>
      <c r="E117" s="10">
        <v>4</v>
      </c>
      <c r="F117" s="10">
        <v>1</v>
      </c>
      <c r="G117" s="10">
        <v>0.18</v>
      </c>
      <c r="H117" s="10">
        <v>0.2424</v>
      </c>
      <c r="I117" s="10">
        <v>0.55000000000000004</v>
      </c>
      <c r="J117" s="10">
        <v>0</v>
      </c>
      <c r="K117" s="10">
        <v>0</v>
      </c>
      <c r="L117" s="10">
        <v>11</v>
      </c>
      <c r="M117" s="10">
        <v>11</v>
      </c>
      <c r="N117" s="10" t="str" cm="1">
        <f t="array" ref="N11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17" s="17" t="str" cm="1">
        <f t="array" ref="O11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17" s="10" t="str" cm="1">
        <f t="array" ref="P11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17" s="10" t="str" cm="1">
        <f t="array" ref="Q117">_xlfn.IFS(Append_Merge1and2_withTDS3[[#This Row],[holiday]]=FALSE,"Workingday",Append_Merge1and2_withTDS3[[#This Row],[holiday]]=TRUE, "Holiday")</f>
        <v>Workingday</v>
      </c>
      <c r="R117" s="10" t="str" cm="1">
        <f t="array" ref="R11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17" s="10" t="str" cm="1">
        <f t="array" ref="S11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17" s="11" t="str" cm="1">
        <f t="array" ref="T117">_xlfn.IFS(Append_Merge1and2_withTDS3[[#This Row],[weathersit]]=1, "Clear",Append_Merge1and2_withTDS3[[#This Row],[weathersit]]=2, "Partly cloudy",Append_Merge1and2_withTDS3[[#This Row],[weathersit]]=3,"Light Rain",Append_Merge1and2_withTDS3[[#This Row],[weathersit]]=4,"Heavy Rain")</f>
        <v>Clear</v>
      </c>
      <c r="V117" s="3" t="s">
        <v>44</v>
      </c>
      <c r="W117" s="4">
        <v>61.973684210526315</v>
      </c>
    </row>
    <row r="118" spans="1:23" x14ac:dyDescent="0.3">
      <c r="A118" s="8">
        <v>117</v>
      </c>
      <c r="B118" s="9">
        <v>40695</v>
      </c>
      <c r="C118" s="10">
        <v>1</v>
      </c>
      <c r="D118" s="10" t="b">
        <v>0</v>
      </c>
      <c r="E118" s="10">
        <v>4</v>
      </c>
      <c r="F118" s="10">
        <v>1</v>
      </c>
      <c r="G118" s="10">
        <v>0.16</v>
      </c>
      <c r="H118" s="10">
        <v>0.2273</v>
      </c>
      <c r="I118" s="10">
        <v>0.64</v>
      </c>
      <c r="J118" s="10">
        <v>0</v>
      </c>
      <c r="K118" s="10">
        <v>0</v>
      </c>
      <c r="L118" s="10">
        <v>4</v>
      </c>
      <c r="M118" s="10">
        <v>4</v>
      </c>
      <c r="N118" s="10" t="str" cm="1">
        <f t="array" ref="N11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18" s="17" t="str" cm="1">
        <f t="array" ref="O11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18" s="10" t="str" cm="1">
        <f t="array" ref="P11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18" s="10" t="str" cm="1">
        <f t="array" ref="Q118">_xlfn.IFS(Append_Merge1and2_withTDS3[[#This Row],[holiday]]=FALSE,"Workingday",Append_Merge1and2_withTDS3[[#This Row],[holiday]]=TRUE, "Holiday")</f>
        <v>Workingday</v>
      </c>
      <c r="R118" s="10" t="str" cm="1">
        <f t="array" ref="R11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18" s="10" t="str" cm="1">
        <f t="array" ref="S11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18" s="11" t="str" cm="1">
        <f t="array" ref="T118">_xlfn.IFS(Append_Merge1and2_withTDS3[[#This Row],[weathersit]]=1, "Clear",Append_Merge1and2_withTDS3[[#This Row],[weathersit]]=2, "Partly cloudy",Append_Merge1and2_withTDS3[[#This Row],[weathersit]]=3,"Light Rain",Append_Merge1and2_withTDS3[[#This Row],[weathersit]]=4,"Heavy Rain")</f>
        <v>Clear</v>
      </c>
      <c r="V118" s="3" t="s">
        <v>45</v>
      </c>
      <c r="W118" s="4">
        <v>57.549019607843135</v>
      </c>
    </row>
    <row r="119" spans="1:23" x14ac:dyDescent="0.3">
      <c r="A119" s="8">
        <v>118</v>
      </c>
      <c r="B119" s="9">
        <v>40695</v>
      </c>
      <c r="C119" s="10">
        <v>2</v>
      </c>
      <c r="D119" s="10" t="b">
        <v>0</v>
      </c>
      <c r="E119" s="10">
        <v>4</v>
      </c>
      <c r="F119" s="10">
        <v>1</v>
      </c>
      <c r="G119" s="10">
        <v>0.16</v>
      </c>
      <c r="H119" s="10">
        <v>0.2273</v>
      </c>
      <c r="I119" s="10">
        <v>0.64</v>
      </c>
      <c r="J119" s="10">
        <v>0</v>
      </c>
      <c r="K119" s="10">
        <v>0</v>
      </c>
      <c r="L119" s="10">
        <v>2</v>
      </c>
      <c r="M119" s="10">
        <v>2</v>
      </c>
      <c r="N119" s="10" t="str" cm="1">
        <f t="array" ref="N11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19" s="17" t="str" cm="1">
        <f t="array" ref="O11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19" s="10" t="str" cm="1">
        <f t="array" ref="P11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19" s="10" t="str" cm="1">
        <f t="array" ref="Q119">_xlfn.IFS(Append_Merge1and2_withTDS3[[#This Row],[holiday]]=FALSE,"Workingday",Append_Merge1and2_withTDS3[[#This Row],[holiday]]=TRUE, "Holiday")</f>
        <v>Workingday</v>
      </c>
      <c r="R119" s="10" t="str" cm="1">
        <f t="array" ref="R11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19" s="10" t="str" cm="1">
        <f t="array" ref="S11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19" s="11" t="str" cm="1">
        <f t="array" ref="T119">_xlfn.IFS(Append_Merge1and2_withTDS3[[#This Row],[weathersit]]=1, "Clear",Append_Merge1and2_withTDS3[[#This Row],[weathersit]]=2, "Partly cloudy",Append_Merge1and2_withTDS3[[#This Row],[weathersit]]=3,"Light Rain",Append_Merge1and2_withTDS3[[#This Row],[weathersit]]=4,"Heavy Rain")</f>
        <v>Clear</v>
      </c>
      <c r="V119" s="3" t="s">
        <v>29</v>
      </c>
      <c r="W119" s="4">
        <v>58.304000000000002</v>
      </c>
    </row>
    <row r="120" spans="1:23" x14ac:dyDescent="0.3">
      <c r="A120" s="8">
        <v>119</v>
      </c>
      <c r="B120" s="9">
        <v>40695</v>
      </c>
      <c r="C120" s="10">
        <v>4</v>
      </c>
      <c r="D120" s="10" t="b">
        <v>0</v>
      </c>
      <c r="E120" s="10">
        <v>4</v>
      </c>
      <c r="F120" s="10">
        <v>2</v>
      </c>
      <c r="G120" s="10">
        <v>0.16</v>
      </c>
      <c r="H120" s="10">
        <v>0.19700000000000001</v>
      </c>
      <c r="I120" s="10">
        <v>0.64</v>
      </c>
      <c r="J120" s="10">
        <v>8.9599999999999999E-2</v>
      </c>
      <c r="K120" s="10">
        <v>0</v>
      </c>
      <c r="L120" s="10">
        <v>1</v>
      </c>
      <c r="M120" s="10">
        <v>1</v>
      </c>
      <c r="N120" s="10" t="str" cm="1">
        <f t="array" ref="N12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20" s="17" t="str" cm="1">
        <f t="array" ref="O12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20" s="10" t="str" cm="1">
        <f t="array" ref="P12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20" s="10" t="str" cm="1">
        <f t="array" ref="Q120">_xlfn.IFS(Append_Merge1and2_withTDS3[[#This Row],[holiday]]=FALSE,"Workingday",Append_Merge1and2_withTDS3[[#This Row],[holiday]]=TRUE, "Holiday")</f>
        <v>Workingday</v>
      </c>
      <c r="R120" s="10" t="str" cm="1">
        <f t="array" ref="R12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20" s="10" t="str" cm="1">
        <f t="array" ref="S12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20" s="11" t="str" cm="1">
        <f t="array" ref="T120">_xlfn.IFS(Append_Merge1and2_withTDS3[[#This Row],[weathersit]]=1, "Clear",Append_Merge1and2_withTDS3[[#This Row],[weathersit]]=2, "Partly cloudy",Append_Merge1and2_withTDS3[[#This Row],[weathersit]]=3,"Light Rain",Append_Merge1and2_withTDS3[[#This Row],[weathersit]]=4,"Heavy Rain")</f>
        <v>Partly cloudy</v>
      </c>
    </row>
    <row r="121" spans="1:23" x14ac:dyDescent="0.3">
      <c r="A121" s="8">
        <v>120</v>
      </c>
      <c r="B121" s="9">
        <v>40695</v>
      </c>
      <c r="C121" s="10">
        <v>5</v>
      </c>
      <c r="D121" s="10" t="b">
        <v>0</v>
      </c>
      <c r="E121" s="10">
        <v>4</v>
      </c>
      <c r="F121" s="10">
        <v>2</v>
      </c>
      <c r="G121" s="10">
        <v>0.14000000000000001</v>
      </c>
      <c r="H121" s="10">
        <v>0.18179999999999999</v>
      </c>
      <c r="I121" s="10">
        <v>0.69</v>
      </c>
      <c r="J121" s="10">
        <v>8.9599999999999999E-2</v>
      </c>
      <c r="K121" s="10">
        <v>0</v>
      </c>
      <c r="L121" s="10">
        <v>4</v>
      </c>
      <c r="M121" s="10">
        <v>4</v>
      </c>
      <c r="N121" s="10" t="str" cm="1">
        <f t="array" ref="N12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21" s="17" t="str" cm="1">
        <f t="array" ref="O12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21" s="10" t="str" cm="1">
        <f t="array" ref="P12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21" s="10" t="str" cm="1">
        <f t="array" ref="Q121">_xlfn.IFS(Append_Merge1and2_withTDS3[[#This Row],[holiday]]=FALSE,"Workingday",Append_Merge1and2_withTDS3[[#This Row],[holiday]]=TRUE, "Holiday")</f>
        <v>Workingday</v>
      </c>
      <c r="R121" s="10" t="str" cm="1">
        <f t="array" ref="R12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21" s="10" t="str" cm="1">
        <f t="array" ref="S12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21" s="11" t="str" cm="1">
        <f t="array" ref="T121">_xlfn.IFS(Append_Merge1and2_withTDS3[[#This Row],[weathersit]]=1, "Clear",Append_Merge1and2_withTDS3[[#This Row],[weathersit]]=2, "Partly cloudy",Append_Merge1and2_withTDS3[[#This Row],[weathersit]]=3,"Light Rain",Append_Merge1and2_withTDS3[[#This Row],[weathersit]]=4,"Heavy Rain")</f>
        <v>Partly cloudy</v>
      </c>
    </row>
    <row r="122" spans="1:23" x14ac:dyDescent="0.3">
      <c r="A122" s="8">
        <v>121</v>
      </c>
      <c r="B122" s="9">
        <v>40695</v>
      </c>
      <c r="C122" s="10">
        <v>6</v>
      </c>
      <c r="D122" s="10" t="b">
        <v>0</v>
      </c>
      <c r="E122" s="10">
        <v>4</v>
      </c>
      <c r="F122" s="10">
        <v>2</v>
      </c>
      <c r="G122" s="10">
        <v>0.14000000000000001</v>
      </c>
      <c r="H122" s="10">
        <v>0.16669999999999999</v>
      </c>
      <c r="I122" s="10">
        <v>0.63</v>
      </c>
      <c r="J122" s="10">
        <v>0.1045</v>
      </c>
      <c r="K122" s="10">
        <v>0</v>
      </c>
      <c r="L122" s="10">
        <v>36</v>
      </c>
      <c r="M122" s="10">
        <v>36</v>
      </c>
      <c r="N122" s="10" t="str" cm="1">
        <f t="array" ref="N12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22" s="17" t="str" cm="1">
        <f t="array" ref="O12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22" s="10" t="str" cm="1">
        <f t="array" ref="P12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22" s="10" t="str" cm="1">
        <f t="array" ref="Q122">_xlfn.IFS(Append_Merge1and2_withTDS3[[#This Row],[holiday]]=FALSE,"Workingday",Append_Merge1and2_withTDS3[[#This Row],[holiday]]=TRUE, "Holiday")</f>
        <v>Workingday</v>
      </c>
      <c r="R122" s="10" t="str" cm="1">
        <f t="array" ref="R12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22" s="10" t="str" cm="1">
        <f t="array" ref="S12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22" s="11" t="str" cm="1">
        <f t="array" ref="T122">_xlfn.IFS(Append_Merge1and2_withTDS3[[#This Row],[weathersit]]=1, "Clear",Append_Merge1and2_withTDS3[[#This Row],[weathersit]]=2, "Partly cloudy",Append_Merge1and2_withTDS3[[#This Row],[weathersit]]=3,"Light Rain",Append_Merge1and2_withTDS3[[#This Row],[weathersit]]=4,"Heavy Rain")</f>
        <v>Partly cloudy</v>
      </c>
    </row>
    <row r="123" spans="1:23" x14ac:dyDescent="0.3">
      <c r="A123" s="8">
        <v>122</v>
      </c>
      <c r="B123" s="9">
        <v>40695</v>
      </c>
      <c r="C123" s="10">
        <v>7</v>
      </c>
      <c r="D123" s="10" t="b">
        <v>0</v>
      </c>
      <c r="E123" s="10">
        <v>4</v>
      </c>
      <c r="F123" s="10">
        <v>2</v>
      </c>
      <c r="G123" s="10">
        <v>0.16</v>
      </c>
      <c r="H123" s="10">
        <v>0.2273</v>
      </c>
      <c r="I123" s="10">
        <v>0.59</v>
      </c>
      <c r="J123" s="10">
        <v>0</v>
      </c>
      <c r="K123" s="10">
        <v>0</v>
      </c>
      <c r="L123" s="10">
        <v>95</v>
      </c>
      <c r="M123" s="10">
        <v>95</v>
      </c>
      <c r="N123" s="10" t="str" cm="1">
        <f t="array" ref="N12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23" s="17" t="str" cm="1">
        <f t="array" ref="O12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23" s="10" t="str" cm="1">
        <f t="array" ref="P12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23" s="10" t="str" cm="1">
        <f t="array" ref="Q123">_xlfn.IFS(Append_Merge1and2_withTDS3[[#This Row],[holiday]]=FALSE,"Workingday",Append_Merge1and2_withTDS3[[#This Row],[holiday]]=TRUE, "Holiday")</f>
        <v>Workingday</v>
      </c>
      <c r="R123" s="10" t="str" cm="1">
        <f t="array" ref="R12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23" s="10" t="str" cm="1">
        <f t="array" ref="S12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23" s="11" t="str" cm="1">
        <f t="array" ref="T123">_xlfn.IFS(Append_Merge1and2_withTDS3[[#This Row],[weathersit]]=1, "Clear",Append_Merge1and2_withTDS3[[#This Row],[weathersit]]=2, "Partly cloudy",Append_Merge1and2_withTDS3[[#This Row],[weathersit]]=3,"Light Rain",Append_Merge1and2_withTDS3[[#This Row],[weathersit]]=4,"Heavy Rain")</f>
        <v>Partly cloudy</v>
      </c>
    </row>
    <row r="124" spans="1:23" x14ac:dyDescent="0.3">
      <c r="A124" s="8">
        <v>123</v>
      </c>
      <c r="B124" s="9">
        <v>40695</v>
      </c>
      <c r="C124" s="10">
        <v>8</v>
      </c>
      <c r="D124" s="10" t="b">
        <v>0</v>
      </c>
      <c r="E124" s="10">
        <v>4</v>
      </c>
      <c r="F124" s="10">
        <v>1</v>
      </c>
      <c r="G124" s="10">
        <v>0.16</v>
      </c>
      <c r="H124" s="10">
        <v>0.2273</v>
      </c>
      <c r="I124" s="10">
        <v>0.59</v>
      </c>
      <c r="J124" s="10">
        <v>0</v>
      </c>
      <c r="K124" s="10">
        <v>3</v>
      </c>
      <c r="L124" s="10">
        <v>216</v>
      </c>
      <c r="M124" s="10">
        <v>219</v>
      </c>
      <c r="N124" s="10" t="str" cm="1">
        <f t="array" ref="N12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24" s="17" t="str" cm="1">
        <f t="array" ref="O12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24" s="10" t="str" cm="1">
        <f t="array" ref="P12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24" s="10" t="str" cm="1">
        <f t="array" ref="Q124">_xlfn.IFS(Append_Merge1and2_withTDS3[[#This Row],[holiday]]=FALSE,"Workingday",Append_Merge1and2_withTDS3[[#This Row],[holiday]]=TRUE, "Holiday")</f>
        <v>Workingday</v>
      </c>
      <c r="R124" s="10" t="str" cm="1">
        <f t="array" ref="R12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24" s="10" t="str" cm="1">
        <f t="array" ref="S12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24" s="11" t="str" cm="1">
        <f t="array" ref="T124">_xlfn.IFS(Append_Merge1and2_withTDS3[[#This Row],[weathersit]]=1, "Clear",Append_Merge1and2_withTDS3[[#This Row],[weathersit]]=2, "Partly cloudy",Append_Merge1and2_withTDS3[[#This Row],[weathersit]]=3,"Light Rain",Append_Merge1and2_withTDS3[[#This Row],[weathersit]]=4,"Heavy Rain")</f>
        <v>Clear</v>
      </c>
    </row>
    <row r="125" spans="1:23" x14ac:dyDescent="0.3">
      <c r="A125" s="8">
        <v>124</v>
      </c>
      <c r="B125" s="9">
        <v>40695</v>
      </c>
      <c r="C125" s="10">
        <v>9</v>
      </c>
      <c r="D125" s="10" t="b">
        <v>0</v>
      </c>
      <c r="E125" s="10">
        <v>4</v>
      </c>
      <c r="F125" s="10">
        <v>2</v>
      </c>
      <c r="G125" s="10">
        <v>0.18</v>
      </c>
      <c r="H125" s="10">
        <v>0.2424</v>
      </c>
      <c r="I125" s="10">
        <v>0.51</v>
      </c>
      <c r="J125" s="10">
        <v>0</v>
      </c>
      <c r="K125" s="10">
        <v>6</v>
      </c>
      <c r="L125" s="10">
        <v>116</v>
      </c>
      <c r="M125" s="10">
        <v>122</v>
      </c>
      <c r="N125" s="10" t="str" cm="1">
        <f t="array" ref="N12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25" s="17" t="str" cm="1">
        <f t="array" ref="O12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25" s="10" t="str" cm="1">
        <f t="array" ref="P12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25" s="10" t="str" cm="1">
        <f t="array" ref="Q125">_xlfn.IFS(Append_Merge1and2_withTDS3[[#This Row],[holiday]]=FALSE,"Workingday",Append_Merge1and2_withTDS3[[#This Row],[holiday]]=TRUE, "Holiday")</f>
        <v>Workingday</v>
      </c>
      <c r="R125" s="10" t="str" cm="1">
        <f t="array" ref="R12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25" s="10" t="str" cm="1">
        <f t="array" ref="S12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25" s="11" t="str" cm="1">
        <f t="array" ref="T125">_xlfn.IFS(Append_Merge1and2_withTDS3[[#This Row],[weathersit]]=1, "Clear",Append_Merge1and2_withTDS3[[#This Row],[weathersit]]=2, "Partly cloudy",Append_Merge1and2_withTDS3[[#This Row],[weathersit]]=3,"Light Rain",Append_Merge1and2_withTDS3[[#This Row],[weathersit]]=4,"Heavy Rain")</f>
        <v>Partly cloudy</v>
      </c>
    </row>
    <row r="126" spans="1:23" x14ac:dyDescent="0.3">
      <c r="A126" s="8">
        <v>125</v>
      </c>
      <c r="B126" s="9">
        <v>40695</v>
      </c>
      <c r="C126" s="10">
        <v>10</v>
      </c>
      <c r="D126" s="10" t="b">
        <v>0</v>
      </c>
      <c r="E126" s="10">
        <v>4</v>
      </c>
      <c r="F126" s="10">
        <v>1</v>
      </c>
      <c r="G126" s="10">
        <v>0.2</v>
      </c>
      <c r="H126" s="10">
        <v>0.2576</v>
      </c>
      <c r="I126" s="10">
        <v>0.47</v>
      </c>
      <c r="J126" s="10">
        <v>0</v>
      </c>
      <c r="K126" s="10">
        <v>3</v>
      </c>
      <c r="L126" s="10">
        <v>42</v>
      </c>
      <c r="M126" s="10">
        <v>45</v>
      </c>
      <c r="N126" s="10" t="str" cm="1">
        <f t="array" ref="N12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26" s="17" t="str" cm="1">
        <f t="array" ref="O12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26" s="10" t="str" cm="1">
        <f t="array" ref="P12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26" s="10" t="str" cm="1">
        <f t="array" ref="Q126">_xlfn.IFS(Append_Merge1and2_withTDS3[[#This Row],[holiday]]=FALSE,"Workingday",Append_Merge1and2_withTDS3[[#This Row],[holiday]]=TRUE, "Holiday")</f>
        <v>Workingday</v>
      </c>
      <c r="R126" s="10" t="str" cm="1">
        <f t="array" ref="R12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26" s="10" t="str" cm="1">
        <f t="array" ref="S12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26" s="11" t="str" cm="1">
        <f t="array" ref="T126">_xlfn.IFS(Append_Merge1and2_withTDS3[[#This Row],[weathersit]]=1, "Clear",Append_Merge1and2_withTDS3[[#This Row],[weathersit]]=2, "Partly cloudy",Append_Merge1and2_withTDS3[[#This Row],[weathersit]]=3,"Light Rain",Append_Merge1and2_withTDS3[[#This Row],[weathersit]]=4,"Heavy Rain")</f>
        <v>Clear</v>
      </c>
    </row>
    <row r="127" spans="1:23" x14ac:dyDescent="0.3">
      <c r="A127" s="8">
        <v>126</v>
      </c>
      <c r="B127" s="9">
        <v>40695</v>
      </c>
      <c r="C127" s="10">
        <v>11</v>
      </c>
      <c r="D127" s="10" t="b">
        <v>0</v>
      </c>
      <c r="E127" s="10">
        <v>4</v>
      </c>
      <c r="F127" s="10">
        <v>1</v>
      </c>
      <c r="G127" s="10">
        <v>0.22</v>
      </c>
      <c r="H127" s="10">
        <v>0.2576</v>
      </c>
      <c r="I127" s="10">
        <v>0.44</v>
      </c>
      <c r="J127" s="10">
        <v>8.9599999999999999E-2</v>
      </c>
      <c r="K127" s="10">
        <v>2</v>
      </c>
      <c r="L127" s="10">
        <v>57</v>
      </c>
      <c r="M127" s="10">
        <v>59</v>
      </c>
      <c r="N127" s="10" t="str" cm="1">
        <f t="array" ref="N12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27" s="17" t="str" cm="1">
        <f t="array" ref="O12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27" s="10" t="str" cm="1">
        <f t="array" ref="P12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27" s="10" t="str" cm="1">
        <f t="array" ref="Q127">_xlfn.IFS(Append_Merge1and2_withTDS3[[#This Row],[holiday]]=FALSE,"Workingday",Append_Merge1and2_withTDS3[[#This Row],[holiday]]=TRUE, "Holiday")</f>
        <v>Workingday</v>
      </c>
      <c r="R127" s="10" t="str" cm="1">
        <f t="array" ref="R12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27" s="10" t="str" cm="1">
        <f t="array" ref="S12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27" s="11" t="str" cm="1">
        <f t="array" ref="T127">_xlfn.IFS(Append_Merge1and2_withTDS3[[#This Row],[weathersit]]=1, "Clear",Append_Merge1and2_withTDS3[[#This Row],[weathersit]]=2, "Partly cloudy",Append_Merge1and2_withTDS3[[#This Row],[weathersit]]=3,"Light Rain",Append_Merge1and2_withTDS3[[#This Row],[weathersit]]=4,"Heavy Rain")</f>
        <v>Clear</v>
      </c>
    </row>
    <row r="128" spans="1:23" x14ac:dyDescent="0.3">
      <c r="A128" s="8">
        <v>127</v>
      </c>
      <c r="B128" s="9">
        <v>40695</v>
      </c>
      <c r="C128" s="10">
        <v>12</v>
      </c>
      <c r="D128" s="10" t="b">
        <v>0</v>
      </c>
      <c r="E128" s="10">
        <v>4</v>
      </c>
      <c r="F128" s="10">
        <v>1</v>
      </c>
      <c r="G128" s="10">
        <v>0.26</v>
      </c>
      <c r="H128" s="10">
        <v>0.28789999999999999</v>
      </c>
      <c r="I128" s="10">
        <v>0.35</v>
      </c>
      <c r="J128" s="10">
        <v>0</v>
      </c>
      <c r="K128" s="10">
        <v>6</v>
      </c>
      <c r="L128" s="10">
        <v>78</v>
      </c>
      <c r="M128" s="10">
        <v>84</v>
      </c>
      <c r="N128" s="10" t="str" cm="1">
        <f t="array" ref="N12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28" s="17" t="str" cm="1">
        <f t="array" ref="O12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28" s="10" t="str" cm="1">
        <f t="array" ref="P12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28" s="10" t="str" cm="1">
        <f t="array" ref="Q128">_xlfn.IFS(Append_Merge1and2_withTDS3[[#This Row],[holiday]]=FALSE,"Workingday",Append_Merge1and2_withTDS3[[#This Row],[holiday]]=TRUE, "Holiday")</f>
        <v>Workingday</v>
      </c>
      <c r="R128" s="10" t="str" cm="1">
        <f t="array" ref="R12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28" s="10" t="str" cm="1">
        <f t="array" ref="S12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28" s="11" t="str" cm="1">
        <f t="array" ref="T128">_xlfn.IFS(Append_Merge1and2_withTDS3[[#This Row],[weathersit]]=1, "Clear",Append_Merge1and2_withTDS3[[#This Row],[weathersit]]=2, "Partly cloudy",Append_Merge1and2_withTDS3[[#This Row],[weathersit]]=3,"Light Rain",Append_Merge1and2_withTDS3[[#This Row],[weathersit]]=4,"Heavy Rain")</f>
        <v>Clear</v>
      </c>
    </row>
    <row r="129" spans="1:24" x14ac:dyDescent="0.3">
      <c r="A129" s="8">
        <v>128</v>
      </c>
      <c r="B129" s="9">
        <v>40695</v>
      </c>
      <c r="C129" s="10">
        <v>13</v>
      </c>
      <c r="D129" s="10" t="b">
        <v>0</v>
      </c>
      <c r="E129" s="10">
        <v>4</v>
      </c>
      <c r="F129" s="10">
        <v>1</v>
      </c>
      <c r="G129" s="10">
        <v>0.26</v>
      </c>
      <c r="H129" s="10">
        <v>0.2727</v>
      </c>
      <c r="I129" s="10">
        <v>0.35</v>
      </c>
      <c r="J129" s="10">
        <v>0.1045</v>
      </c>
      <c r="K129" s="10">
        <v>12</v>
      </c>
      <c r="L129" s="10">
        <v>55</v>
      </c>
      <c r="M129" s="10">
        <v>67</v>
      </c>
      <c r="N129" s="10" t="str" cm="1">
        <f t="array" ref="N12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29" s="17" t="str" cm="1">
        <f t="array" ref="O12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29" s="10" t="str" cm="1">
        <f t="array" ref="P12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29" s="10" t="str" cm="1">
        <f t="array" ref="Q129">_xlfn.IFS(Append_Merge1and2_withTDS3[[#This Row],[holiday]]=FALSE,"Workingday",Append_Merge1and2_withTDS3[[#This Row],[holiday]]=TRUE, "Holiday")</f>
        <v>Workingday</v>
      </c>
      <c r="R129" s="10" t="str" cm="1">
        <f t="array" ref="R12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29" s="10" t="str" cm="1">
        <f t="array" ref="S12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29" s="11" t="str" cm="1">
        <f t="array" ref="T129">_xlfn.IFS(Append_Merge1and2_withTDS3[[#This Row],[weathersit]]=1, "Clear",Append_Merge1and2_withTDS3[[#This Row],[weathersit]]=2, "Partly cloudy",Append_Merge1and2_withTDS3[[#This Row],[weathersit]]=3,"Light Rain",Append_Merge1and2_withTDS3[[#This Row],[weathersit]]=4,"Heavy Rain")</f>
        <v>Clear</v>
      </c>
    </row>
    <row r="130" spans="1:24" x14ac:dyDescent="0.3">
      <c r="A130" s="8">
        <v>129</v>
      </c>
      <c r="B130" s="9">
        <v>40695</v>
      </c>
      <c r="C130" s="10">
        <v>14</v>
      </c>
      <c r="D130" s="10" t="b">
        <v>0</v>
      </c>
      <c r="E130" s="10">
        <v>4</v>
      </c>
      <c r="F130" s="10">
        <v>1</v>
      </c>
      <c r="G130" s="10">
        <v>0.28000000000000003</v>
      </c>
      <c r="H130" s="10">
        <v>0.2727</v>
      </c>
      <c r="I130" s="10">
        <v>0.36</v>
      </c>
      <c r="J130" s="10">
        <v>0.16420000000000001</v>
      </c>
      <c r="K130" s="10">
        <v>11</v>
      </c>
      <c r="L130" s="10">
        <v>59</v>
      </c>
      <c r="M130" s="10">
        <v>70</v>
      </c>
      <c r="N130" s="10" t="str" cm="1">
        <f t="array" ref="N13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30" s="17" t="str" cm="1">
        <f t="array" ref="O13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30" s="10" t="str" cm="1">
        <f t="array" ref="P13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30" s="10" t="str" cm="1">
        <f t="array" ref="Q130">_xlfn.IFS(Append_Merge1and2_withTDS3[[#This Row],[holiday]]=FALSE,"Workingday",Append_Merge1and2_withTDS3[[#This Row],[holiday]]=TRUE, "Holiday")</f>
        <v>Workingday</v>
      </c>
      <c r="R130" s="10" t="str" cm="1">
        <f t="array" ref="R13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30" s="10" t="str" cm="1">
        <f t="array" ref="S13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30" s="11" t="str" cm="1">
        <f t="array" ref="T130">_xlfn.IFS(Append_Merge1and2_withTDS3[[#This Row],[weathersit]]=1, "Clear",Append_Merge1and2_withTDS3[[#This Row],[weathersit]]=2, "Partly cloudy",Append_Merge1and2_withTDS3[[#This Row],[weathersit]]=3,"Light Rain",Append_Merge1and2_withTDS3[[#This Row],[weathersit]]=4,"Heavy Rain")</f>
        <v>Clear</v>
      </c>
    </row>
    <row r="131" spans="1:24" x14ac:dyDescent="0.3">
      <c r="A131" s="8">
        <v>130</v>
      </c>
      <c r="B131" s="9">
        <v>40695</v>
      </c>
      <c r="C131" s="10">
        <v>15</v>
      </c>
      <c r="D131" s="10" t="b">
        <v>0</v>
      </c>
      <c r="E131" s="10">
        <v>4</v>
      </c>
      <c r="F131" s="10">
        <v>1</v>
      </c>
      <c r="G131" s="10">
        <v>0.28000000000000003</v>
      </c>
      <c r="H131" s="10">
        <v>0.2727</v>
      </c>
      <c r="I131" s="10">
        <v>0.36</v>
      </c>
      <c r="J131" s="10">
        <v>0</v>
      </c>
      <c r="K131" s="10">
        <v>8</v>
      </c>
      <c r="L131" s="10">
        <v>54</v>
      </c>
      <c r="M131" s="10">
        <v>62</v>
      </c>
      <c r="N131" s="10" t="str" cm="1">
        <f t="array" ref="N13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31" s="17" t="str" cm="1">
        <f t="array" ref="O13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31" s="10" t="str" cm="1">
        <f t="array" ref="P13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31" s="10" t="str" cm="1">
        <f t="array" ref="Q131">_xlfn.IFS(Append_Merge1and2_withTDS3[[#This Row],[holiday]]=FALSE,"Workingday",Append_Merge1and2_withTDS3[[#This Row],[holiday]]=TRUE, "Holiday")</f>
        <v>Workingday</v>
      </c>
      <c r="R131" s="10" t="str" cm="1">
        <f t="array" ref="R13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31" s="10" t="str" cm="1">
        <f t="array" ref="S13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31" s="11" t="str" cm="1">
        <f t="array" ref="T131">_xlfn.IFS(Append_Merge1and2_withTDS3[[#This Row],[weathersit]]=1, "Clear",Append_Merge1and2_withTDS3[[#This Row],[weathersit]]=2, "Partly cloudy",Append_Merge1and2_withTDS3[[#This Row],[weathersit]]=3,"Light Rain",Append_Merge1and2_withTDS3[[#This Row],[weathersit]]=4,"Heavy Rain")</f>
        <v>Clear</v>
      </c>
    </row>
    <row r="132" spans="1:24" x14ac:dyDescent="0.3">
      <c r="A132" s="8">
        <v>131</v>
      </c>
      <c r="B132" s="9">
        <v>40695</v>
      </c>
      <c r="C132" s="10">
        <v>16</v>
      </c>
      <c r="D132" s="10" t="b">
        <v>0</v>
      </c>
      <c r="E132" s="10">
        <v>4</v>
      </c>
      <c r="F132" s="10">
        <v>1</v>
      </c>
      <c r="G132" s="10">
        <v>0.26</v>
      </c>
      <c r="H132" s="10">
        <v>0.2576</v>
      </c>
      <c r="I132" s="10">
        <v>0.38</v>
      </c>
      <c r="J132" s="10">
        <v>0.16420000000000001</v>
      </c>
      <c r="K132" s="10">
        <v>12</v>
      </c>
      <c r="L132" s="10">
        <v>74</v>
      </c>
      <c r="M132" s="10">
        <v>86</v>
      </c>
      <c r="N132" s="10" t="str" cm="1">
        <f t="array" ref="N13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32" s="17" t="str" cm="1">
        <f t="array" ref="O13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32" s="10" t="str" cm="1">
        <f t="array" ref="P13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32" s="10" t="str" cm="1">
        <f t="array" ref="Q132">_xlfn.IFS(Append_Merge1and2_withTDS3[[#This Row],[holiday]]=FALSE,"Workingday",Append_Merge1and2_withTDS3[[#This Row],[holiday]]=TRUE, "Holiday")</f>
        <v>Workingday</v>
      </c>
      <c r="R132" s="10" t="str" cm="1">
        <f t="array" ref="R13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32" s="10" t="str" cm="1">
        <f t="array" ref="S13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32" s="11" t="str" cm="1">
        <f t="array" ref="T132">_xlfn.IFS(Append_Merge1and2_withTDS3[[#This Row],[weathersit]]=1, "Clear",Append_Merge1and2_withTDS3[[#This Row],[weathersit]]=2, "Partly cloudy",Append_Merge1and2_withTDS3[[#This Row],[weathersit]]=3,"Light Rain",Append_Merge1and2_withTDS3[[#This Row],[weathersit]]=4,"Heavy Rain")</f>
        <v>Clear</v>
      </c>
    </row>
    <row r="133" spans="1:24" x14ac:dyDescent="0.3">
      <c r="A133" s="8">
        <v>132</v>
      </c>
      <c r="B133" s="9">
        <v>40695</v>
      </c>
      <c r="C133" s="10">
        <v>17</v>
      </c>
      <c r="D133" s="10" t="b">
        <v>0</v>
      </c>
      <c r="E133" s="10">
        <v>4</v>
      </c>
      <c r="F133" s="10">
        <v>1</v>
      </c>
      <c r="G133" s="10">
        <v>0.22</v>
      </c>
      <c r="H133" s="10">
        <v>0.2273</v>
      </c>
      <c r="I133" s="10">
        <v>0.51</v>
      </c>
      <c r="J133" s="10">
        <v>0.16420000000000001</v>
      </c>
      <c r="K133" s="10">
        <v>9</v>
      </c>
      <c r="L133" s="10">
        <v>163</v>
      </c>
      <c r="M133" s="10">
        <v>172</v>
      </c>
      <c r="N133" s="10" t="str" cm="1">
        <f t="array" ref="N13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33" s="17" t="str" cm="1">
        <f t="array" ref="O13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33" s="10" t="str" cm="1">
        <f t="array" ref="P13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33" s="10" t="str" cm="1">
        <f t="array" ref="Q133">_xlfn.IFS(Append_Merge1and2_withTDS3[[#This Row],[holiday]]=FALSE,"Workingday",Append_Merge1and2_withTDS3[[#This Row],[holiday]]=TRUE, "Holiday")</f>
        <v>Workingday</v>
      </c>
      <c r="R133" s="10" t="str" cm="1">
        <f t="array" ref="R13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33" s="10" t="str" cm="1">
        <f t="array" ref="S13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33" s="11" t="str" cm="1">
        <f t="array" ref="T133">_xlfn.IFS(Append_Merge1and2_withTDS3[[#This Row],[weathersit]]=1, "Clear",Append_Merge1and2_withTDS3[[#This Row],[weathersit]]=2, "Partly cloudy",Append_Merge1and2_withTDS3[[#This Row],[weathersit]]=3,"Light Rain",Append_Merge1and2_withTDS3[[#This Row],[weathersit]]=4,"Heavy Rain")</f>
        <v>Clear</v>
      </c>
    </row>
    <row r="134" spans="1:24" x14ac:dyDescent="0.3">
      <c r="A134" s="8">
        <v>133</v>
      </c>
      <c r="B134" s="9">
        <v>40695</v>
      </c>
      <c r="C134" s="10">
        <v>18</v>
      </c>
      <c r="D134" s="10" t="b">
        <v>0</v>
      </c>
      <c r="E134" s="10">
        <v>4</v>
      </c>
      <c r="F134" s="10">
        <v>1</v>
      </c>
      <c r="G134" s="10">
        <v>0.22</v>
      </c>
      <c r="H134" s="10">
        <v>0.2273</v>
      </c>
      <c r="I134" s="10">
        <v>0.51</v>
      </c>
      <c r="J134" s="10">
        <v>0.1343</v>
      </c>
      <c r="K134" s="10">
        <v>5</v>
      </c>
      <c r="L134" s="10">
        <v>158</v>
      </c>
      <c r="M134" s="10">
        <v>163</v>
      </c>
      <c r="N134" s="10" t="str" cm="1">
        <f t="array" ref="N13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34" s="17" t="str" cm="1">
        <f t="array" ref="O13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34" s="10" t="str" cm="1">
        <f t="array" ref="P13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34" s="10" t="str" cm="1">
        <f t="array" ref="Q134">_xlfn.IFS(Append_Merge1and2_withTDS3[[#This Row],[holiday]]=FALSE,"Workingday",Append_Merge1and2_withTDS3[[#This Row],[holiday]]=TRUE, "Holiday")</f>
        <v>Workingday</v>
      </c>
      <c r="R134" s="10" t="str" cm="1">
        <f t="array" ref="R13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34" s="10" t="str" cm="1">
        <f t="array" ref="S13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34" s="11" t="str" cm="1">
        <f t="array" ref="T134">_xlfn.IFS(Append_Merge1and2_withTDS3[[#This Row],[weathersit]]=1, "Clear",Append_Merge1and2_withTDS3[[#This Row],[weathersit]]=2, "Partly cloudy",Append_Merge1and2_withTDS3[[#This Row],[weathersit]]=3,"Light Rain",Append_Merge1and2_withTDS3[[#This Row],[weathersit]]=4,"Heavy Rain")</f>
        <v>Clear</v>
      </c>
    </row>
    <row r="135" spans="1:24" x14ac:dyDescent="0.3">
      <c r="A135" s="8">
        <v>134</v>
      </c>
      <c r="B135" s="9">
        <v>40695</v>
      </c>
      <c r="C135" s="10">
        <v>19</v>
      </c>
      <c r="D135" s="10" t="b">
        <v>0</v>
      </c>
      <c r="E135" s="10">
        <v>4</v>
      </c>
      <c r="F135" s="10">
        <v>1</v>
      </c>
      <c r="G135" s="10">
        <v>0.22</v>
      </c>
      <c r="H135" s="10">
        <v>0.2576</v>
      </c>
      <c r="I135" s="10">
        <v>0.55000000000000004</v>
      </c>
      <c r="J135" s="10">
        <v>8.9599999999999999E-2</v>
      </c>
      <c r="K135" s="10">
        <v>3</v>
      </c>
      <c r="L135" s="10">
        <v>109</v>
      </c>
      <c r="M135" s="10">
        <v>112</v>
      </c>
      <c r="N135" s="10" t="str" cm="1">
        <f t="array" ref="N13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35" s="17" t="str" cm="1">
        <f t="array" ref="O13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35" s="10" t="str" cm="1">
        <f t="array" ref="P13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35" s="10" t="str" cm="1">
        <f t="array" ref="Q135">_xlfn.IFS(Append_Merge1and2_withTDS3[[#This Row],[holiday]]=FALSE,"Workingday",Append_Merge1and2_withTDS3[[#This Row],[holiday]]=TRUE, "Holiday")</f>
        <v>Workingday</v>
      </c>
      <c r="R135" s="10" t="str" cm="1">
        <f t="array" ref="R13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35" s="10" t="str" cm="1">
        <f t="array" ref="S13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35" s="11" t="str" cm="1">
        <f t="array" ref="T135">_xlfn.IFS(Append_Merge1and2_withTDS3[[#This Row],[weathersit]]=1, "Clear",Append_Merge1and2_withTDS3[[#This Row],[weathersit]]=2, "Partly cloudy",Append_Merge1and2_withTDS3[[#This Row],[weathersit]]=3,"Light Rain",Append_Merge1and2_withTDS3[[#This Row],[weathersit]]=4,"Heavy Rain")</f>
        <v>Clear</v>
      </c>
    </row>
    <row r="136" spans="1:24" ht="15" thickBot="1" x14ac:dyDescent="0.35">
      <c r="A136" s="8">
        <v>135</v>
      </c>
      <c r="B136" s="9">
        <v>40695</v>
      </c>
      <c r="C136" s="10">
        <v>20</v>
      </c>
      <c r="D136" s="10" t="b">
        <v>0</v>
      </c>
      <c r="E136" s="10">
        <v>4</v>
      </c>
      <c r="F136" s="10">
        <v>1</v>
      </c>
      <c r="G136" s="10">
        <v>0.2</v>
      </c>
      <c r="H136" s="10">
        <v>0.21210000000000001</v>
      </c>
      <c r="I136" s="10">
        <v>0.51</v>
      </c>
      <c r="J136" s="10">
        <v>0.16420000000000001</v>
      </c>
      <c r="K136" s="10">
        <v>3</v>
      </c>
      <c r="L136" s="10">
        <v>66</v>
      </c>
      <c r="M136" s="10">
        <v>69</v>
      </c>
      <c r="N136" s="10" t="str" cm="1">
        <f t="array" ref="N13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36" s="17" t="str" cm="1">
        <f t="array" ref="O13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36" s="10" t="str" cm="1">
        <f t="array" ref="P13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36" s="10" t="str" cm="1">
        <f t="array" ref="Q136">_xlfn.IFS(Append_Merge1and2_withTDS3[[#This Row],[holiday]]=FALSE,"Workingday",Append_Merge1and2_withTDS3[[#This Row],[holiday]]=TRUE, "Holiday")</f>
        <v>Workingday</v>
      </c>
      <c r="R136" s="10" t="str" cm="1">
        <f t="array" ref="R13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36" s="10" t="str" cm="1">
        <f t="array" ref="S13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36" s="11" t="str" cm="1">
        <f t="array" ref="T136">_xlfn.IFS(Append_Merge1and2_withTDS3[[#This Row],[weathersit]]=1, "Clear",Append_Merge1and2_withTDS3[[#This Row],[weathersit]]=2, "Partly cloudy",Append_Merge1and2_withTDS3[[#This Row],[weathersit]]=3,"Light Rain",Append_Merge1and2_withTDS3[[#This Row],[weathersit]]=4,"Heavy Rain")</f>
        <v>Clear</v>
      </c>
    </row>
    <row r="137" spans="1:24" x14ac:dyDescent="0.3">
      <c r="A137" s="8">
        <v>136</v>
      </c>
      <c r="B137" s="9">
        <v>40695</v>
      </c>
      <c r="C137" s="10">
        <v>21</v>
      </c>
      <c r="D137" s="10" t="b">
        <v>0</v>
      </c>
      <c r="E137" s="10">
        <v>4</v>
      </c>
      <c r="F137" s="10">
        <v>2</v>
      </c>
      <c r="G137" s="10">
        <v>0.22</v>
      </c>
      <c r="H137" s="10">
        <v>0.21210000000000001</v>
      </c>
      <c r="I137" s="10">
        <v>0.55000000000000004</v>
      </c>
      <c r="J137" s="10">
        <v>0.22389999999999999</v>
      </c>
      <c r="K137" s="10">
        <v>0</v>
      </c>
      <c r="L137" s="10">
        <v>48</v>
      </c>
      <c r="M137" s="10">
        <v>48</v>
      </c>
      <c r="N137" s="10" t="str" cm="1">
        <f t="array" ref="N13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37" s="17" t="str" cm="1">
        <f t="array" ref="O13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37" s="10" t="str" cm="1">
        <f t="array" ref="P13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37" s="10" t="str" cm="1">
        <f t="array" ref="Q137">_xlfn.IFS(Append_Merge1and2_withTDS3[[#This Row],[holiday]]=FALSE,"Workingday",Append_Merge1and2_withTDS3[[#This Row],[holiday]]=TRUE, "Holiday")</f>
        <v>Workingday</v>
      </c>
      <c r="R137" s="10" t="str" cm="1">
        <f t="array" ref="R13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37" s="10" t="str" cm="1">
        <f t="array" ref="S13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37" s="11" t="str" cm="1">
        <f t="array" ref="T137">_xlfn.IFS(Append_Merge1and2_withTDS3[[#This Row],[weathersit]]=1, "Clear",Append_Merge1and2_withTDS3[[#This Row],[weathersit]]=2, "Partly cloudy",Append_Merge1and2_withTDS3[[#This Row],[weathersit]]=3,"Light Rain",Append_Merge1and2_withTDS3[[#This Row],[weathersit]]=4,"Heavy Rain")</f>
        <v>Partly cloudy</v>
      </c>
      <c r="V137" s="28" t="s">
        <v>46</v>
      </c>
      <c r="W137" s="29"/>
      <c r="X137" s="30"/>
    </row>
    <row r="138" spans="1:24" x14ac:dyDescent="0.3">
      <c r="A138" s="8">
        <v>137</v>
      </c>
      <c r="B138" s="9">
        <v>40695</v>
      </c>
      <c r="C138" s="10">
        <v>22</v>
      </c>
      <c r="D138" s="10" t="b">
        <v>0</v>
      </c>
      <c r="E138" s="10">
        <v>4</v>
      </c>
      <c r="F138" s="10">
        <v>2</v>
      </c>
      <c r="G138" s="10">
        <v>0.22</v>
      </c>
      <c r="H138" s="10">
        <v>0.21210000000000001</v>
      </c>
      <c r="I138" s="10">
        <v>0.51</v>
      </c>
      <c r="J138" s="10">
        <v>0.28360000000000002</v>
      </c>
      <c r="K138" s="10">
        <v>1</v>
      </c>
      <c r="L138" s="10">
        <v>51</v>
      </c>
      <c r="M138" s="10">
        <v>52</v>
      </c>
      <c r="N138" s="10" t="str" cm="1">
        <f t="array" ref="N13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38" s="17" t="str" cm="1">
        <f t="array" ref="O13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38" s="10" t="str" cm="1">
        <f t="array" ref="P13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38" s="10" t="str" cm="1">
        <f t="array" ref="Q138">_xlfn.IFS(Append_Merge1and2_withTDS3[[#This Row],[holiday]]=FALSE,"Workingday",Append_Merge1and2_withTDS3[[#This Row],[holiday]]=TRUE, "Holiday")</f>
        <v>Workingday</v>
      </c>
      <c r="R138" s="10" t="str" cm="1">
        <f t="array" ref="R13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38" s="10" t="str" cm="1">
        <f t="array" ref="S13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38" s="11" t="str" cm="1">
        <f t="array" ref="T138">_xlfn.IFS(Append_Merge1and2_withTDS3[[#This Row],[weathersit]]=1, "Clear",Append_Merge1and2_withTDS3[[#This Row],[weathersit]]=2, "Partly cloudy",Append_Merge1and2_withTDS3[[#This Row],[weathersit]]=3,"Light Rain",Append_Merge1and2_withTDS3[[#This Row],[weathersit]]=4,"Heavy Rain")</f>
        <v>Partly cloudy</v>
      </c>
      <c r="V138" s="31"/>
      <c r="W138" s="32"/>
      <c r="X138" s="33"/>
    </row>
    <row r="139" spans="1:24" x14ac:dyDescent="0.3">
      <c r="A139" s="8">
        <v>138</v>
      </c>
      <c r="B139" s="9">
        <v>40695</v>
      </c>
      <c r="C139" s="10">
        <v>23</v>
      </c>
      <c r="D139" s="10" t="b">
        <v>0</v>
      </c>
      <c r="E139" s="10">
        <v>4</v>
      </c>
      <c r="F139" s="10">
        <v>2</v>
      </c>
      <c r="G139" s="10">
        <v>0.2</v>
      </c>
      <c r="H139" s="10">
        <v>0.19700000000000001</v>
      </c>
      <c r="I139" s="10">
        <v>0.59</v>
      </c>
      <c r="J139" s="10">
        <v>0.19400000000000001</v>
      </c>
      <c r="K139" s="10">
        <v>4</v>
      </c>
      <c r="L139" s="10">
        <v>19</v>
      </c>
      <c r="M139" s="10">
        <v>23</v>
      </c>
      <c r="N139" s="10" t="str" cm="1">
        <f t="array" ref="N13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139" s="17" t="str" cm="1">
        <f t="array" ref="O13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39" s="10" t="str" cm="1">
        <f t="array" ref="P13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39" s="10" t="str" cm="1">
        <f t="array" ref="Q139">_xlfn.IFS(Append_Merge1and2_withTDS3[[#This Row],[holiday]]=FALSE,"Workingday",Append_Merge1and2_withTDS3[[#This Row],[holiday]]=TRUE, "Holiday")</f>
        <v>Workingday</v>
      </c>
      <c r="R139" s="10" t="str" cm="1">
        <f t="array" ref="R13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39" s="10" t="str" cm="1">
        <f t="array" ref="S13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139" s="11" t="str" cm="1">
        <f t="array" ref="T139">_xlfn.IFS(Append_Merge1and2_withTDS3[[#This Row],[weathersit]]=1, "Clear",Append_Merge1and2_withTDS3[[#This Row],[weathersit]]=2, "Partly cloudy",Append_Merge1and2_withTDS3[[#This Row],[weathersit]]=3,"Light Rain",Append_Merge1and2_withTDS3[[#This Row],[weathersit]]=4,"Heavy Rain")</f>
        <v>Partly cloudy</v>
      </c>
      <c r="V139" s="31"/>
      <c r="W139" s="32"/>
      <c r="X139" s="33"/>
    </row>
    <row r="140" spans="1:24" ht="15" thickBot="1" x14ac:dyDescent="0.35">
      <c r="A140" s="8">
        <v>139</v>
      </c>
      <c r="B140" s="9">
        <v>40725</v>
      </c>
      <c r="C140" s="10">
        <v>0</v>
      </c>
      <c r="D140" s="10" t="b">
        <v>0</v>
      </c>
      <c r="E140" s="10">
        <v>5</v>
      </c>
      <c r="F140" s="10">
        <v>2</v>
      </c>
      <c r="G140" s="10">
        <v>0.2</v>
      </c>
      <c r="H140" s="10">
        <v>0.19700000000000001</v>
      </c>
      <c r="I140" s="10">
        <v>0.64</v>
      </c>
      <c r="J140" s="10">
        <v>0.19400000000000001</v>
      </c>
      <c r="K140" s="10">
        <v>4</v>
      </c>
      <c r="L140" s="10">
        <v>13</v>
      </c>
      <c r="M140" s="10">
        <v>17</v>
      </c>
      <c r="N140" s="10" t="str" cm="1">
        <f t="array" ref="N14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40" s="17" t="str" cm="1">
        <f t="array" ref="O14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40" s="10" t="str" cm="1">
        <f t="array" ref="P14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40" s="10" t="str" cm="1">
        <f t="array" ref="Q140">_xlfn.IFS(Append_Merge1and2_withTDS3[[#This Row],[holiday]]=FALSE,"Workingday",Append_Merge1and2_withTDS3[[#This Row],[holiday]]=TRUE, "Holiday")</f>
        <v>Workingday</v>
      </c>
      <c r="R140" s="10" t="str" cm="1">
        <f t="array" ref="R14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40" s="10" t="str" cm="1">
        <f t="array" ref="S14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40" s="11" t="str" cm="1">
        <f t="array" ref="T140">_xlfn.IFS(Append_Merge1and2_withTDS3[[#This Row],[weathersit]]=1, "Clear",Append_Merge1and2_withTDS3[[#This Row],[weathersit]]=2, "Partly cloudy",Append_Merge1and2_withTDS3[[#This Row],[weathersit]]=3,"Light Rain",Append_Merge1and2_withTDS3[[#This Row],[weathersit]]=4,"Heavy Rain")</f>
        <v>Partly cloudy</v>
      </c>
      <c r="V140" s="34"/>
      <c r="W140" s="35"/>
      <c r="X140" s="36"/>
    </row>
    <row r="141" spans="1:24" x14ac:dyDescent="0.3">
      <c r="A141" s="8">
        <v>140</v>
      </c>
      <c r="B141" s="9">
        <v>40725</v>
      </c>
      <c r="C141" s="10">
        <v>1</v>
      </c>
      <c r="D141" s="10" t="b">
        <v>0</v>
      </c>
      <c r="E141" s="10">
        <v>5</v>
      </c>
      <c r="F141" s="10">
        <v>2</v>
      </c>
      <c r="G141" s="10">
        <v>0.2</v>
      </c>
      <c r="H141" s="10">
        <v>0.19700000000000001</v>
      </c>
      <c r="I141" s="10">
        <v>0.69</v>
      </c>
      <c r="J141" s="10">
        <v>0.22389999999999999</v>
      </c>
      <c r="K141" s="10">
        <v>2</v>
      </c>
      <c r="L141" s="10">
        <v>5</v>
      </c>
      <c r="M141" s="10">
        <v>7</v>
      </c>
      <c r="N141" s="10" t="str" cm="1">
        <f t="array" ref="N14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41" s="17" t="str" cm="1">
        <f t="array" ref="O14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41" s="10" t="str" cm="1">
        <f t="array" ref="P14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41" s="10" t="str" cm="1">
        <f t="array" ref="Q141">_xlfn.IFS(Append_Merge1and2_withTDS3[[#This Row],[holiday]]=FALSE,"Workingday",Append_Merge1and2_withTDS3[[#This Row],[holiday]]=TRUE, "Holiday")</f>
        <v>Workingday</v>
      </c>
      <c r="R141" s="10" t="str" cm="1">
        <f t="array" ref="R14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41" s="10" t="str" cm="1">
        <f t="array" ref="S14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41" s="11" t="str" cm="1">
        <f t="array" ref="T141">_xlfn.IFS(Append_Merge1and2_withTDS3[[#This Row],[weathersit]]=1, "Clear",Append_Merge1and2_withTDS3[[#This Row],[weathersit]]=2, "Partly cloudy",Append_Merge1and2_withTDS3[[#This Row],[weathersit]]=3,"Light Rain",Append_Merge1and2_withTDS3[[#This Row],[weathersit]]=4,"Heavy Rain")</f>
        <v>Partly cloudy</v>
      </c>
    </row>
    <row r="142" spans="1:24" x14ac:dyDescent="0.3">
      <c r="A142" s="8">
        <v>141</v>
      </c>
      <c r="B142" s="9">
        <v>40725</v>
      </c>
      <c r="C142" s="10">
        <v>2</v>
      </c>
      <c r="D142" s="10" t="b">
        <v>0</v>
      </c>
      <c r="E142" s="10">
        <v>5</v>
      </c>
      <c r="F142" s="10">
        <v>2</v>
      </c>
      <c r="G142" s="10">
        <v>0.2</v>
      </c>
      <c r="H142" s="10">
        <v>0.19700000000000001</v>
      </c>
      <c r="I142" s="10">
        <v>0.69</v>
      </c>
      <c r="J142" s="10">
        <v>0.22389999999999999</v>
      </c>
      <c r="K142" s="10">
        <v>0</v>
      </c>
      <c r="L142" s="10">
        <v>1</v>
      </c>
      <c r="M142" s="10">
        <v>1</v>
      </c>
      <c r="N142" s="10" t="str" cm="1">
        <f t="array" ref="N14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42" s="17" t="str" cm="1">
        <f t="array" ref="O14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42" s="10" t="str" cm="1">
        <f t="array" ref="P14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42" s="10" t="str" cm="1">
        <f t="array" ref="Q142">_xlfn.IFS(Append_Merge1and2_withTDS3[[#This Row],[holiday]]=FALSE,"Workingday",Append_Merge1and2_withTDS3[[#This Row],[holiday]]=TRUE, "Holiday")</f>
        <v>Workingday</v>
      </c>
      <c r="R142" s="10" t="str" cm="1">
        <f t="array" ref="R14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42" s="10" t="str" cm="1">
        <f t="array" ref="S14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42" s="11" t="str" cm="1">
        <f t="array" ref="T142">_xlfn.IFS(Append_Merge1and2_withTDS3[[#This Row],[weathersit]]=1, "Clear",Append_Merge1and2_withTDS3[[#This Row],[weathersit]]=2, "Partly cloudy",Append_Merge1and2_withTDS3[[#This Row],[weathersit]]=3,"Light Rain",Append_Merge1and2_withTDS3[[#This Row],[weathersit]]=4,"Heavy Rain")</f>
        <v>Partly cloudy</v>
      </c>
      <c r="V142" s="2" t="s">
        <v>21</v>
      </c>
      <c r="W142" t="s">
        <v>51</v>
      </c>
    </row>
    <row r="143" spans="1:24" x14ac:dyDescent="0.3">
      <c r="A143" s="8">
        <v>142</v>
      </c>
      <c r="B143" s="9">
        <v>40725</v>
      </c>
      <c r="C143" s="10">
        <v>4</v>
      </c>
      <c r="D143" s="10" t="b">
        <v>0</v>
      </c>
      <c r="E143" s="10">
        <v>5</v>
      </c>
      <c r="F143" s="10">
        <v>2</v>
      </c>
      <c r="G143" s="10">
        <v>0.2</v>
      </c>
      <c r="H143" s="10">
        <v>0.21210000000000001</v>
      </c>
      <c r="I143" s="10">
        <v>0.69</v>
      </c>
      <c r="J143" s="10">
        <v>0.1343</v>
      </c>
      <c r="K143" s="10">
        <v>0</v>
      </c>
      <c r="L143" s="10">
        <v>1</v>
      </c>
      <c r="M143" s="10">
        <v>1</v>
      </c>
      <c r="N143" s="10" t="str" cm="1">
        <f t="array" ref="N14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43" s="17" t="str" cm="1">
        <f t="array" ref="O14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43" s="10" t="str" cm="1">
        <f t="array" ref="P14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43" s="10" t="str" cm="1">
        <f t="array" ref="Q143">_xlfn.IFS(Append_Merge1and2_withTDS3[[#This Row],[holiday]]=FALSE,"Workingday",Append_Merge1and2_withTDS3[[#This Row],[holiday]]=TRUE, "Holiday")</f>
        <v>Workingday</v>
      </c>
      <c r="R143" s="10" t="str" cm="1">
        <f t="array" ref="R14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43" s="10" t="str" cm="1">
        <f t="array" ref="S14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43" s="11" t="str" cm="1">
        <f t="array" ref="T143">_xlfn.IFS(Append_Merge1and2_withTDS3[[#This Row],[weathersit]]=1, "Clear",Append_Merge1and2_withTDS3[[#This Row],[weathersit]]=2, "Partly cloudy",Append_Merge1and2_withTDS3[[#This Row],[weathersit]]=3,"Light Rain",Append_Merge1and2_withTDS3[[#This Row],[weathersit]]=4,"Heavy Rain")</f>
        <v>Partly cloudy</v>
      </c>
      <c r="V143" s="3" t="s">
        <v>47</v>
      </c>
      <c r="W143" s="4">
        <v>56.041308089500859</v>
      </c>
    </row>
    <row r="144" spans="1:24" x14ac:dyDescent="0.3">
      <c r="A144" s="8">
        <v>143</v>
      </c>
      <c r="B144" s="9">
        <v>40725</v>
      </c>
      <c r="C144" s="10">
        <v>5</v>
      </c>
      <c r="D144" s="10" t="b">
        <v>0</v>
      </c>
      <c r="E144" s="10">
        <v>5</v>
      </c>
      <c r="F144" s="10">
        <v>3</v>
      </c>
      <c r="G144" s="10">
        <v>0.22</v>
      </c>
      <c r="H144" s="10">
        <v>0.2727</v>
      </c>
      <c r="I144" s="10">
        <v>0.55000000000000004</v>
      </c>
      <c r="J144" s="10">
        <v>0</v>
      </c>
      <c r="K144" s="10">
        <v>0</v>
      </c>
      <c r="L144" s="10">
        <v>5</v>
      </c>
      <c r="M144" s="10">
        <v>5</v>
      </c>
      <c r="N144" s="10" t="str" cm="1">
        <f t="array" ref="N14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44" s="17" t="str" cm="1">
        <f t="array" ref="O14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44" s="10" t="str" cm="1">
        <f t="array" ref="P14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44" s="10" t="str" cm="1">
        <f t="array" ref="Q144">_xlfn.IFS(Append_Merge1and2_withTDS3[[#This Row],[holiday]]=FALSE,"Workingday",Append_Merge1and2_withTDS3[[#This Row],[holiday]]=TRUE, "Holiday")</f>
        <v>Workingday</v>
      </c>
      <c r="R144" s="10" t="str" cm="1">
        <f t="array" ref="R14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44" s="10" t="str" cm="1">
        <f t="array" ref="S14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44" s="11" t="str" cm="1">
        <f t="array" ref="T144">_xlfn.IFS(Append_Merge1and2_withTDS3[[#This Row],[weathersit]]=1, "Clear",Append_Merge1and2_withTDS3[[#This Row],[weathersit]]=2, "Partly cloudy",Append_Merge1and2_withTDS3[[#This Row],[weathersit]]=3,"Light Rain",Append_Merge1and2_withTDS3[[#This Row],[weathersit]]=4,"Heavy Rain")</f>
        <v>Light Rain</v>
      </c>
      <c r="V144" s="3" t="s">
        <v>48</v>
      </c>
      <c r="W144" s="4">
        <v>65.028571428571425</v>
      </c>
    </row>
    <row r="145" spans="1:23" x14ac:dyDescent="0.3">
      <c r="A145" s="8">
        <v>144</v>
      </c>
      <c r="B145" s="9">
        <v>40725</v>
      </c>
      <c r="C145" s="10">
        <v>6</v>
      </c>
      <c r="D145" s="10" t="b">
        <v>0</v>
      </c>
      <c r="E145" s="10">
        <v>5</v>
      </c>
      <c r="F145" s="10">
        <v>2</v>
      </c>
      <c r="G145" s="10">
        <v>0.2</v>
      </c>
      <c r="H145" s="10">
        <v>0.2576</v>
      </c>
      <c r="I145" s="10">
        <v>0.69</v>
      </c>
      <c r="J145" s="10">
        <v>0</v>
      </c>
      <c r="K145" s="10">
        <v>8</v>
      </c>
      <c r="L145" s="10">
        <v>26</v>
      </c>
      <c r="M145" s="10">
        <v>34</v>
      </c>
      <c r="N145" s="10" t="str" cm="1">
        <f t="array" ref="N14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45" s="17" t="str" cm="1">
        <f t="array" ref="O14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45" s="10" t="str" cm="1">
        <f t="array" ref="P14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45" s="10" t="str" cm="1">
        <f t="array" ref="Q145">_xlfn.IFS(Append_Merge1and2_withTDS3[[#This Row],[holiday]]=FALSE,"Workingday",Append_Merge1and2_withTDS3[[#This Row],[holiday]]=TRUE, "Holiday")</f>
        <v>Workingday</v>
      </c>
      <c r="R145" s="10" t="str" cm="1">
        <f t="array" ref="R14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45" s="10" t="str" cm="1">
        <f t="array" ref="S14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45" s="11" t="str" cm="1">
        <f t="array" ref="T145">_xlfn.IFS(Append_Merge1and2_withTDS3[[#This Row],[weathersit]]=1, "Clear",Append_Merge1and2_withTDS3[[#This Row],[weathersit]]=2, "Partly cloudy",Append_Merge1and2_withTDS3[[#This Row],[weathersit]]=3,"Light Rain",Append_Merge1and2_withTDS3[[#This Row],[weathersit]]=4,"Heavy Rain")</f>
        <v>Partly cloudy</v>
      </c>
      <c r="V145" s="3" t="s">
        <v>49</v>
      </c>
      <c r="W145" s="4">
        <v>57.309859154929576</v>
      </c>
    </row>
    <row r="146" spans="1:23" x14ac:dyDescent="0.3">
      <c r="A146" s="8">
        <v>145</v>
      </c>
      <c r="B146" s="9">
        <v>40725</v>
      </c>
      <c r="C146" s="10">
        <v>7</v>
      </c>
      <c r="D146" s="10" t="b">
        <v>0</v>
      </c>
      <c r="E146" s="10">
        <v>5</v>
      </c>
      <c r="F146" s="10">
        <v>1</v>
      </c>
      <c r="G146" s="10">
        <v>0.2</v>
      </c>
      <c r="H146" s="10">
        <v>0.21210000000000001</v>
      </c>
      <c r="I146" s="10">
        <v>0.69</v>
      </c>
      <c r="J146" s="10">
        <v>0.1343</v>
      </c>
      <c r="K146" s="10">
        <v>8</v>
      </c>
      <c r="L146" s="10">
        <v>76</v>
      </c>
      <c r="M146" s="10">
        <v>84</v>
      </c>
      <c r="N146" s="10" t="str" cm="1">
        <f t="array" ref="N14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46" s="17" t="str" cm="1">
        <f t="array" ref="O14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46" s="10" t="str" cm="1">
        <f t="array" ref="P14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46" s="10" t="str" cm="1">
        <f t="array" ref="Q146">_xlfn.IFS(Append_Merge1and2_withTDS3[[#This Row],[holiday]]=FALSE,"Workingday",Append_Merge1and2_withTDS3[[#This Row],[holiday]]=TRUE, "Holiday")</f>
        <v>Workingday</v>
      </c>
      <c r="R146" s="10" t="str" cm="1">
        <f t="array" ref="R14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46" s="10" t="str" cm="1">
        <f t="array" ref="S14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46" s="11" t="str" cm="1">
        <f t="array" ref="T146">_xlfn.IFS(Append_Merge1and2_withTDS3[[#This Row],[weathersit]]=1, "Clear",Append_Merge1and2_withTDS3[[#This Row],[weathersit]]=2, "Partly cloudy",Append_Merge1and2_withTDS3[[#This Row],[weathersit]]=3,"Light Rain",Append_Merge1and2_withTDS3[[#This Row],[weathersit]]=4,"Heavy Rain")</f>
        <v>Clear</v>
      </c>
      <c r="V146" s="3" t="s">
        <v>50</v>
      </c>
      <c r="W146" s="4">
        <v>62.058394160583944</v>
      </c>
    </row>
    <row r="147" spans="1:23" x14ac:dyDescent="0.3">
      <c r="A147" s="8">
        <v>146</v>
      </c>
      <c r="B147" s="9">
        <v>40725</v>
      </c>
      <c r="C147" s="10">
        <v>8</v>
      </c>
      <c r="D147" s="10" t="b">
        <v>0</v>
      </c>
      <c r="E147" s="10">
        <v>5</v>
      </c>
      <c r="F147" s="10">
        <v>1</v>
      </c>
      <c r="G147" s="10">
        <v>0.2</v>
      </c>
      <c r="H147" s="10">
        <v>0.19700000000000001</v>
      </c>
      <c r="I147" s="10">
        <v>0.51</v>
      </c>
      <c r="J147" s="10">
        <v>0.25369999999999998</v>
      </c>
      <c r="K147" s="10">
        <v>20</v>
      </c>
      <c r="L147" s="10">
        <v>190</v>
      </c>
      <c r="M147" s="10">
        <v>210</v>
      </c>
      <c r="N147" s="10" t="str" cm="1">
        <f t="array" ref="N14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47" s="17" t="str" cm="1">
        <f t="array" ref="O14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47" s="10" t="str" cm="1">
        <f t="array" ref="P14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47" s="10" t="str" cm="1">
        <f t="array" ref="Q147">_xlfn.IFS(Append_Merge1and2_withTDS3[[#This Row],[holiday]]=FALSE,"Workingday",Append_Merge1and2_withTDS3[[#This Row],[holiday]]=TRUE, "Holiday")</f>
        <v>Workingday</v>
      </c>
      <c r="R147" s="10" t="str" cm="1">
        <f t="array" ref="R14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47" s="10" t="str" cm="1">
        <f t="array" ref="S14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47" s="11" t="str" cm="1">
        <f t="array" ref="T147">_xlfn.IFS(Append_Merge1and2_withTDS3[[#This Row],[weathersit]]=1, "Clear",Append_Merge1and2_withTDS3[[#This Row],[weathersit]]=2, "Partly cloudy",Append_Merge1and2_withTDS3[[#This Row],[weathersit]]=3,"Light Rain",Append_Merge1and2_withTDS3[[#This Row],[weathersit]]=4,"Heavy Rain")</f>
        <v>Clear</v>
      </c>
      <c r="V147" s="3" t="s">
        <v>29</v>
      </c>
      <c r="W147" s="4">
        <v>58.304000000000002</v>
      </c>
    </row>
    <row r="148" spans="1:23" x14ac:dyDescent="0.3">
      <c r="A148" s="8">
        <v>147</v>
      </c>
      <c r="B148" s="9">
        <v>40725</v>
      </c>
      <c r="C148" s="10">
        <v>9</v>
      </c>
      <c r="D148" s="10" t="b">
        <v>0</v>
      </c>
      <c r="E148" s="10">
        <v>5</v>
      </c>
      <c r="F148" s="10">
        <v>1</v>
      </c>
      <c r="G148" s="10">
        <v>0.2</v>
      </c>
      <c r="H148" s="10">
        <v>0.18179999999999999</v>
      </c>
      <c r="I148" s="10">
        <v>0.47</v>
      </c>
      <c r="J148" s="10">
        <v>0.29849999999999999</v>
      </c>
      <c r="K148" s="10">
        <v>9</v>
      </c>
      <c r="L148" s="10">
        <v>125</v>
      </c>
      <c r="M148" s="10">
        <v>134</v>
      </c>
      <c r="N148" s="10" t="str" cm="1">
        <f t="array" ref="N14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48" s="17" t="str" cm="1">
        <f t="array" ref="O14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48" s="10" t="str" cm="1">
        <f t="array" ref="P14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48" s="10" t="str" cm="1">
        <f t="array" ref="Q148">_xlfn.IFS(Append_Merge1and2_withTDS3[[#This Row],[holiday]]=FALSE,"Workingday",Append_Merge1and2_withTDS3[[#This Row],[holiday]]=TRUE, "Holiday")</f>
        <v>Workingday</v>
      </c>
      <c r="R148" s="10" t="str" cm="1">
        <f t="array" ref="R14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48" s="10" t="str" cm="1">
        <f t="array" ref="S14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48" s="11" t="str" cm="1">
        <f t="array" ref="T148">_xlfn.IFS(Append_Merge1and2_withTDS3[[#This Row],[weathersit]]=1, "Clear",Append_Merge1and2_withTDS3[[#This Row],[weathersit]]=2, "Partly cloudy",Append_Merge1and2_withTDS3[[#This Row],[weathersit]]=3,"Light Rain",Append_Merge1and2_withTDS3[[#This Row],[weathersit]]=4,"Heavy Rain")</f>
        <v>Clear</v>
      </c>
    </row>
    <row r="149" spans="1:23" x14ac:dyDescent="0.3">
      <c r="A149" s="8">
        <v>148</v>
      </c>
      <c r="B149" s="9">
        <v>40725</v>
      </c>
      <c r="C149" s="10">
        <v>10</v>
      </c>
      <c r="D149" s="10" t="b">
        <v>0</v>
      </c>
      <c r="E149" s="10">
        <v>5</v>
      </c>
      <c r="F149" s="10">
        <v>1</v>
      </c>
      <c r="G149" s="10">
        <v>0.22</v>
      </c>
      <c r="H149" s="10">
        <v>0.19700000000000001</v>
      </c>
      <c r="I149" s="10">
        <v>0.37</v>
      </c>
      <c r="J149" s="10">
        <v>0.32840000000000003</v>
      </c>
      <c r="K149" s="10">
        <v>16</v>
      </c>
      <c r="L149" s="10">
        <v>47</v>
      </c>
      <c r="M149" s="10">
        <v>63</v>
      </c>
      <c r="N149" s="10" t="str" cm="1">
        <f t="array" ref="N14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49" s="17" t="str" cm="1">
        <f t="array" ref="O14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49" s="10" t="str" cm="1">
        <f t="array" ref="P14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49" s="10" t="str" cm="1">
        <f t="array" ref="Q149">_xlfn.IFS(Append_Merge1and2_withTDS3[[#This Row],[holiday]]=FALSE,"Workingday",Append_Merge1and2_withTDS3[[#This Row],[holiday]]=TRUE, "Holiday")</f>
        <v>Workingday</v>
      </c>
      <c r="R149" s="10" t="str" cm="1">
        <f t="array" ref="R14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49" s="10" t="str" cm="1">
        <f t="array" ref="S14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49" s="11" t="str" cm="1">
        <f t="array" ref="T149">_xlfn.IFS(Append_Merge1and2_withTDS3[[#This Row],[weathersit]]=1, "Clear",Append_Merge1and2_withTDS3[[#This Row],[weathersit]]=2, "Partly cloudy",Append_Merge1and2_withTDS3[[#This Row],[weathersit]]=3,"Light Rain",Append_Merge1and2_withTDS3[[#This Row],[weathersit]]=4,"Heavy Rain")</f>
        <v>Clear</v>
      </c>
    </row>
    <row r="150" spans="1:23" x14ac:dyDescent="0.3">
      <c r="A150" s="8">
        <v>149</v>
      </c>
      <c r="B150" s="9">
        <v>40725</v>
      </c>
      <c r="C150" s="10">
        <v>11</v>
      </c>
      <c r="D150" s="10" t="b">
        <v>0</v>
      </c>
      <c r="E150" s="10">
        <v>5</v>
      </c>
      <c r="F150" s="10">
        <v>2</v>
      </c>
      <c r="G150" s="10">
        <v>0.2</v>
      </c>
      <c r="H150" s="10">
        <v>0.19700000000000001</v>
      </c>
      <c r="I150" s="10">
        <v>0.4</v>
      </c>
      <c r="J150" s="10">
        <v>0.22389999999999999</v>
      </c>
      <c r="K150" s="10">
        <v>19</v>
      </c>
      <c r="L150" s="10">
        <v>48</v>
      </c>
      <c r="M150" s="10">
        <v>67</v>
      </c>
      <c r="N150" s="10" t="str" cm="1">
        <f t="array" ref="N15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50" s="17" t="str" cm="1">
        <f t="array" ref="O15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50" s="10" t="str" cm="1">
        <f t="array" ref="P15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50" s="10" t="str" cm="1">
        <f t="array" ref="Q150">_xlfn.IFS(Append_Merge1and2_withTDS3[[#This Row],[holiday]]=FALSE,"Workingday",Append_Merge1and2_withTDS3[[#This Row],[holiday]]=TRUE, "Holiday")</f>
        <v>Workingday</v>
      </c>
      <c r="R150" s="10" t="str" cm="1">
        <f t="array" ref="R15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50" s="10" t="str" cm="1">
        <f t="array" ref="S15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50" s="11" t="str" cm="1">
        <f t="array" ref="T150">_xlfn.IFS(Append_Merge1and2_withTDS3[[#This Row],[weathersit]]=1, "Clear",Append_Merge1and2_withTDS3[[#This Row],[weathersit]]=2, "Partly cloudy",Append_Merge1and2_withTDS3[[#This Row],[weathersit]]=3,"Light Rain",Append_Merge1and2_withTDS3[[#This Row],[weathersit]]=4,"Heavy Rain")</f>
        <v>Partly cloudy</v>
      </c>
    </row>
    <row r="151" spans="1:23" x14ac:dyDescent="0.3">
      <c r="A151" s="8">
        <v>150</v>
      </c>
      <c r="B151" s="9">
        <v>40725</v>
      </c>
      <c r="C151" s="10">
        <v>12</v>
      </c>
      <c r="D151" s="10" t="b">
        <v>0</v>
      </c>
      <c r="E151" s="10">
        <v>5</v>
      </c>
      <c r="F151" s="10">
        <v>2</v>
      </c>
      <c r="G151" s="10">
        <v>0.2</v>
      </c>
      <c r="H151" s="10">
        <v>0.19700000000000001</v>
      </c>
      <c r="I151" s="10">
        <v>0.37</v>
      </c>
      <c r="J151" s="10">
        <v>0.25369999999999998</v>
      </c>
      <c r="K151" s="10">
        <v>9</v>
      </c>
      <c r="L151" s="10">
        <v>50</v>
      </c>
      <c r="M151" s="10">
        <v>59</v>
      </c>
      <c r="N151" s="10" t="str" cm="1">
        <f t="array" ref="N15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51" s="17" t="str" cm="1">
        <f t="array" ref="O15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51" s="10" t="str" cm="1">
        <f t="array" ref="P15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51" s="10" t="str" cm="1">
        <f t="array" ref="Q151">_xlfn.IFS(Append_Merge1and2_withTDS3[[#This Row],[holiday]]=FALSE,"Workingday",Append_Merge1and2_withTDS3[[#This Row],[holiday]]=TRUE, "Holiday")</f>
        <v>Workingday</v>
      </c>
      <c r="R151" s="10" t="str" cm="1">
        <f t="array" ref="R15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51" s="10" t="str" cm="1">
        <f t="array" ref="S15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51" s="11" t="str" cm="1">
        <f t="array" ref="T151">_xlfn.IFS(Append_Merge1and2_withTDS3[[#This Row],[weathersit]]=1, "Clear",Append_Merge1and2_withTDS3[[#This Row],[weathersit]]=2, "Partly cloudy",Append_Merge1and2_withTDS3[[#This Row],[weathersit]]=3,"Light Rain",Append_Merge1and2_withTDS3[[#This Row],[weathersit]]=4,"Heavy Rain")</f>
        <v>Partly cloudy</v>
      </c>
    </row>
    <row r="152" spans="1:23" x14ac:dyDescent="0.3">
      <c r="A152" s="8">
        <v>151</v>
      </c>
      <c r="B152" s="9">
        <v>40725</v>
      </c>
      <c r="C152" s="10">
        <v>13</v>
      </c>
      <c r="D152" s="10" t="b">
        <v>0</v>
      </c>
      <c r="E152" s="10">
        <v>5</v>
      </c>
      <c r="F152" s="10">
        <v>2</v>
      </c>
      <c r="G152" s="10">
        <v>0.2</v>
      </c>
      <c r="H152" s="10">
        <v>0.18179999999999999</v>
      </c>
      <c r="I152" s="10">
        <v>0.37</v>
      </c>
      <c r="J152" s="10">
        <v>0.28360000000000002</v>
      </c>
      <c r="K152" s="10">
        <v>9</v>
      </c>
      <c r="L152" s="10">
        <v>64</v>
      </c>
      <c r="M152" s="10">
        <v>73</v>
      </c>
      <c r="N152" s="10" t="str" cm="1">
        <f t="array" ref="N15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52" s="17" t="str" cm="1">
        <f t="array" ref="O15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52" s="10" t="str" cm="1">
        <f t="array" ref="P15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52" s="10" t="str" cm="1">
        <f t="array" ref="Q152">_xlfn.IFS(Append_Merge1and2_withTDS3[[#This Row],[holiday]]=FALSE,"Workingday",Append_Merge1and2_withTDS3[[#This Row],[holiday]]=TRUE, "Holiday")</f>
        <v>Workingday</v>
      </c>
      <c r="R152" s="10" t="str" cm="1">
        <f t="array" ref="R15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52" s="10" t="str" cm="1">
        <f t="array" ref="S15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52" s="11" t="str" cm="1">
        <f t="array" ref="T152">_xlfn.IFS(Append_Merge1and2_withTDS3[[#This Row],[weathersit]]=1, "Clear",Append_Merge1and2_withTDS3[[#This Row],[weathersit]]=2, "Partly cloudy",Append_Merge1and2_withTDS3[[#This Row],[weathersit]]=3,"Light Rain",Append_Merge1and2_withTDS3[[#This Row],[weathersit]]=4,"Heavy Rain")</f>
        <v>Partly cloudy</v>
      </c>
    </row>
    <row r="153" spans="1:23" x14ac:dyDescent="0.3">
      <c r="A153" s="8">
        <v>152</v>
      </c>
      <c r="B153" s="9">
        <v>40725</v>
      </c>
      <c r="C153" s="10">
        <v>14</v>
      </c>
      <c r="D153" s="10" t="b">
        <v>0</v>
      </c>
      <c r="E153" s="10">
        <v>5</v>
      </c>
      <c r="F153" s="10">
        <v>2</v>
      </c>
      <c r="G153" s="10">
        <v>0.2</v>
      </c>
      <c r="H153" s="10">
        <v>0.19700000000000001</v>
      </c>
      <c r="I153" s="10">
        <v>0.4</v>
      </c>
      <c r="J153" s="10">
        <v>0.25369999999999998</v>
      </c>
      <c r="K153" s="10">
        <v>7</v>
      </c>
      <c r="L153" s="10">
        <v>43</v>
      </c>
      <c r="M153" s="10">
        <v>50</v>
      </c>
      <c r="N153" s="10" t="str" cm="1">
        <f t="array" ref="N15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53" s="17" t="str" cm="1">
        <f t="array" ref="O15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53" s="10" t="str" cm="1">
        <f t="array" ref="P15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53" s="10" t="str" cm="1">
        <f t="array" ref="Q153">_xlfn.IFS(Append_Merge1and2_withTDS3[[#This Row],[holiday]]=FALSE,"Workingday",Append_Merge1and2_withTDS3[[#This Row],[holiday]]=TRUE, "Holiday")</f>
        <v>Workingday</v>
      </c>
      <c r="R153" s="10" t="str" cm="1">
        <f t="array" ref="R15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53" s="10" t="str" cm="1">
        <f t="array" ref="S15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53" s="11" t="str" cm="1">
        <f t="array" ref="T153">_xlfn.IFS(Append_Merge1and2_withTDS3[[#This Row],[weathersit]]=1, "Clear",Append_Merge1and2_withTDS3[[#This Row],[weathersit]]=2, "Partly cloudy",Append_Merge1and2_withTDS3[[#This Row],[weathersit]]=3,"Light Rain",Append_Merge1and2_withTDS3[[#This Row],[weathersit]]=4,"Heavy Rain")</f>
        <v>Partly cloudy</v>
      </c>
    </row>
    <row r="154" spans="1:23" x14ac:dyDescent="0.3">
      <c r="A154" s="8">
        <v>153</v>
      </c>
      <c r="B154" s="9">
        <v>40725</v>
      </c>
      <c r="C154" s="10">
        <v>15</v>
      </c>
      <c r="D154" s="10" t="b">
        <v>0</v>
      </c>
      <c r="E154" s="10">
        <v>5</v>
      </c>
      <c r="F154" s="10">
        <v>2</v>
      </c>
      <c r="G154" s="10">
        <v>0.2</v>
      </c>
      <c r="H154" s="10">
        <v>0.21210000000000001</v>
      </c>
      <c r="I154" s="10">
        <v>0.37</v>
      </c>
      <c r="J154" s="10">
        <v>0.16420000000000001</v>
      </c>
      <c r="K154" s="10">
        <v>9</v>
      </c>
      <c r="L154" s="10">
        <v>63</v>
      </c>
      <c r="M154" s="10">
        <v>72</v>
      </c>
      <c r="N154" s="10" t="str" cm="1">
        <f t="array" ref="N15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54" s="17" t="str" cm="1">
        <f t="array" ref="O15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54" s="10" t="str" cm="1">
        <f t="array" ref="P15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54" s="10" t="str" cm="1">
        <f t="array" ref="Q154">_xlfn.IFS(Append_Merge1and2_withTDS3[[#This Row],[holiday]]=FALSE,"Workingday",Append_Merge1and2_withTDS3[[#This Row],[holiday]]=TRUE, "Holiday")</f>
        <v>Workingday</v>
      </c>
      <c r="R154" s="10" t="str" cm="1">
        <f t="array" ref="R15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54" s="10" t="str" cm="1">
        <f t="array" ref="S15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54" s="11" t="str" cm="1">
        <f t="array" ref="T154">_xlfn.IFS(Append_Merge1and2_withTDS3[[#This Row],[weathersit]]=1, "Clear",Append_Merge1and2_withTDS3[[#This Row],[weathersit]]=2, "Partly cloudy",Append_Merge1and2_withTDS3[[#This Row],[weathersit]]=3,"Light Rain",Append_Merge1and2_withTDS3[[#This Row],[weathersit]]=4,"Heavy Rain")</f>
        <v>Partly cloudy</v>
      </c>
    </row>
    <row r="155" spans="1:23" x14ac:dyDescent="0.3">
      <c r="A155" s="8">
        <v>154</v>
      </c>
      <c r="B155" s="9">
        <v>40725</v>
      </c>
      <c r="C155" s="10">
        <v>16</v>
      </c>
      <c r="D155" s="10" t="b">
        <v>0</v>
      </c>
      <c r="E155" s="10">
        <v>5</v>
      </c>
      <c r="F155" s="10">
        <v>2</v>
      </c>
      <c r="G155" s="10">
        <v>0.2</v>
      </c>
      <c r="H155" s="10">
        <v>0.21210000000000001</v>
      </c>
      <c r="I155" s="10">
        <v>0.37</v>
      </c>
      <c r="J155" s="10">
        <v>0.16420000000000001</v>
      </c>
      <c r="K155" s="10">
        <v>5</v>
      </c>
      <c r="L155" s="10">
        <v>82</v>
      </c>
      <c r="M155" s="10">
        <v>87</v>
      </c>
      <c r="N155" s="10" t="str" cm="1">
        <f t="array" ref="N15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55" s="17" t="str" cm="1">
        <f t="array" ref="O15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55" s="10" t="str" cm="1">
        <f t="array" ref="P15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55" s="10" t="str" cm="1">
        <f t="array" ref="Q155">_xlfn.IFS(Append_Merge1and2_withTDS3[[#This Row],[holiday]]=FALSE,"Workingday",Append_Merge1and2_withTDS3[[#This Row],[holiday]]=TRUE, "Holiday")</f>
        <v>Workingday</v>
      </c>
      <c r="R155" s="10" t="str" cm="1">
        <f t="array" ref="R15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55" s="10" t="str" cm="1">
        <f t="array" ref="S15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55" s="11" t="str" cm="1">
        <f t="array" ref="T155">_xlfn.IFS(Append_Merge1and2_withTDS3[[#This Row],[weathersit]]=1, "Clear",Append_Merge1and2_withTDS3[[#This Row],[weathersit]]=2, "Partly cloudy",Append_Merge1and2_withTDS3[[#This Row],[weathersit]]=3,"Light Rain",Append_Merge1and2_withTDS3[[#This Row],[weathersit]]=4,"Heavy Rain")</f>
        <v>Partly cloudy</v>
      </c>
    </row>
    <row r="156" spans="1:23" x14ac:dyDescent="0.3">
      <c r="A156" s="8">
        <v>155</v>
      </c>
      <c r="B156" s="9">
        <v>40725</v>
      </c>
      <c r="C156" s="10">
        <v>17</v>
      </c>
      <c r="D156" s="10" t="b">
        <v>0</v>
      </c>
      <c r="E156" s="10">
        <v>5</v>
      </c>
      <c r="F156" s="10">
        <v>2</v>
      </c>
      <c r="G156" s="10">
        <v>0.2</v>
      </c>
      <c r="H156" s="10">
        <v>0.2576</v>
      </c>
      <c r="I156" s="10">
        <v>0.37</v>
      </c>
      <c r="J156" s="10">
        <v>0</v>
      </c>
      <c r="K156" s="10">
        <v>9</v>
      </c>
      <c r="L156" s="10">
        <v>178</v>
      </c>
      <c r="M156" s="10">
        <v>187</v>
      </c>
      <c r="N156" s="10" t="str" cm="1">
        <f t="array" ref="N15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56" s="17" t="str" cm="1">
        <f t="array" ref="O15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56" s="10" t="str" cm="1">
        <f t="array" ref="P15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56" s="10" t="str" cm="1">
        <f t="array" ref="Q156">_xlfn.IFS(Append_Merge1and2_withTDS3[[#This Row],[holiday]]=FALSE,"Workingday",Append_Merge1and2_withTDS3[[#This Row],[holiday]]=TRUE, "Holiday")</f>
        <v>Workingday</v>
      </c>
      <c r="R156" s="10" t="str" cm="1">
        <f t="array" ref="R15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56" s="10" t="str" cm="1">
        <f t="array" ref="S15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56" s="11" t="str" cm="1">
        <f t="array" ref="T156">_xlfn.IFS(Append_Merge1and2_withTDS3[[#This Row],[weathersit]]=1, "Clear",Append_Merge1and2_withTDS3[[#This Row],[weathersit]]=2, "Partly cloudy",Append_Merge1and2_withTDS3[[#This Row],[weathersit]]=3,"Light Rain",Append_Merge1and2_withTDS3[[#This Row],[weathersit]]=4,"Heavy Rain")</f>
        <v>Partly cloudy</v>
      </c>
    </row>
    <row r="157" spans="1:23" x14ac:dyDescent="0.3">
      <c r="A157" s="8">
        <v>156</v>
      </c>
      <c r="B157" s="9">
        <v>40725</v>
      </c>
      <c r="C157" s="10">
        <v>18</v>
      </c>
      <c r="D157" s="10" t="b">
        <v>0</v>
      </c>
      <c r="E157" s="10">
        <v>5</v>
      </c>
      <c r="F157" s="10">
        <v>1</v>
      </c>
      <c r="G157" s="10">
        <v>0.2</v>
      </c>
      <c r="H157" s="10">
        <v>0.2273</v>
      </c>
      <c r="I157" s="10">
        <v>0.4</v>
      </c>
      <c r="J157" s="10">
        <v>8.9599999999999999E-2</v>
      </c>
      <c r="K157" s="10">
        <v>7</v>
      </c>
      <c r="L157" s="10">
        <v>116</v>
      </c>
      <c r="M157" s="10">
        <v>123</v>
      </c>
      <c r="N157" s="10" t="str" cm="1">
        <f t="array" ref="N15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57" s="17" t="str" cm="1">
        <f t="array" ref="O15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57" s="10" t="str" cm="1">
        <f t="array" ref="P15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57" s="10" t="str" cm="1">
        <f t="array" ref="Q157">_xlfn.IFS(Append_Merge1and2_withTDS3[[#This Row],[holiday]]=FALSE,"Workingday",Append_Merge1and2_withTDS3[[#This Row],[holiday]]=TRUE, "Holiday")</f>
        <v>Workingday</v>
      </c>
      <c r="R157" s="10" t="str" cm="1">
        <f t="array" ref="R15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57" s="10" t="str" cm="1">
        <f t="array" ref="S15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57" s="11" t="str" cm="1">
        <f t="array" ref="T157">_xlfn.IFS(Append_Merge1and2_withTDS3[[#This Row],[weathersit]]=1, "Clear",Append_Merge1and2_withTDS3[[#This Row],[weathersit]]=2, "Partly cloudy",Append_Merge1and2_withTDS3[[#This Row],[weathersit]]=3,"Light Rain",Append_Merge1and2_withTDS3[[#This Row],[weathersit]]=4,"Heavy Rain")</f>
        <v>Clear</v>
      </c>
    </row>
    <row r="158" spans="1:23" x14ac:dyDescent="0.3">
      <c r="A158" s="8">
        <v>157</v>
      </c>
      <c r="B158" s="9">
        <v>40725</v>
      </c>
      <c r="C158" s="10">
        <v>19</v>
      </c>
      <c r="D158" s="10" t="b">
        <v>0</v>
      </c>
      <c r="E158" s="10">
        <v>5</v>
      </c>
      <c r="F158" s="10">
        <v>1</v>
      </c>
      <c r="G158" s="10">
        <v>0.16</v>
      </c>
      <c r="H158" s="10">
        <v>0.19700000000000001</v>
      </c>
      <c r="I158" s="10">
        <v>0.55000000000000004</v>
      </c>
      <c r="J158" s="10">
        <v>8.9599999999999999E-2</v>
      </c>
      <c r="K158" s="10">
        <v>3</v>
      </c>
      <c r="L158" s="10">
        <v>92</v>
      </c>
      <c r="M158" s="10">
        <v>95</v>
      </c>
      <c r="N158" s="10" t="str" cm="1">
        <f t="array" ref="N15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58" s="17" t="str" cm="1">
        <f t="array" ref="O15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58" s="10" t="str" cm="1">
        <f t="array" ref="P15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58" s="10" t="str" cm="1">
        <f t="array" ref="Q158">_xlfn.IFS(Append_Merge1and2_withTDS3[[#This Row],[holiday]]=FALSE,"Workingday",Append_Merge1and2_withTDS3[[#This Row],[holiday]]=TRUE, "Holiday")</f>
        <v>Workingday</v>
      </c>
      <c r="R158" s="10" t="str" cm="1">
        <f t="array" ref="R15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58" s="10" t="str" cm="1">
        <f t="array" ref="S15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58" s="11" t="str" cm="1">
        <f t="array" ref="T158">_xlfn.IFS(Append_Merge1and2_withTDS3[[#This Row],[weathersit]]=1, "Clear",Append_Merge1and2_withTDS3[[#This Row],[weathersit]]=2, "Partly cloudy",Append_Merge1and2_withTDS3[[#This Row],[weathersit]]=3,"Light Rain",Append_Merge1and2_withTDS3[[#This Row],[weathersit]]=4,"Heavy Rain")</f>
        <v>Clear</v>
      </c>
    </row>
    <row r="159" spans="1:23" x14ac:dyDescent="0.3">
      <c r="A159" s="8">
        <v>158</v>
      </c>
      <c r="B159" s="9">
        <v>40725</v>
      </c>
      <c r="C159" s="10">
        <v>20</v>
      </c>
      <c r="D159" s="10" t="b">
        <v>0</v>
      </c>
      <c r="E159" s="10">
        <v>5</v>
      </c>
      <c r="F159" s="10">
        <v>1</v>
      </c>
      <c r="G159" s="10">
        <v>0.18</v>
      </c>
      <c r="H159" s="10">
        <v>0.21210000000000001</v>
      </c>
      <c r="I159" s="10">
        <v>0.47</v>
      </c>
      <c r="J159" s="10">
        <v>0.1045</v>
      </c>
      <c r="K159" s="10">
        <v>1</v>
      </c>
      <c r="L159" s="10">
        <v>50</v>
      </c>
      <c r="M159" s="10">
        <v>51</v>
      </c>
      <c r="N159" s="10" t="str" cm="1">
        <f t="array" ref="N15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59" s="17" t="str" cm="1">
        <f t="array" ref="O15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59" s="10" t="str" cm="1">
        <f t="array" ref="P15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59" s="10" t="str" cm="1">
        <f t="array" ref="Q159">_xlfn.IFS(Append_Merge1and2_withTDS3[[#This Row],[holiday]]=FALSE,"Workingday",Append_Merge1and2_withTDS3[[#This Row],[holiday]]=TRUE, "Holiday")</f>
        <v>Workingday</v>
      </c>
      <c r="R159" s="10" t="str" cm="1">
        <f t="array" ref="R15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59" s="10" t="str" cm="1">
        <f t="array" ref="S15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59" s="11" t="str" cm="1">
        <f t="array" ref="T159">_xlfn.IFS(Append_Merge1and2_withTDS3[[#This Row],[weathersit]]=1, "Clear",Append_Merge1and2_withTDS3[[#This Row],[weathersit]]=2, "Partly cloudy",Append_Merge1and2_withTDS3[[#This Row],[weathersit]]=3,"Light Rain",Append_Merge1and2_withTDS3[[#This Row],[weathersit]]=4,"Heavy Rain")</f>
        <v>Clear</v>
      </c>
    </row>
    <row r="160" spans="1:23" x14ac:dyDescent="0.3">
      <c r="A160" s="8">
        <v>159</v>
      </c>
      <c r="B160" s="9">
        <v>40725</v>
      </c>
      <c r="C160" s="10">
        <v>21</v>
      </c>
      <c r="D160" s="10" t="b">
        <v>0</v>
      </c>
      <c r="E160" s="10">
        <v>5</v>
      </c>
      <c r="F160" s="10">
        <v>1</v>
      </c>
      <c r="G160" s="10">
        <v>0.18</v>
      </c>
      <c r="H160" s="10">
        <v>0.19700000000000001</v>
      </c>
      <c r="I160" s="10">
        <v>0.47</v>
      </c>
      <c r="J160" s="10">
        <v>0.1343</v>
      </c>
      <c r="K160" s="10">
        <v>0</v>
      </c>
      <c r="L160" s="10">
        <v>39</v>
      </c>
      <c r="M160" s="10">
        <v>39</v>
      </c>
      <c r="N160" s="10" t="str" cm="1">
        <f t="array" ref="N16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60" s="17" t="str" cm="1">
        <f t="array" ref="O16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60" s="10" t="str" cm="1">
        <f t="array" ref="P16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60" s="10" t="str" cm="1">
        <f t="array" ref="Q160">_xlfn.IFS(Append_Merge1and2_withTDS3[[#This Row],[holiday]]=FALSE,"Workingday",Append_Merge1and2_withTDS3[[#This Row],[holiday]]=TRUE, "Holiday")</f>
        <v>Workingday</v>
      </c>
      <c r="R160" s="10" t="str" cm="1">
        <f t="array" ref="R16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60" s="10" t="str" cm="1">
        <f t="array" ref="S16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60" s="11" t="str" cm="1">
        <f t="array" ref="T160">_xlfn.IFS(Append_Merge1and2_withTDS3[[#This Row],[weathersit]]=1, "Clear",Append_Merge1and2_withTDS3[[#This Row],[weathersit]]=2, "Partly cloudy",Append_Merge1and2_withTDS3[[#This Row],[weathersit]]=3,"Light Rain",Append_Merge1and2_withTDS3[[#This Row],[weathersit]]=4,"Heavy Rain")</f>
        <v>Clear</v>
      </c>
    </row>
    <row r="161" spans="1:24" x14ac:dyDescent="0.3">
      <c r="A161" s="8">
        <v>160</v>
      </c>
      <c r="B161" s="9">
        <v>40725</v>
      </c>
      <c r="C161" s="10">
        <v>22</v>
      </c>
      <c r="D161" s="10" t="b">
        <v>0</v>
      </c>
      <c r="E161" s="10">
        <v>5</v>
      </c>
      <c r="F161" s="10">
        <v>2</v>
      </c>
      <c r="G161" s="10">
        <v>0.18</v>
      </c>
      <c r="H161" s="10">
        <v>0.19700000000000001</v>
      </c>
      <c r="I161" s="10">
        <v>0.43</v>
      </c>
      <c r="J161" s="10">
        <v>0.16420000000000001</v>
      </c>
      <c r="K161" s="10">
        <v>2</v>
      </c>
      <c r="L161" s="10">
        <v>34</v>
      </c>
      <c r="M161" s="10">
        <v>36</v>
      </c>
      <c r="N161" s="10" t="str" cm="1">
        <f t="array" ref="N16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61" s="17" t="str" cm="1">
        <f t="array" ref="O16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61" s="10" t="str" cm="1">
        <f t="array" ref="P16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61" s="10" t="str" cm="1">
        <f t="array" ref="Q161">_xlfn.IFS(Append_Merge1and2_withTDS3[[#This Row],[holiday]]=FALSE,"Workingday",Append_Merge1and2_withTDS3[[#This Row],[holiday]]=TRUE, "Holiday")</f>
        <v>Workingday</v>
      </c>
      <c r="R161" s="10" t="str" cm="1">
        <f t="array" ref="R16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61" s="10" t="str" cm="1">
        <f t="array" ref="S16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61" s="11" t="str" cm="1">
        <f t="array" ref="T161">_xlfn.IFS(Append_Merge1and2_withTDS3[[#This Row],[weathersit]]=1, "Clear",Append_Merge1and2_withTDS3[[#This Row],[weathersit]]=2, "Partly cloudy",Append_Merge1and2_withTDS3[[#This Row],[weathersit]]=3,"Light Rain",Append_Merge1and2_withTDS3[[#This Row],[weathersit]]=4,"Heavy Rain")</f>
        <v>Partly cloudy</v>
      </c>
    </row>
    <row r="162" spans="1:24" x14ac:dyDescent="0.3">
      <c r="A162" s="8">
        <v>161</v>
      </c>
      <c r="B162" s="9">
        <v>40725</v>
      </c>
      <c r="C162" s="10">
        <v>23</v>
      </c>
      <c r="D162" s="10" t="b">
        <v>0</v>
      </c>
      <c r="E162" s="10">
        <v>5</v>
      </c>
      <c r="F162" s="10">
        <v>2</v>
      </c>
      <c r="G162" s="10">
        <v>0.18</v>
      </c>
      <c r="H162" s="10">
        <v>0.19700000000000001</v>
      </c>
      <c r="I162" s="10">
        <v>0.51</v>
      </c>
      <c r="J162" s="10">
        <v>0.16420000000000001</v>
      </c>
      <c r="K162" s="10">
        <v>1</v>
      </c>
      <c r="L162" s="10">
        <v>14</v>
      </c>
      <c r="M162" s="10">
        <v>15</v>
      </c>
      <c r="N162" s="10" t="str" cm="1">
        <f t="array" ref="N16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162" s="17" t="str" cm="1">
        <f t="array" ref="O16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62" s="10" t="str" cm="1">
        <f t="array" ref="P16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62" s="10" t="str" cm="1">
        <f t="array" ref="Q162">_xlfn.IFS(Append_Merge1and2_withTDS3[[#This Row],[holiday]]=FALSE,"Workingday",Append_Merge1and2_withTDS3[[#This Row],[holiday]]=TRUE, "Holiday")</f>
        <v>Workingday</v>
      </c>
      <c r="R162" s="10" t="str" cm="1">
        <f t="array" ref="R16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62" s="10" t="str" cm="1">
        <f t="array" ref="S16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62" s="11" t="str" cm="1">
        <f t="array" ref="T162">_xlfn.IFS(Append_Merge1and2_withTDS3[[#This Row],[weathersit]]=1, "Clear",Append_Merge1and2_withTDS3[[#This Row],[weathersit]]=2, "Partly cloudy",Append_Merge1and2_withTDS3[[#This Row],[weathersit]]=3,"Light Rain",Append_Merge1and2_withTDS3[[#This Row],[weathersit]]=4,"Heavy Rain")</f>
        <v>Partly cloudy</v>
      </c>
    </row>
    <row r="163" spans="1:24" ht="15" thickBot="1" x14ac:dyDescent="0.35">
      <c r="A163" s="8">
        <v>162</v>
      </c>
      <c r="B163" s="9">
        <v>40756</v>
      </c>
      <c r="C163" s="10">
        <v>0</v>
      </c>
      <c r="D163" s="10" t="b">
        <v>0</v>
      </c>
      <c r="E163" s="10">
        <v>6</v>
      </c>
      <c r="F163" s="10">
        <v>2</v>
      </c>
      <c r="G163" s="10">
        <v>0.18</v>
      </c>
      <c r="H163" s="10">
        <v>0.19700000000000001</v>
      </c>
      <c r="I163" s="10">
        <v>0.51</v>
      </c>
      <c r="J163" s="10">
        <v>0.16420000000000001</v>
      </c>
      <c r="K163" s="10">
        <v>1</v>
      </c>
      <c r="L163" s="10">
        <v>24</v>
      </c>
      <c r="M163" s="10">
        <v>25</v>
      </c>
      <c r="N163" s="10" t="str" cm="1">
        <f t="array" ref="N16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63" s="16" t="str" cm="1">
        <f t="array" ref="O16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63" s="10" t="str" cm="1">
        <f t="array" ref="P16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63" s="10" t="str" cm="1">
        <f t="array" ref="Q163">_xlfn.IFS(Append_Merge1and2_withTDS3[[#This Row],[holiday]]=FALSE,"Workingday",Append_Merge1and2_withTDS3[[#This Row],[holiday]]=TRUE, "Holiday")</f>
        <v>Workingday</v>
      </c>
      <c r="R163" s="10" t="str" cm="1">
        <f t="array" ref="R16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63" s="10" t="str" cm="1">
        <f t="array" ref="S16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63" s="11" t="str" cm="1">
        <f t="array" ref="T163">_xlfn.IFS(Append_Merge1and2_withTDS3[[#This Row],[weathersit]]=1, "Clear",Append_Merge1and2_withTDS3[[#This Row],[weathersit]]=2, "Partly cloudy",Append_Merge1and2_withTDS3[[#This Row],[weathersit]]=3,"Light Rain",Append_Merge1and2_withTDS3[[#This Row],[weathersit]]=4,"Heavy Rain")</f>
        <v>Partly cloudy</v>
      </c>
    </row>
    <row r="164" spans="1:24" x14ac:dyDescent="0.3">
      <c r="A164" s="8">
        <v>163</v>
      </c>
      <c r="B164" s="9">
        <v>40756</v>
      </c>
      <c r="C164" s="10">
        <v>1</v>
      </c>
      <c r="D164" s="10" t="b">
        <v>0</v>
      </c>
      <c r="E164" s="10">
        <v>6</v>
      </c>
      <c r="F164" s="10">
        <v>2</v>
      </c>
      <c r="G164" s="10">
        <v>0.18</v>
      </c>
      <c r="H164" s="10">
        <v>0.21210000000000001</v>
      </c>
      <c r="I164" s="10">
        <v>0.55000000000000004</v>
      </c>
      <c r="J164" s="10">
        <v>8.9599999999999999E-2</v>
      </c>
      <c r="K164" s="10">
        <v>1</v>
      </c>
      <c r="L164" s="10">
        <v>15</v>
      </c>
      <c r="M164" s="10">
        <v>16</v>
      </c>
      <c r="N164" s="10" t="str" cm="1">
        <f t="array" ref="N16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64" s="16" t="str" cm="1">
        <f t="array" ref="O16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64" s="10" t="str" cm="1">
        <f t="array" ref="P16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64" s="10" t="str" cm="1">
        <f t="array" ref="Q164">_xlfn.IFS(Append_Merge1and2_withTDS3[[#This Row],[holiday]]=FALSE,"Workingday",Append_Merge1and2_withTDS3[[#This Row],[holiday]]=TRUE, "Holiday")</f>
        <v>Workingday</v>
      </c>
      <c r="R164" s="10" t="str" cm="1">
        <f t="array" ref="R16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64" s="10" t="str" cm="1">
        <f t="array" ref="S16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64" s="11" t="str" cm="1">
        <f t="array" ref="T164">_xlfn.IFS(Append_Merge1and2_withTDS3[[#This Row],[weathersit]]=1, "Clear",Append_Merge1and2_withTDS3[[#This Row],[weathersit]]=2, "Partly cloudy",Append_Merge1and2_withTDS3[[#This Row],[weathersit]]=3,"Light Rain",Append_Merge1and2_withTDS3[[#This Row],[weathersit]]=4,"Heavy Rain")</f>
        <v>Partly cloudy</v>
      </c>
      <c r="V164" s="19" t="s">
        <v>57</v>
      </c>
      <c r="W164" s="20"/>
      <c r="X164" s="21"/>
    </row>
    <row r="165" spans="1:24" x14ac:dyDescent="0.3">
      <c r="A165" s="8">
        <v>164</v>
      </c>
      <c r="B165" s="9">
        <v>40756</v>
      </c>
      <c r="C165" s="10">
        <v>2</v>
      </c>
      <c r="D165" s="10" t="b">
        <v>0</v>
      </c>
      <c r="E165" s="10">
        <v>6</v>
      </c>
      <c r="F165" s="10">
        <v>2</v>
      </c>
      <c r="G165" s="10">
        <v>0.18</v>
      </c>
      <c r="H165" s="10">
        <v>0.2424</v>
      </c>
      <c r="I165" s="10">
        <v>0.55000000000000004</v>
      </c>
      <c r="J165" s="10">
        <v>0</v>
      </c>
      <c r="K165" s="10">
        <v>3</v>
      </c>
      <c r="L165" s="10">
        <v>13</v>
      </c>
      <c r="M165" s="10">
        <v>16</v>
      </c>
      <c r="N165" s="10" t="str" cm="1">
        <f t="array" ref="N16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65" s="16" t="str" cm="1">
        <f t="array" ref="O16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65" s="10" t="str" cm="1">
        <f t="array" ref="P16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65" s="10" t="str" cm="1">
        <f t="array" ref="Q165">_xlfn.IFS(Append_Merge1and2_withTDS3[[#This Row],[holiday]]=FALSE,"Workingday",Append_Merge1and2_withTDS3[[#This Row],[holiday]]=TRUE, "Holiday")</f>
        <v>Workingday</v>
      </c>
      <c r="R165" s="10" t="str" cm="1">
        <f t="array" ref="R16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165" s="10" t="str" cm="1">
        <f t="array" ref="S16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65" s="11" t="str" cm="1">
        <f t="array" ref="T165">_xlfn.IFS(Append_Merge1and2_withTDS3[[#This Row],[weathersit]]=1, "Clear",Append_Merge1and2_withTDS3[[#This Row],[weathersit]]=2, "Partly cloudy",Append_Merge1and2_withTDS3[[#This Row],[weathersit]]=3,"Light Rain",Append_Merge1and2_withTDS3[[#This Row],[weathersit]]=4,"Heavy Rain")</f>
        <v>Partly cloudy</v>
      </c>
      <c r="V165" s="22"/>
      <c r="W165" s="23"/>
      <c r="X165" s="24"/>
    </row>
    <row r="166" spans="1:24" ht="15" thickBot="1" x14ac:dyDescent="0.35">
      <c r="A166" s="8">
        <v>165</v>
      </c>
      <c r="B166" s="9">
        <v>40756</v>
      </c>
      <c r="C166" s="10">
        <v>3</v>
      </c>
      <c r="D166" s="10" t="b">
        <v>0</v>
      </c>
      <c r="E166" s="10">
        <v>6</v>
      </c>
      <c r="F166" s="10">
        <v>3</v>
      </c>
      <c r="G166" s="10">
        <v>0.18</v>
      </c>
      <c r="H166" s="10">
        <v>0.19700000000000001</v>
      </c>
      <c r="I166" s="10">
        <v>0.55000000000000004</v>
      </c>
      <c r="J166" s="10">
        <v>0.16420000000000001</v>
      </c>
      <c r="K166" s="10">
        <v>0</v>
      </c>
      <c r="L166" s="10">
        <v>7</v>
      </c>
      <c r="M166" s="10">
        <v>7</v>
      </c>
      <c r="N166" s="10" t="str" cm="1">
        <f t="array" ref="N16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66" s="16" t="str" cm="1">
        <f t="array" ref="O16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66" s="10" t="str" cm="1">
        <f t="array" ref="P16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66" s="10" t="str" cm="1">
        <f t="array" ref="Q166">_xlfn.IFS(Append_Merge1and2_withTDS3[[#This Row],[holiday]]=FALSE,"Workingday",Append_Merge1and2_withTDS3[[#This Row],[holiday]]=TRUE, "Holiday")</f>
        <v>Workingday</v>
      </c>
      <c r="R166" s="10" t="str" cm="1">
        <f t="array" ref="R16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66" s="10" t="str" cm="1">
        <f t="array" ref="S16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66" s="11" t="str" cm="1">
        <f t="array" ref="T166">_xlfn.IFS(Append_Merge1and2_withTDS3[[#This Row],[weathersit]]=1, "Clear",Append_Merge1and2_withTDS3[[#This Row],[weathersit]]=2, "Partly cloudy",Append_Merge1and2_withTDS3[[#This Row],[weathersit]]=3,"Light Rain",Append_Merge1and2_withTDS3[[#This Row],[weathersit]]=4,"Heavy Rain")</f>
        <v>Light Rain</v>
      </c>
      <c r="V166" s="25"/>
      <c r="W166" s="26"/>
      <c r="X166" s="27"/>
    </row>
    <row r="167" spans="1:24" x14ac:dyDescent="0.3">
      <c r="A167" s="8">
        <v>166</v>
      </c>
      <c r="B167" s="9">
        <v>40756</v>
      </c>
      <c r="C167" s="10">
        <v>4</v>
      </c>
      <c r="D167" s="10" t="b">
        <v>0</v>
      </c>
      <c r="E167" s="10">
        <v>6</v>
      </c>
      <c r="F167" s="10">
        <v>3</v>
      </c>
      <c r="G167" s="10">
        <v>0.18</v>
      </c>
      <c r="H167" s="10">
        <v>0.19700000000000001</v>
      </c>
      <c r="I167" s="10">
        <v>0.55000000000000004</v>
      </c>
      <c r="J167" s="10">
        <v>0.16420000000000001</v>
      </c>
      <c r="K167" s="10">
        <v>0</v>
      </c>
      <c r="L167" s="10">
        <v>1</v>
      </c>
      <c r="M167" s="10">
        <v>1</v>
      </c>
      <c r="N167" s="10" t="str" cm="1">
        <f t="array" ref="N16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67" s="16" t="str" cm="1">
        <f t="array" ref="O16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67" s="10" t="str" cm="1">
        <f t="array" ref="P16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67" s="10" t="str" cm="1">
        <f t="array" ref="Q167">_xlfn.IFS(Append_Merge1and2_withTDS3[[#This Row],[holiday]]=FALSE,"Workingday",Append_Merge1and2_withTDS3[[#This Row],[holiday]]=TRUE, "Holiday")</f>
        <v>Workingday</v>
      </c>
      <c r="R167" s="10" t="str" cm="1">
        <f t="array" ref="R16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67" s="10" t="str" cm="1">
        <f t="array" ref="S16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67" s="11" t="str" cm="1">
        <f t="array" ref="T167">_xlfn.IFS(Append_Merge1and2_withTDS3[[#This Row],[weathersit]]=1, "Clear",Append_Merge1and2_withTDS3[[#This Row],[weathersit]]=2, "Partly cloudy",Append_Merge1and2_withTDS3[[#This Row],[weathersit]]=3,"Light Rain",Append_Merge1and2_withTDS3[[#This Row],[weathersit]]=4,"Heavy Rain")</f>
        <v>Light Rain</v>
      </c>
    </row>
    <row r="168" spans="1:24" x14ac:dyDescent="0.3">
      <c r="A168" s="8">
        <v>167</v>
      </c>
      <c r="B168" s="9">
        <v>40756</v>
      </c>
      <c r="C168" s="10">
        <v>5</v>
      </c>
      <c r="D168" s="10" t="b">
        <v>0</v>
      </c>
      <c r="E168" s="10">
        <v>6</v>
      </c>
      <c r="F168" s="10">
        <v>2</v>
      </c>
      <c r="G168" s="10">
        <v>0.16</v>
      </c>
      <c r="H168" s="10">
        <v>0.16669999999999999</v>
      </c>
      <c r="I168" s="10">
        <v>0.74</v>
      </c>
      <c r="J168" s="10">
        <v>0.16420000000000001</v>
      </c>
      <c r="K168" s="10">
        <v>0</v>
      </c>
      <c r="L168" s="10">
        <v>5</v>
      </c>
      <c r="M168" s="10">
        <v>5</v>
      </c>
      <c r="N168" s="10" t="str" cm="1">
        <f t="array" ref="N16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68" s="16" t="str" cm="1">
        <f t="array" ref="O16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68" s="10" t="str" cm="1">
        <f t="array" ref="P16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68" s="10" t="str" cm="1">
        <f t="array" ref="Q168">_xlfn.IFS(Append_Merge1and2_withTDS3[[#This Row],[holiday]]=FALSE,"Workingday",Append_Merge1and2_withTDS3[[#This Row],[holiday]]=TRUE, "Holiday")</f>
        <v>Workingday</v>
      </c>
      <c r="R168" s="10" t="str" cm="1">
        <f t="array" ref="R16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68" s="10" t="str" cm="1">
        <f t="array" ref="S16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68" s="11" t="str" cm="1">
        <f t="array" ref="T168">_xlfn.IFS(Append_Merge1and2_withTDS3[[#This Row],[weathersit]]=1, "Clear",Append_Merge1and2_withTDS3[[#This Row],[weathersit]]=2, "Partly cloudy",Append_Merge1and2_withTDS3[[#This Row],[weathersit]]=3,"Light Rain",Append_Merge1and2_withTDS3[[#This Row],[weathersit]]=4,"Heavy Rain")</f>
        <v>Partly cloudy</v>
      </c>
      <c r="V168" s="2" t="s">
        <v>21</v>
      </c>
      <c r="W168" t="s">
        <v>51</v>
      </c>
    </row>
    <row r="169" spans="1:24" x14ac:dyDescent="0.3">
      <c r="A169" s="8">
        <v>168</v>
      </c>
      <c r="B169" s="9">
        <v>40756</v>
      </c>
      <c r="C169" s="10">
        <v>6</v>
      </c>
      <c r="D169" s="10" t="b">
        <v>0</v>
      </c>
      <c r="E169" s="10">
        <v>6</v>
      </c>
      <c r="F169" s="10">
        <v>2</v>
      </c>
      <c r="G169" s="10">
        <v>0.16</v>
      </c>
      <c r="H169" s="10">
        <v>0.16669999999999999</v>
      </c>
      <c r="I169" s="10">
        <v>0.74</v>
      </c>
      <c r="J169" s="10">
        <v>0.16420000000000001</v>
      </c>
      <c r="K169" s="10">
        <v>0</v>
      </c>
      <c r="L169" s="10">
        <v>2</v>
      </c>
      <c r="M169" s="10">
        <v>2</v>
      </c>
      <c r="N169" s="10" t="str" cm="1">
        <f t="array" ref="N16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69" s="16" t="str" cm="1">
        <f t="array" ref="O16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69" s="10" t="str" cm="1">
        <f t="array" ref="P16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69" s="10" t="str" cm="1">
        <f t="array" ref="Q169">_xlfn.IFS(Append_Merge1and2_withTDS3[[#This Row],[holiday]]=FALSE,"Workingday",Append_Merge1and2_withTDS3[[#This Row],[holiday]]=TRUE, "Holiday")</f>
        <v>Workingday</v>
      </c>
      <c r="R169" s="10" t="str" cm="1">
        <f t="array" ref="R16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69" s="10" t="str" cm="1">
        <f t="array" ref="S16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69" s="11" t="str" cm="1">
        <f t="array" ref="T169">_xlfn.IFS(Append_Merge1and2_withTDS3[[#This Row],[weathersit]]=1, "Clear",Append_Merge1and2_withTDS3[[#This Row],[weathersit]]=2, "Partly cloudy",Append_Merge1and2_withTDS3[[#This Row],[weathersit]]=3,"Light Rain",Append_Merge1and2_withTDS3[[#This Row],[weathersit]]=4,"Heavy Rain")</f>
        <v>Partly cloudy</v>
      </c>
      <c r="V169" s="3" t="s">
        <v>53</v>
      </c>
      <c r="W169" s="4">
        <v>61.671617161716171</v>
      </c>
    </row>
    <row r="170" spans="1:24" x14ac:dyDescent="0.3">
      <c r="A170" s="8">
        <v>169</v>
      </c>
      <c r="B170" s="9">
        <v>40756</v>
      </c>
      <c r="C170" s="10">
        <v>7</v>
      </c>
      <c r="D170" s="10" t="b">
        <v>0</v>
      </c>
      <c r="E170" s="10">
        <v>6</v>
      </c>
      <c r="F170" s="10">
        <v>2</v>
      </c>
      <c r="G170" s="10">
        <v>0.16</v>
      </c>
      <c r="H170" s="10">
        <v>0.18179999999999999</v>
      </c>
      <c r="I170" s="10">
        <v>0.74</v>
      </c>
      <c r="J170" s="10">
        <v>0.1045</v>
      </c>
      <c r="K170" s="10">
        <v>1</v>
      </c>
      <c r="L170" s="10">
        <v>8</v>
      </c>
      <c r="M170" s="10">
        <v>9</v>
      </c>
      <c r="N170" s="10" t="str" cm="1">
        <f t="array" ref="N17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70" s="16" t="str" cm="1">
        <f t="array" ref="O17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70" s="10" t="str" cm="1">
        <f t="array" ref="P17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70" s="10" t="str" cm="1">
        <f t="array" ref="Q170">_xlfn.IFS(Append_Merge1and2_withTDS3[[#This Row],[holiday]]=FALSE,"Workingday",Append_Merge1and2_withTDS3[[#This Row],[holiday]]=TRUE, "Holiday")</f>
        <v>Workingday</v>
      </c>
      <c r="R170" s="10" t="str" cm="1">
        <f t="array" ref="R17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70" s="10" t="str" cm="1">
        <f t="array" ref="S17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70" s="11" t="str" cm="1">
        <f t="array" ref="T170">_xlfn.IFS(Append_Merge1and2_withTDS3[[#This Row],[weathersit]]=1, "Clear",Append_Merge1and2_withTDS3[[#This Row],[weathersit]]=2, "Partly cloudy",Append_Merge1and2_withTDS3[[#This Row],[weathersit]]=3,"Light Rain",Append_Merge1and2_withTDS3[[#This Row],[weathersit]]=4,"Heavy Rain")</f>
        <v>Partly cloudy</v>
      </c>
      <c r="V170" s="3" t="s">
        <v>54</v>
      </c>
      <c r="W170" s="4">
        <v>36</v>
      </c>
    </row>
    <row r="171" spans="1:24" x14ac:dyDescent="0.3">
      <c r="A171" s="8">
        <v>170</v>
      </c>
      <c r="B171" s="9">
        <v>40756</v>
      </c>
      <c r="C171" s="10">
        <v>8</v>
      </c>
      <c r="D171" s="10" t="b">
        <v>0</v>
      </c>
      <c r="E171" s="10">
        <v>6</v>
      </c>
      <c r="F171" s="10">
        <v>3</v>
      </c>
      <c r="G171" s="10">
        <v>0.16</v>
      </c>
      <c r="H171" s="10">
        <v>0.18179999999999999</v>
      </c>
      <c r="I171" s="10">
        <v>0.93</v>
      </c>
      <c r="J171" s="10">
        <v>0.1045</v>
      </c>
      <c r="K171" s="10">
        <v>0</v>
      </c>
      <c r="L171" s="10">
        <v>15</v>
      </c>
      <c r="M171" s="10">
        <v>15</v>
      </c>
      <c r="N171" s="10" t="str" cm="1">
        <f t="array" ref="N17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71" s="16" t="str" cm="1">
        <f t="array" ref="O17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71" s="10" t="str" cm="1">
        <f t="array" ref="P17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171" s="10" t="str" cm="1">
        <f t="array" ref="Q171">_xlfn.IFS(Append_Merge1and2_withTDS3[[#This Row],[holiday]]=FALSE,"Workingday",Append_Merge1and2_withTDS3[[#This Row],[holiday]]=TRUE, "Holiday")</f>
        <v>Workingday</v>
      </c>
      <c r="R171" s="10" t="str" cm="1">
        <f t="array" ref="R17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71" s="10" t="str" cm="1">
        <f t="array" ref="S17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71" s="11" t="str" cm="1">
        <f t="array" ref="T171">_xlfn.IFS(Append_Merge1and2_withTDS3[[#This Row],[weathersit]]=1, "Clear",Append_Merge1and2_withTDS3[[#This Row],[weathersit]]=2, "Partly cloudy",Append_Merge1and2_withTDS3[[#This Row],[weathersit]]=3,"Light Rain",Append_Merge1and2_withTDS3[[#This Row],[weathersit]]=4,"Heavy Rain")</f>
        <v>Light Rain</v>
      </c>
      <c r="V171" s="3" t="s">
        <v>55</v>
      </c>
      <c r="W171" s="4">
        <v>33.202380952380949</v>
      </c>
    </row>
    <row r="172" spans="1:24" x14ac:dyDescent="0.3">
      <c r="A172" s="8">
        <v>171</v>
      </c>
      <c r="B172" s="9">
        <v>40756</v>
      </c>
      <c r="C172" s="10">
        <v>9</v>
      </c>
      <c r="D172" s="10" t="b">
        <v>0</v>
      </c>
      <c r="E172" s="10">
        <v>6</v>
      </c>
      <c r="F172" s="10">
        <v>3</v>
      </c>
      <c r="G172" s="10">
        <v>0.16</v>
      </c>
      <c r="H172" s="10">
        <v>0.18179999999999999</v>
      </c>
      <c r="I172" s="10">
        <v>0.93</v>
      </c>
      <c r="J172" s="10">
        <v>0.1045</v>
      </c>
      <c r="K172" s="10">
        <v>0</v>
      </c>
      <c r="L172" s="10">
        <v>20</v>
      </c>
      <c r="M172" s="10">
        <v>20</v>
      </c>
      <c r="N172" s="10" t="str" cm="1">
        <f t="array" ref="N17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72" s="16" t="str" cm="1">
        <f t="array" ref="O17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72" s="10" t="str" cm="1">
        <f t="array" ref="P17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172" s="10" t="str" cm="1">
        <f t="array" ref="Q172">_xlfn.IFS(Append_Merge1and2_withTDS3[[#This Row],[holiday]]=FALSE,"Workingday",Append_Merge1and2_withTDS3[[#This Row],[holiday]]=TRUE, "Holiday")</f>
        <v>Workingday</v>
      </c>
      <c r="R172" s="10" t="str" cm="1">
        <f t="array" ref="R17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72" s="10" t="str" cm="1">
        <f t="array" ref="S17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72" s="11" t="str" cm="1">
        <f t="array" ref="T172">_xlfn.IFS(Append_Merge1and2_withTDS3[[#This Row],[weathersit]]=1, "Clear",Append_Merge1and2_withTDS3[[#This Row],[weathersit]]=2, "Partly cloudy",Append_Merge1and2_withTDS3[[#This Row],[weathersit]]=3,"Light Rain",Append_Merge1and2_withTDS3[[#This Row],[weathersit]]=4,"Heavy Rain")</f>
        <v>Light Rain</v>
      </c>
      <c r="V172" s="3" t="s">
        <v>56</v>
      </c>
      <c r="W172" s="4">
        <v>58.595469255663431</v>
      </c>
    </row>
    <row r="173" spans="1:24" x14ac:dyDescent="0.3">
      <c r="A173" s="8">
        <v>172</v>
      </c>
      <c r="B173" s="9">
        <v>40756</v>
      </c>
      <c r="C173" s="10">
        <v>10</v>
      </c>
      <c r="D173" s="10" t="b">
        <v>0</v>
      </c>
      <c r="E173" s="10">
        <v>6</v>
      </c>
      <c r="F173" s="10">
        <v>2</v>
      </c>
      <c r="G173" s="10">
        <v>0.18</v>
      </c>
      <c r="H173" s="10">
        <v>0.19700000000000001</v>
      </c>
      <c r="I173" s="10">
        <v>0.8</v>
      </c>
      <c r="J173" s="10">
        <v>0.16420000000000001</v>
      </c>
      <c r="K173" s="10">
        <v>5</v>
      </c>
      <c r="L173" s="10">
        <v>56</v>
      </c>
      <c r="M173" s="10">
        <v>61</v>
      </c>
      <c r="N173" s="10" t="str" cm="1">
        <f t="array" ref="N17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73" s="16" t="str" cm="1">
        <f t="array" ref="O17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73" s="10" t="str" cm="1">
        <f t="array" ref="P17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73" s="10" t="str" cm="1">
        <f t="array" ref="Q173">_xlfn.IFS(Append_Merge1and2_withTDS3[[#This Row],[holiday]]=FALSE,"Workingday",Append_Merge1and2_withTDS3[[#This Row],[holiday]]=TRUE, "Holiday")</f>
        <v>Workingday</v>
      </c>
      <c r="R173" s="10" t="str" cm="1">
        <f t="array" ref="R17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73" s="10" t="str" cm="1">
        <f t="array" ref="S17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73" s="11" t="str" cm="1">
        <f t="array" ref="T173">_xlfn.IFS(Append_Merge1and2_withTDS3[[#This Row],[weathersit]]=1, "Clear",Append_Merge1and2_withTDS3[[#This Row],[weathersit]]=2, "Partly cloudy",Append_Merge1and2_withTDS3[[#This Row],[weathersit]]=3,"Light Rain",Append_Merge1and2_withTDS3[[#This Row],[weathersit]]=4,"Heavy Rain")</f>
        <v>Partly cloudy</v>
      </c>
      <c r="V173" s="3" t="s">
        <v>29</v>
      </c>
      <c r="W173" s="4">
        <v>58.304000000000002</v>
      </c>
    </row>
    <row r="174" spans="1:24" x14ac:dyDescent="0.3">
      <c r="A174" s="8">
        <v>173</v>
      </c>
      <c r="B174" s="9">
        <v>40756</v>
      </c>
      <c r="C174" s="10">
        <v>11</v>
      </c>
      <c r="D174" s="10" t="b">
        <v>0</v>
      </c>
      <c r="E174" s="10">
        <v>6</v>
      </c>
      <c r="F174" s="10">
        <v>2</v>
      </c>
      <c r="G174" s="10">
        <v>0.2</v>
      </c>
      <c r="H174" s="10">
        <v>0.18179999999999999</v>
      </c>
      <c r="I174" s="10">
        <v>0.69</v>
      </c>
      <c r="J174" s="10">
        <v>0.3881</v>
      </c>
      <c r="K174" s="10">
        <v>2</v>
      </c>
      <c r="L174" s="10">
        <v>60</v>
      </c>
      <c r="M174" s="10">
        <v>62</v>
      </c>
      <c r="N174" s="10" t="str" cm="1">
        <f t="array" ref="N17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74" s="16" t="str" cm="1">
        <f t="array" ref="O17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74" s="10" t="str" cm="1">
        <f t="array" ref="P17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174" s="10" t="str" cm="1">
        <f t="array" ref="Q174">_xlfn.IFS(Append_Merge1and2_withTDS3[[#This Row],[holiday]]=FALSE,"Workingday",Append_Merge1and2_withTDS3[[#This Row],[holiday]]=TRUE, "Holiday")</f>
        <v>Workingday</v>
      </c>
      <c r="R174" s="10" t="str" cm="1">
        <f t="array" ref="R17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74" s="10" t="str" cm="1">
        <f t="array" ref="S17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74" s="11" t="str" cm="1">
        <f t="array" ref="T174">_xlfn.IFS(Append_Merge1and2_withTDS3[[#This Row],[weathersit]]=1, "Clear",Append_Merge1and2_withTDS3[[#This Row],[weathersit]]=2, "Partly cloudy",Append_Merge1and2_withTDS3[[#This Row],[weathersit]]=3,"Light Rain",Append_Merge1and2_withTDS3[[#This Row],[weathersit]]=4,"Heavy Rain")</f>
        <v>Partly cloudy</v>
      </c>
    </row>
    <row r="175" spans="1:24" x14ac:dyDescent="0.3">
      <c r="A175" s="8">
        <v>174</v>
      </c>
      <c r="B175" s="9">
        <v>40756</v>
      </c>
      <c r="C175" s="10">
        <v>12</v>
      </c>
      <c r="D175" s="10" t="b">
        <v>0</v>
      </c>
      <c r="E175" s="10">
        <v>6</v>
      </c>
      <c r="F175" s="10">
        <v>2</v>
      </c>
      <c r="G175" s="10">
        <v>0.2</v>
      </c>
      <c r="H175" s="10">
        <v>0.18179999999999999</v>
      </c>
      <c r="I175" s="10">
        <v>0.59</v>
      </c>
      <c r="J175" s="10">
        <v>0.35820000000000002</v>
      </c>
      <c r="K175" s="10">
        <v>8</v>
      </c>
      <c r="L175" s="10">
        <v>90</v>
      </c>
      <c r="M175" s="10">
        <v>98</v>
      </c>
      <c r="N175" s="10" t="str" cm="1">
        <f t="array" ref="N17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75" s="16" t="str" cm="1">
        <f t="array" ref="O17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75" s="10" t="str" cm="1">
        <f t="array" ref="P17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75" s="10" t="str" cm="1">
        <f t="array" ref="Q175">_xlfn.IFS(Append_Merge1and2_withTDS3[[#This Row],[holiday]]=FALSE,"Workingday",Append_Merge1and2_withTDS3[[#This Row],[holiday]]=TRUE, "Holiday")</f>
        <v>Workingday</v>
      </c>
      <c r="R175" s="10" t="str" cm="1">
        <f t="array" ref="R17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75" s="10" t="str" cm="1">
        <f t="array" ref="S17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75" s="11" t="str" cm="1">
        <f t="array" ref="T175">_xlfn.IFS(Append_Merge1and2_withTDS3[[#This Row],[weathersit]]=1, "Clear",Append_Merge1and2_withTDS3[[#This Row],[weathersit]]=2, "Partly cloudy",Append_Merge1and2_withTDS3[[#This Row],[weathersit]]=3,"Light Rain",Append_Merge1and2_withTDS3[[#This Row],[weathersit]]=4,"Heavy Rain")</f>
        <v>Partly cloudy</v>
      </c>
    </row>
    <row r="176" spans="1:24" x14ac:dyDescent="0.3">
      <c r="A176" s="8">
        <v>175</v>
      </c>
      <c r="B176" s="9">
        <v>40756</v>
      </c>
      <c r="C176" s="10">
        <v>13</v>
      </c>
      <c r="D176" s="10" t="b">
        <v>0</v>
      </c>
      <c r="E176" s="10">
        <v>6</v>
      </c>
      <c r="F176" s="10">
        <v>1</v>
      </c>
      <c r="G176" s="10">
        <v>0.2</v>
      </c>
      <c r="H176" s="10">
        <v>0.18179999999999999</v>
      </c>
      <c r="I176" s="10">
        <v>0.44</v>
      </c>
      <c r="J176" s="10">
        <v>0.32840000000000003</v>
      </c>
      <c r="K176" s="10">
        <v>7</v>
      </c>
      <c r="L176" s="10">
        <v>95</v>
      </c>
      <c r="M176" s="10">
        <v>102</v>
      </c>
      <c r="N176" s="10" t="str" cm="1">
        <f t="array" ref="N17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76" s="16" t="str" cm="1">
        <f t="array" ref="O17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76" s="10" t="str" cm="1">
        <f t="array" ref="P17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76" s="10" t="str" cm="1">
        <f t="array" ref="Q176">_xlfn.IFS(Append_Merge1and2_withTDS3[[#This Row],[holiday]]=FALSE,"Workingday",Append_Merge1and2_withTDS3[[#This Row],[holiday]]=TRUE, "Holiday")</f>
        <v>Workingday</v>
      </c>
      <c r="R176" s="10" t="str" cm="1">
        <f t="array" ref="R17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76" s="10" t="str" cm="1">
        <f t="array" ref="S17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76" s="11" t="str" cm="1">
        <f t="array" ref="T176">_xlfn.IFS(Append_Merge1and2_withTDS3[[#This Row],[weathersit]]=1, "Clear",Append_Merge1and2_withTDS3[[#This Row],[weathersit]]=2, "Partly cloudy",Append_Merge1and2_withTDS3[[#This Row],[weathersit]]=3,"Light Rain",Append_Merge1and2_withTDS3[[#This Row],[weathersit]]=4,"Heavy Rain")</f>
        <v>Clear</v>
      </c>
    </row>
    <row r="177" spans="1:20" x14ac:dyDescent="0.3">
      <c r="A177" s="8">
        <v>176</v>
      </c>
      <c r="B177" s="9">
        <v>40756</v>
      </c>
      <c r="C177" s="10">
        <v>14</v>
      </c>
      <c r="D177" s="10" t="b">
        <v>0</v>
      </c>
      <c r="E177" s="10">
        <v>6</v>
      </c>
      <c r="F177" s="10">
        <v>1</v>
      </c>
      <c r="G177" s="10">
        <v>0.2</v>
      </c>
      <c r="H177" s="10">
        <v>0.16669999999999999</v>
      </c>
      <c r="I177" s="10">
        <v>0.32</v>
      </c>
      <c r="J177" s="10">
        <v>0.49249999999999999</v>
      </c>
      <c r="K177" s="10">
        <v>12</v>
      </c>
      <c r="L177" s="10">
        <v>83</v>
      </c>
      <c r="M177" s="10">
        <v>95</v>
      </c>
      <c r="N177" s="10" t="str" cm="1">
        <f t="array" ref="N17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77" s="16" t="str" cm="1">
        <f t="array" ref="O17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77" s="10" t="str" cm="1">
        <f t="array" ref="P17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77" s="10" t="str" cm="1">
        <f t="array" ref="Q177">_xlfn.IFS(Append_Merge1and2_withTDS3[[#This Row],[holiday]]=FALSE,"Workingday",Append_Merge1and2_withTDS3[[#This Row],[holiday]]=TRUE, "Holiday")</f>
        <v>Workingday</v>
      </c>
      <c r="R177" s="10" t="str" cm="1">
        <f t="array" ref="R17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77" s="10" t="str" cm="1">
        <f t="array" ref="S17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77" s="11" t="str" cm="1">
        <f t="array" ref="T177">_xlfn.IFS(Append_Merge1and2_withTDS3[[#This Row],[weathersit]]=1, "Clear",Append_Merge1and2_withTDS3[[#This Row],[weathersit]]=2, "Partly cloudy",Append_Merge1and2_withTDS3[[#This Row],[weathersit]]=3,"Light Rain",Append_Merge1and2_withTDS3[[#This Row],[weathersit]]=4,"Heavy Rain")</f>
        <v>Clear</v>
      </c>
    </row>
    <row r="178" spans="1:20" x14ac:dyDescent="0.3">
      <c r="A178" s="8">
        <v>177</v>
      </c>
      <c r="B178" s="9">
        <v>40756</v>
      </c>
      <c r="C178" s="10">
        <v>15</v>
      </c>
      <c r="D178" s="10" t="b">
        <v>0</v>
      </c>
      <c r="E178" s="10">
        <v>6</v>
      </c>
      <c r="F178" s="10">
        <v>1</v>
      </c>
      <c r="G178" s="10">
        <v>0.2</v>
      </c>
      <c r="H178" s="10">
        <v>0.16669999999999999</v>
      </c>
      <c r="I178" s="10">
        <v>0.32</v>
      </c>
      <c r="J178" s="10">
        <v>0.44779999999999998</v>
      </c>
      <c r="K178" s="10">
        <v>5</v>
      </c>
      <c r="L178" s="10">
        <v>69</v>
      </c>
      <c r="M178" s="10">
        <v>74</v>
      </c>
      <c r="N178" s="10" t="str" cm="1">
        <f t="array" ref="N17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78" s="16" t="str" cm="1">
        <f t="array" ref="O17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78" s="10" t="str" cm="1">
        <f t="array" ref="P17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78" s="10" t="str" cm="1">
        <f t="array" ref="Q178">_xlfn.IFS(Append_Merge1and2_withTDS3[[#This Row],[holiday]]=FALSE,"Workingday",Append_Merge1and2_withTDS3[[#This Row],[holiday]]=TRUE, "Holiday")</f>
        <v>Workingday</v>
      </c>
      <c r="R178" s="10" t="str" cm="1">
        <f t="array" ref="R17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78" s="10" t="str" cm="1">
        <f t="array" ref="S17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78" s="11" t="str" cm="1">
        <f t="array" ref="T178">_xlfn.IFS(Append_Merge1and2_withTDS3[[#This Row],[weathersit]]=1, "Clear",Append_Merge1and2_withTDS3[[#This Row],[weathersit]]=2, "Partly cloudy",Append_Merge1and2_withTDS3[[#This Row],[weathersit]]=3,"Light Rain",Append_Merge1and2_withTDS3[[#This Row],[weathersit]]=4,"Heavy Rain")</f>
        <v>Clear</v>
      </c>
    </row>
    <row r="179" spans="1:20" x14ac:dyDescent="0.3">
      <c r="A179" s="8">
        <v>178</v>
      </c>
      <c r="B179" s="9">
        <v>40756</v>
      </c>
      <c r="C179" s="10">
        <v>16</v>
      </c>
      <c r="D179" s="10" t="b">
        <v>0</v>
      </c>
      <c r="E179" s="10">
        <v>6</v>
      </c>
      <c r="F179" s="10">
        <v>1</v>
      </c>
      <c r="G179" s="10">
        <v>0.18</v>
      </c>
      <c r="H179" s="10">
        <v>0.13639999999999999</v>
      </c>
      <c r="I179" s="10">
        <v>0.28999999999999998</v>
      </c>
      <c r="J179" s="10">
        <v>0.44779999999999998</v>
      </c>
      <c r="K179" s="10">
        <v>8</v>
      </c>
      <c r="L179" s="10">
        <v>68</v>
      </c>
      <c r="M179" s="10">
        <v>76</v>
      </c>
      <c r="N179" s="10" t="str" cm="1">
        <f t="array" ref="N17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79" s="16" t="str" cm="1">
        <f t="array" ref="O17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79" s="10" t="str" cm="1">
        <f t="array" ref="P17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179" s="10" t="str" cm="1">
        <f t="array" ref="Q179">_xlfn.IFS(Append_Merge1and2_withTDS3[[#This Row],[holiday]]=FALSE,"Workingday",Append_Merge1and2_withTDS3[[#This Row],[holiday]]=TRUE, "Holiday")</f>
        <v>Workingday</v>
      </c>
      <c r="R179" s="10" t="str" cm="1">
        <f t="array" ref="R17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79" s="10" t="str" cm="1">
        <f t="array" ref="S17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79" s="11" t="str" cm="1">
        <f t="array" ref="T179">_xlfn.IFS(Append_Merge1and2_withTDS3[[#This Row],[weathersit]]=1, "Clear",Append_Merge1and2_withTDS3[[#This Row],[weathersit]]=2, "Partly cloudy",Append_Merge1and2_withTDS3[[#This Row],[weathersit]]=3,"Light Rain",Append_Merge1and2_withTDS3[[#This Row],[weathersit]]=4,"Heavy Rain")</f>
        <v>Clear</v>
      </c>
    </row>
    <row r="180" spans="1:20" x14ac:dyDescent="0.3">
      <c r="A180" s="8">
        <v>179</v>
      </c>
      <c r="B180" s="9">
        <v>40756</v>
      </c>
      <c r="C180" s="10">
        <v>17</v>
      </c>
      <c r="D180" s="10" t="b">
        <v>0</v>
      </c>
      <c r="E180" s="10">
        <v>6</v>
      </c>
      <c r="F180" s="10">
        <v>1</v>
      </c>
      <c r="G180" s="10">
        <v>0.16</v>
      </c>
      <c r="H180" s="10">
        <v>0.1212</v>
      </c>
      <c r="I180" s="10">
        <v>0.37</v>
      </c>
      <c r="J180" s="10">
        <v>0.55220000000000002</v>
      </c>
      <c r="K180" s="10">
        <v>5</v>
      </c>
      <c r="L180" s="10">
        <v>64</v>
      </c>
      <c r="M180" s="10">
        <v>69</v>
      </c>
      <c r="N180" s="10" t="str" cm="1">
        <f t="array" ref="N18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80" s="16" t="str" cm="1">
        <f t="array" ref="O18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80" s="10" t="str" cm="1">
        <f t="array" ref="P18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80" s="10" t="str" cm="1">
        <f t="array" ref="Q180">_xlfn.IFS(Append_Merge1and2_withTDS3[[#This Row],[holiday]]=FALSE,"Workingday",Append_Merge1and2_withTDS3[[#This Row],[holiday]]=TRUE, "Holiday")</f>
        <v>Workingday</v>
      </c>
      <c r="R180" s="10" t="str" cm="1">
        <f t="array" ref="R18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80" s="10" t="str" cm="1">
        <f t="array" ref="S18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80" s="11" t="str" cm="1">
        <f t="array" ref="T180">_xlfn.IFS(Append_Merge1and2_withTDS3[[#This Row],[weathersit]]=1, "Clear",Append_Merge1and2_withTDS3[[#This Row],[weathersit]]=2, "Partly cloudy",Append_Merge1and2_withTDS3[[#This Row],[weathersit]]=3,"Light Rain",Append_Merge1and2_withTDS3[[#This Row],[weathersit]]=4,"Heavy Rain")</f>
        <v>Clear</v>
      </c>
    </row>
    <row r="181" spans="1:20" x14ac:dyDescent="0.3">
      <c r="A181" s="8">
        <v>180</v>
      </c>
      <c r="B181" s="9">
        <v>40756</v>
      </c>
      <c r="C181" s="10">
        <v>18</v>
      </c>
      <c r="D181" s="10" t="b">
        <v>0</v>
      </c>
      <c r="E181" s="10">
        <v>6</v>
      </c>
      <c r="F181" s="10">
        <v>1</v>
      </c>
      <c r="G181" s="10">
        <v>0.14000000000000001</v>
      </c>
      <c r="H181" s="10">
        <v>0.1212</v>
      </c>
      <c r="I181" s="10">
        <v>0.39</v>
      </c>
      <c r="J181" s="10">
        <v>0.29849999999999999</v>
      </c>
      <c r="K181" s="10">
        <v>3</v>
      </c>
      <c r="L181" s="10">
        <v>52</v>
      </c>
      <c r="M181" s="10">
        <v>55</v>
      </c>
      <c r="N181" s="10" t="str" cm="1">
        <f t="array" ref="N18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81" s="16" t="str" cm="1">
        <f t="array" ref="O18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81" s="10" t="str" cm="1">
        <f t="array" ref="P18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81" s="10" t="str" cm="1">
        <f t="array" ref="Q181">_xlfn.IFS(Append_Merge1and2_withTDS3[[#This Row],[holiday]]=FALSE,"Workingday",Append_Merge1and2_withTDS3[[#This Row],[holiday]]=TRUE, "Holiday")</f>
        <v>Workingday</v>
      </c>
      <c r="R181" s="10" t="str" cm="1">
        <f t="array" ref="R18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81" s="10" t="str" cm="1">
        <f t="array" ref="S18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81" s="11" t="str" cm="1">
        <f t="array" ref="T181">_xlfn.IFS(Append_Merge1and2_withTDS3[[#This Row],[weathersit]]=1, "Clear",Append_Merge1and2_withTDS3[[#This Row],[weathersit]]=2, "Partly cloudy",Append_Merge1and2_withTDS3[[#This Row],[weathersit]]=3,"Light Rain",Append_Merge1and2_withTDS3[[#This Row],[weathersit]]=4,"Heavy Rain")</f>
        <v>Clear</v>
      </c>
    </row>
    <row r="182" spans="1:20" x14ac:dyDescent="0.3">
      <c r="A182" s="8">
        <v>181</v>
      </c>
      <c r="B182" s="9">
        <v>40756</v>
      </c>
      <c r="C182" s="10">
        <v>19</v>
      </c>
      <c r="D182" s="10" t="b">
        <v>0</v>
      </c>
      <c r="E182" s="10">
        <v>6</v>
      </c>
      <c r="F182" s="10">
        <v>1</v>
      </c>
      <c r="G182" s="10">
        <v>0.14000000000000001</v>
      </c>
      <c r="H182" s="10">
        <v>0.1212</v>
      </c>
      <c r="I182" s="10">
        <v>0.36</v>
      </c>
      <c r="J182" s="10">
        <v>0.25369999999999998</v>
      </c>
      <c r="K182" s="10">
        <v>4</v>
      </c>
      <c r="L182" s="10">
        <v>26</v>
      </c>
      <c r="M182" s="10">
        <v>30</v>
      </c>
      <c r="N182" s="10" t="str" cm="1">
        <f t="array" ref="N18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82" s="16" t="str" cm="1">
        <f t="array" ref="O18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82" s="10" t="str" cm="1">
        <f t="array" ref="P18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82" s="10" t="str" cm="1">
        <f t="array" ref="Q182">_xlfn.IFS(Append_Merge1and2_withTDS3[[#This Row],[holiday]]=FALSE,"Workingday",Append_Merge1and2_withTDS3[[#This Row],[holiday]]=TRUE, "Holiday")</f>
        <v>Workingday</v>
      </c>
      <c r="R182" s="10" t="str" cm="1">
        <f t="array" ref="R18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82" s="10" t="str" cm="1">
        <f t="array" ref="S18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82" s="11" t="str" cm="1">
        <f t="array" ref="T182">_xlfn.IFS(Append_Merge1and2_withTDS3[[#This Row],[weathersit]]=1, "Clear",Append_Merge1and2_withTDS3[[#This Row],[weathersit]]=2, "Partly cloudy",Append_Merge1and2_withTDS3[[#This Row],[weathersit]]=3,"Light Rain",Append_Merge1and2_withTDS3[[#This Row],[weathersit]]=4,"Heavy Rain")</f>
        <v>Clear</v>
      </c>
    </row>
    <row r="183" spans="1:20" x14ac:dyDescent="0.3">
      <c r="A183" s="8">
        <v>182</v>
      </c>
      <c r="B183" s="9">
        <v>40756</v>
      </c>
      <c r="C183" s="10">
        <v>20</v>
      </c>
      <c r="D183" s="10" t="b">
        <v>0</v>
      </c>
      <c r="E183" s="10">
        <v>6</v>
      </c>
      <c r="F183" s="10">
        <v>1</v>
      </c>
      <c r="G183" s="10">
        <v>0.12</v>
      </c>
      <c r="H183" s="10">
        <v>0.1212</v>
      </c>
      <c r="I183" s="10">
        <v>0.36</v>
      </c>
      <c r="J183" s="10">
        <v>0.25369999999999998</v>
      </c>
      <c r="K183" s="10">
        <v>0</v>
      </c>
      <c r="L183" s="10">
        <v>28</v>
      </c>
      <c r="M183" s="10">
        <v>28</v>
      </c>
      <c r="N183" s="10" t="str" cm="1">
        <f t="array" ref="N18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83" s="16" t="str" cm="1">
        <f t="array" ref="O18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83" s="10" t="str" cm="1">
        <f t="array" ref="P18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83" s="10" t="str" cm="1">
        <f t="array" ref="Q183">_xlfn.IFS(Append_Merge1and2_withTDS3[[#This Row],[holiday]]=FALSE,"Workingday",Append_Merge1and2_withTDS3[[#This Row],[holiday]]=TRUE, "Holiday")</f>
        <v>Workingday</v>
      </c>
      <c r="R183" s="10" t="str" cm="1">
        <f t="array" ref="R18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83" s="10" t="str" cm="1">
        <f t="array" ref="S18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83" s="11" t="str" cm="1">
        <f t="array" ref="T183">_xlfn.IFS(Append_Merge1and2_withTDS3[[#This Row],[weathersit]]=1, "Clear",Append_Merge1and2_withTDS3[[#This Row],[weathersit]]=2, "Partly cloudy",Append_Merge1and2_withTDS3[[#This Row],[weathersit]]=3,"Light Rain",Append_Merge1and2_withTDS3[[#This Row],[weathersit]]=4,"Heavy Rain")</f>
        <v>Clear</v>
      </c>
    </row>
    <row r="184" spans="1:20" x14ac:dyDescent="0.3">
      <c r="A184" s="8">
        <v>183</v>
      </c>
      <c r="B184" s="9">
        <v>40756</v>
      </c>
      <c r="C184" s="10">
        <v>21</v>
      </c>
      <c r="D184" s="10" t="b">
        <v>0</v>
      </c>
      <c r="E184" s="10">
        <v>6</v>
      </c>
      <c r="F184" s="10">
        <v>1</v>
      </c>
      <c r="G184" s="10">
        <v>0.12</v>
      </c>
      <c r="H184" s="10">
        <v>0.1061</v>
      </c>
      <c r="I184" s="10">
        <v>0.39</v>
      </c>
      <c r="J184" s="10">
        <v>0.35820000000000002</v>
      </c>
      <c r="K184" s="10">
        <v>2</v>
      </c>
      <c r="L184" s="10">
        <v>35</v>
      </c>
      <c r="M184" s="10">
        <v>37</v>
      </c>
      <c r="N184" s="10" t="str" cm="1">
        <f t="array" ref="N18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84" s="16" t="str" cm="1">
        <f t="array" ref="O18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84" s="10" t="str" cm="1">
        <f t="array" ref="P18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84" s="10" t="str" cm="1">
        <f t="array" ref="Q184">_xlfn.IFS(Append_Merge1and2_withTDS3[[#This Row],[holiday]]=FALSE,"Workingday",Append_Merge1and2_withTDS3[[#This Row],[holiday]]=TRUE, "Holiday")</f>
        <v>Workingday</v>
      </c>
      <c r="R184" s="10" t="str" cm="1">
        <f t="array" ref="R18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84" s="10" t="str" cm="1">
        <f t="array" ref="S18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84" s="11" t="str" cm="1">
        <f t="array" ref="T184">_xlfn.IFS(Append_Merge1and2_withTDS3[[#This Row],[weathersit]]=1, "Clear",Append_Merge1and2_withTDS3[[#This Row],[weathersit]]=2, "Partly cloudy",Append_Merge1and2_withTDS3[[#This Row],[weathersit]]=3,"Light Rain",Append_Merge1and2_withTDS3[[#This Row],[weathersit]]=4,"Heavy Rain")</f>
        <v>Clear</v>
      </c>
    </row>
    <row r="185" spans="1:20" x14ac:dyDescent="0.3">
      <c r="A185" s="8">
        <v>184</v>
      </c>
      <c r="B185" s="9">
        <v>40756</v>
      </c>
      <c r="C185" s="10">
        <v>22</v>
      </c>
      <c r="D185" s="10" t="b">
        <v>0</v>
      </c>
      <c r="E185" s="10">
        <v>6</v>
      </c>
      <c r="F185" s="10">
        <v>1</v>
      </c>
      <c r="G185" s="10">
        <v>0.12</v>
      </c>
      <c r="H185" s="10">
        <v>0.1061</v>
      </c>
      <c r="I185" s="10">
        <v>0.36</v>
      </c>
      <c r="J185" s="10">
        <v>0.3881</v>
      </c>
      <c r="K185" s="10">
        <v>1</v>
      </c>
      <c r="L185" s="10">
        <v>33</v>
      </c>
      <c r="M185" s="10">
        <v>34</v>
      </c>
      <c r="N185" s="10" t="str" cm="1">
        <f t="array" ref="N18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85" s="16" t="str" cm="1">
        <f t="array" ref="O18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85" s="10" t="str" cm="1">
        <f t="array" ref="P18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85" s="10" t="str" cm="1">
        <f t="array" ref="Q185">_xlfn.IFS(Append_Merge1and2_withTDS3[[#This Row],[holiday]]=FALSE,"Workingday",Append_Merge1and2_withTDS3[[#This Row],[holiday]]=TRUE, "Holiday")</f>
        <v>Workingday</v>
      </c>
      <c r="R185" s="10" t="str" cm="1">
        <f t="array" ref="R18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85" s="10" t="str" cm="1">
        <f t="array" ref="S18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85" s="11" t="str" cm="1">
        <f t="array" ref="T185">_xlfn.IFS(Append_Merge1and2_withTDS3[[#This Row],[weathersit]]=1, "Clear",Append_Merge1and2_withTDS3[[#This Row],[weathersit]]=2, "Partly cloudy",Append_Merge1and2_withTDS3[[#This Row],[weathersit]]=3,"Light Rain",Append_Merge1and2_withTDS3[[#This Row],[weathersit]]=4,"Heavy Rain")</f>
        <v>Clear</v>
      </c>
    </row>
    <row r="186" spans="1:20" x14ac:dyDescent="0.3">
      <c r="A186" s="8">
        <v>185</v>
      </c>
      <c r="B186" s="9">
        <v>40756</v>
      </c>
      <c r="C186" s="10">
        <v>23</v>
      </c>
      <c r="D186" s="10" t="b">
        <v>0</v>
      </c>
      <c r="E186" s="10">
        <v>6</v>
      </c>
      <c r="F186" s="10">
        <v>1</v>
      </c>
      <c r="G186" s="10">
        <v>0.1</v>
      </c>
      <c r="H186" s="10">
        <v>6.0600000000000001E-2</v>
      </c>
      <c r="I186" s="10">
        <v>0.39</v>
      </c>
      <c r="J186" s="10">
        <v>0.44779999999999998</v>
      </c>
      <c r="K186" s="10">
        <v>0</v>
      </c>
      <c r="L186" s="10">
        <v>22</v>
      </c>
      <c r="M186" s="10">
        <v>22</v>
      </c>
      <c r="N186" s="10" t="str" cm="1">
        <f t="array" ref="N18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186" s="16" t="str" cm="1">
        <f t="array" ref="O18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86" s="10" t="str" cm="1">
        <f t="array" ref="P18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86" s="10" t="str" cm="1">
        <f t="array" ref="Q186">_xlfn.IFS(Append_Merge1and2_withTDS3[[#This Row],[holiday]]=FALSE,"Workingday",Append_Merge1and2_withTDS3[[#This Row],[holiday]]=TRUE, "Holiday")</f>
        <v>Workingday</v>
      </c>
      <c r="R186" s="10" t="str" cm="1">
        <f t="array" ref="R18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86" s="10" t="str" cm="1">
        <f t="array" ref="S18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86" s="11" t="str" cm="1">
        <f t="array" ref="T186">_xlfn.IFS(Append_Merge1and2_withTDS3[[#This Row],[weathersit]]=1, "Clear",Append_Merge1and2_withTDS3[[#This Row],[weathersit]]=2, "Partly cloudy",Append_Merge1and2_withTDS3[[#This Row],[weathersit]]=3,"Light Rain",Append_Merge1and2_withTDS3[[#This Row],[weathersit]]=4,"Heavy Rain")</f>
        <v>Clear</v>
      </c>
    </row>
    <row r="187" spans="1:20" x14ac:dyDescent="0.3">
      <c r="A187" s="8">
        <v>186</v>
      </c>
      <c r="B187" s="9">
        <v>40787</v>
      </c>
      <c r="C187" s="10">
        <v>0</v>
      </c>
      <c r="D187" s="10" t="b">
        <v>0</v>
      </c>
      <c r="E187" s="10">
        <v>0</v>
      </c>
      <c r="F187" s="10">
        <v>1</v>
      </c>
      <c r="G187" s="10">
        <v>0.1</v>
      </c>
      <c r="H187" s="10">
        <v>7.5800000000000006E-2</v>
      </c>
      <c r="I187" s="10">
        <v>0.42</v>
      </c>
      <c r="J187" s="10">
        <v>0.3881</v>
      </c>
      <c r="K187" s="10">
        <v>1</v>
      </c>
      <c r="L187" s="10">
        <v>24</v>
      </c>
      <c r="M187" s="10">
        <v>25</v>
      </c>
      <c r="N187" s="10" t="str" cm="1">
        <f t="array" ref="N18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87" s="16" t="str" cm="1">
        <f t="array" ref="O18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87" s="10" t="str" cm="1">
        <f t="array" ref="P18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87" s="10" t="str" cm="1">
        <f t="array" ref="Q187">_xlfn.IFS(Append_Merge1and2_withTDS3[[#This Row],[holiday]]=FALSE,"Workingday",Append_Merge1and2_withTDS3[[#This Row],[holiday]]=TRUE, "Holiday")</f>
        <v>Workingday</v>
      </c>
      <c r="R187" s="10" t="str" cm="1">
        <f t="array" ref="R18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87" s="10" t="str" cm="1">
        <f t="array" ref="S18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87" s="11" t="str" cm="1">
        <f t="array" ref="T187">_xlfn.IFS(Append_Merge1and2_withTDS3[[#This Row],[weathersit]]=1, "Clear",Append_Merge1and2_withTDS3[[#This Row],[weathersit]]=2, "Partly cloudy",Append_Merge1and2_withTDS3[[#This Row],[weathersit]]=3,"Light Rain",Append_Merge1and2_withTDS3[[#This Row],[weathersit]]=4,"Heavy Rain")</f>
        <v>Clear</v>
      </c>
    </row>
    <row r="188" spans="1:20" x14ac:dyDescent="0.3">
      <c r="A188" s="8">
        <v>187</v>
      </c>
      <c r="B188" s="9">
        <v>40787</v>
      </c>
      <c r="C188" s="10">
        <v>1</v>
      </c>
      <c r="D188" s="10" t="b">
        <v>0</v>
      </c>
      <c r="E188" s="10">
        <v>0</v>
      </c>
      <c r="F188" s="10">
        <v>1</v>
      </c>
      <c r="G188" s="10">
        <v>0.1</v>
      </c>
      <c r="H188" s="10">
        <v>6.0600000000000001E-2</v>
      </c>
      <c r="I188" s="10">
        <v>0.42</v>
      </c>
      <c r="J188" s="10">
        <v>0.4627</v>
      </c>
      <c r="K188" s="10">
        <v>0</v>
      </c>
      <c r="L188" s="10">
        <v>12</v>
      </c>
      <c r="M188" s="10">
        <v>12</v>
      </c>
      <c r="N188" s="10" t="str" cm="1">
        <f t="array" ref="N18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88" s="16" t="str" cm="1">
        <f t="array" ref="O18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88" s="10" t="str" cm="1">
        <f t="array" ref="P18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88" s="10" t="str" cm="1">
        <f t="array" ref="Q188">_xlfn.IFS(Append_Merge1and2_withTDS3[[#This Row],[holiday]]=FALSE,"Workingday",Append_Merge1and2_withTDS3[[#This Row],[holiday]]=TRUE, "Holiday")</f>
        <v>Workingday</v>
      </c>
      <c r="R188" s="10" t="str" cm="1">
        <f t="array" ref="R18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88" s="10" t="str" cm="1">
        <f t="array" ref="S18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88" s="11" t="str" cm="1">
        <f t="array" ref="T188">_xlfn.IFS(Append_Merge1and2_withTDS3[[#This Row],[weathersit]]=1, "Clear",Append_Merge1and2_withTDS3[[#This Row],[weathersit]]=2, "Partly cloudy",Append_Merge1and2_withTDS3[[#This Row],[weathersit]]=3,"Light Rain",Append_Merge1and2_withTDS3[[#This Row],[weathersit]]=4,"Heavy Rain")</f>
        <v>Clear</v>
      </c>
    </row>
    <row r="189" spans="1:20" x14ac:dyDescent="0.3">
      <c r="A189" s="8">
        <v>188</v>
      </c>
      <c r="B189" s="9">
        <v>40787</v>
      </c>
      <c r="C189" s="10">
        <v>2</v>
      </c>
      <c r="D189" s="10" t="b">
        <v>0</v>
      </c>
      <c r="E189" s="10">
        <v>0</v>
      </c>
      <c r="F189" s="10">
        <v>1</v>
      </c>
      <c r="G189" s="10">
        <v>0.1</v>
      </c>
      <c r="H189" s="10">
        <v>6.0600000000000001E-2</v>
      </c>
      <c r="I189" s="10">
        <v>0.46</v>
      </c>
      <c r="J189" s="10">
        <v>0.4627</v>
      </c>
      <c r="K189" s="10">
        <v>0</v>
      </c>
      <c r="L189" s="10">
        <v>11</v>
      </c>
      <c r="M189" s="10">
        <v>11</v>
      </c>
      <c r="N189" s="10" t="str" cm="1">
        <f t="array" ref="N18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89" s="16" t="str" cm="1">
        <f t="array" ref="O18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89" s="10" t="str" cm="1">
        <f t="array" ref="P18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89" s="10" t="str" cm="1">
        <f t="array" ref="Q189">_xlfn.IFS(Append_Merge1and2_withTDS3[[#This Row],[holiday]]=FALSE,"Workingday",Append_Merge1and2_withTDS3[[#This Row],[holiday]]=TRUE, "Holiday")</f>
        <v>Workingday</v>
      </c>
      <c r="R189" s="10" t="str" cm="1">
        <f t="array" ref="R18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89" s="10" t="str" cm="1">
        <f t="array" ref="S18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89" s="11" t="str" cm="1">
        <f t="array" ref="T189">_xlfn.IFS(Append_Merge1and2_withTDS3[[#This Row],[weathersit]]=1, "Clear",Append_Merge1and2_withTDS3[[#This Row],[weathersit]]=2, "Partly cloudy",Append_Merge1and2_withTDS3[[#This Row],[weathersit]]=3,"Light Rain",Append_Merge1and2_withTDS3[[#This Row],[weathersit]]=4,"Heavy Rain")</f>
        <v>Clear</v>
      </c>
    </row>
    <row r="190" spans="1:20" x14ac:dyDescent="0.3">
      <c r="A190" s="8">
        <v>189</v>
      </c>
      <c r="B190" s="9">
        <v>40787</v>
      </c>
      <c r="C190" s="10">
        <v>3</v>
      </c>
      <c r="D190" s="10" t="b">
        <v>0</v>
      </c>
      <c r="E190" s="10">
        <v>0</v>
      </c>
      <c r="F190" s="10">
        <v>1</v>
      </c>
      <c r="G190" s="10">
        <v>0.1</v>
      </c>
      <c r="H190" s="10">
        <v>7.5800000000000006E-2</v>
      </c>
      <c r="I190" s="10">
        <v>0.46</v>
      </c>
      <c r="J190" s="10">
        <v>0.41789999999999999</v>
      </c>
      <c r="K190" s="10">
        <v>0</v>
      </c>
      <c r="L190" s="10">
        <v>4</v>
      </c>
      <c r="M190" s="10">
        <v>4</v>
      </c>
      <c r="N190" s="10" t="str" cm="1">
        <f t="array" ref="N19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90" s="16" t="str" cm="1">
        <f t="array" ref="O19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90" s="10" t="str" cm="1">
        <f t="array" ref="P19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90" s="10" t="str" cm="1">
        <f t="array" ref="Q190">_xlfn.IFS(Append_Merge1and2_withTDS3[[#This Row],[holiday]]=FALSE,"Workingday",Append_Merge1and2_withTDS3[[#This Row],[holiday]]=TRUE, "Holiday")</f>
        <v>Workingday</v>
      </c>
      <c r="R190" s="10" t="str" cm="1">
        <f t="array" ref="R19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90" s="10" t="str" cm="1">
        <f t="array" ref="S19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90" s="11" t="str" cm="1">
        <f t="array" ref="T190">_xlfn.IFS(Append_Merge1and2_withTDS3[[#This Row],[weathersit]]=1, "Clear",Append_Merge1and2_withTDS3[[#This Row],[weathersit]]=2, "Partly cloudy",Append_Merge1and2_withTDS3[[#This Row],[weathersit]]=3,"Light Rain",Append_Merge1and2_withTDS3[[#This Row],[weathersit]]=4,"Heavy Rain")</f>
        <v>Clear</v>
      </c>
    </row>
    <row r="191" spans="1:20" x14ac:dyDescent="0.3">
      <c r="A191" s="8">
        <v>190</v>
      </c>
      <c r="B191" s="9">
        <v>40787</v>
      </c>
      <c r="C191" s="10">
        <v>4</v>
      </c>
      <c r="D191" s="10" t="b">
        <v>0</v>
      </c>
      <c r="E191" s="10">
        <v>0</v>
      </c>
      <c r="F191" s="10">
        <v>1</v>
      </c>
      <c r="G191" s="10">
        <v>0.08</v>
      </c>
      <c r="H191" s="10">
        <v>9.0899999999999995E-2</v>
      </c>
      <c r="I191" s="10">
        <v>0.53</v>
      </c>
      <c r="J191" s="10">
        <v>0.19400000000000001</v>
      </c>
      <c r="K191" s="10">
        <v>0</v>
      </c>
      <c r="L191" s="10">
        <v>1</v>
      </c>
      <c r="M191" s="10">
        <v>1</v>
      </c>
      <c r="N191" s="10" t="str" cm="1">
        <f t="array" ref="N19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91" s="16" t="str" cm="1">
        <f t="array" ref="O19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91" s="10" t="str" cm="1">
        <f t="array" ref="P19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91" s="10" t="str" cm="1">
        <f t="array" ref="Q191">_xlfn.IFS(Append_Merge1and2_withTDS3[[#This Row],[holiday]]=FALSE,"Workingday",Append_Merge1and2_withTDS3[[#This Row],[holiday]]=TRUE, "Holiday")</f>
        <v>Workingday</v>
      </c>
      <c r="R191" s="10" t="str" cm="1">
        <f t="array" ref="R19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91" s="10" t="str" cm="1">
        <f t="array" ref="S19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91" s="11" t="str" cm="1">
        <f t="array" ref="T191">_xlfn.IFS(Append_Merge1and2_withTDS3[[#This Row],[weathersit]]=1, "Clear",Append_Merge1and2_withTDS3[[#This Row],[weathersit]]=2, "Partly cloudy",Append_Merge1and2_withTDS3[[#This Row],[weathersit]]=3,"Light Rain",Append_Merge1and2_withTDS3[[#This Row],[weathersit]]=4,"Heavy Rain")</f>
        <v>Clear</v>
      </c>
    </row>
    <row r="192" spans="1:20" x14ac:dyDescent="0.3">
      <c r="A192" s="8">
        <v>191</v>
      </c>
      <c r="B192" s="9">
        <v>40787</v>
      </c>
      <c r="C192" s="10">
        <v>5</v>
      </c>
      <c r="D192" s="10" t="b">
        <v>0</v>
      </c>
      <c r="E192" s="10">
        <v>0</v>
      </c>
      <c r="F192" s="10">
        <v>1</v>
      </c>
      <c r="G192" s="10">
        <v>0.08</v>
      </c>
      <c r="H192" s="10">
        <v>9.0899999999999995E-2</v>
      </c>
      <c r="I192" s="10">
        <v>0.53</v>
      </c>
      <c r="J192" s="10">
        <v>0.19400000000000001</v>
      </c>
      <c r="K192" s="10">
        <v>0</v>
      </c>
      <c r="L192" s="10">
        <v>1</v>
      </c>
      <c r="M192" s="10">
        <v>1</v>
      </c>
      <c r="N192" s="10" t="str" cm="1">
        <f t="array" ref="N19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92" s="16" t="str" cm="1">
        <f t="array" ref="O19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92" s="10" t="str" cm="1">
        <f t="array" ref="P19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92" s="10" t="str" cm="1">
        <f t="array" ref="Q192">_xlfn.IFS(Append_Merge1and2_withTDS3[[#This Row],[holiday]]=FALSE,"Workingday",Append_Merge1and2_withTDS3[[#This Row],[holiday]]=TRUE, "Holiday")</f>
        <v>Workingday</v>
      </c>
      <c r="R192" s="10" t="str" cm="1">
        <f t="array" ref="R19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92" s="10" t="str" cm="1">
        <f t="array" ref="S19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92" s="11" t="str" cm="1">
        <f t="array" ref="T192">_xlfn.IFS(Append_Merge1and2_withTDS3[[#This Row],[weathersit]]=1, "Clear",Append_Merge1and2_withTDS3[[#This Row],[weathersit]]=2, "Partly cloudy",Append_Merge1and2_withTDS3[[#This Row],[weathersit]]=3,"Light Rain",Append_Merge1and2_withTDS3[[#This Row],[weathersit]]=4,"Heavy Rain")</f>
        <v>Clear</v>
      </c>
    </row>
    <row r="193" spans="1:20" x14ac:dyDescent="0.3">
      <c r="A193" s="8">
        <v>192</v>
      </c>
      <c r="B193" s="9">
        <v>40787</v>
      </c>
      <c r="C193" s="10">
        <v>6</v>
      </c>
      <c r="D193" s="10" t="b">
        <v>0</v>
      </c>
      <c r="E193" s="10">
        <v>0</v>
      </c>
      <c r="F193" s="10">
        <v>1</v>
      </c>
      <c r="G193" s="10">
        <v>0.1</v>
      </c>
      <c r="H193" s="10">
        <v>9.0899999999999995E-2</v>
      </c>
      <c r="I193" s="10">
        <v>0.49</v>
      </c>
      <c r="J193" s="10">
        <v>0.28360000000000002</v>
      </c>
      <c r="K193" s="10">
        <v>0</v>
      </c>
      <c r="L193" s="10">
        <v>1</v>
      </c>
      <c r="M193" s="10">
        <v>1</v>
      </c>
      <c r="N193" s="10" t="str" cm="1">
        <f t="array" ref="N19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93" s="16" t="str" cm="1">
        <f t="array" ref="O19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93" s="10" t="str" cm="1">
        <f t="array" ref="P19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93" s="10" t="str" cm="1">
        <f t="array" ref="Q193">_xlfn.IFS(Append_Merge1and2_withTDS3[[#This Row],[holiday]]=FALSE,"Workingday",Append_Merge1and2_withTDS3[[#This Row],[holiday]]=TRUE, "Holiday")</f>
        <v>Workingday</v>
      </c>
      <c r="R193" s="10" t="str" cm="1">
        <f t="array" ref="R19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93" s="10" t="str" cm="1">
        <f t="array" ref="S19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93" s="11" t="str" cm="1">
        <f t="array" ref="T193">_xlfn.IFS(Append_Merge1and2_withTDS3[[#This Row],[weathersit]]=1, "Clear",Append_Merge1and2_withTDS3[[#This Row],[weathersit]]=2, "Partly cloudy",Append_Merge1and2_withTDS3[[#This Row],[weathersit]]=3,"Light Rain",Append_Merge1and2_withTDS3[[#This Row],[weathersit]]=4,"Heavy Rain")</f>
        <v>Clear</v>
      </c>
    </row>
    <row r="194" spans="1:20" x14ac:dyDescent="0.3">
      <c r="A194" s="8">
        <v>193</v>
      </c>
      <c r="B194" s="9">
        <v>40787</v>
      </c>
      <c r="C194" s="10">
        <v>7</v>
      </c>
      <c r="D194" s="10" t="b">
        <v>0</v>
      </c>
      <c r="E194" s="10">
        <v>0</v>
      </c>
      <c r="F194" s="10">
        <v>1</v>
      </c>
      <c r="G194" s="10">
        <v>0.08</v>
      </c>
      <c r="H194" s="10">
        <v>9.0899999999999995E-2</v>
      </c>
      <c r="I194" s="10">
        <v>0.53</v>
      </c>
      <c r="J194" s="10">
        <v>0.19400000000000001</v>
      </c>
      <c r="K194" s="10">
        <v>1</v>
      </c>
      <c r="L194" s="10">
        <v>5</v>
      </c>
      <c r="M194" s="10">
        <v>6</v>
      </c>
      <c r="N194" s="10" t="str" cm="1">
        <f t="array" ref="N19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94" s="16" t="str" cm="1">
        <f t="array" ref="O19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94" s="10" t="str" cm="1">
        <f t="array" ref="P19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94" s="10" t="str" cm="1">
        <f t="array" ref="Q194">_xlfn.IFS(Append_Merge1and2_withTDS3[[#This Row],[holiday]]=FALSE,"Workingday",Append_Merge1and2_withTDS3[[#This Row],[holiday]]=TRUE, "Holiday")</f>
        <v>Workingday</v>
      </c>
      <c r="R194" s="10" t="str" cm="1">
        <f t="array" ref="R19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94" s="10" t="str" cm="1">
        <f t="array" ref="S19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94" s="11" t="str" cm="1">
        <f t="array" ref="T194">_xlfn.IFS(Append_Merge1and2_withTDS3[[#This Row],[weathersit]]=1, "Clear",Append_Merge1and2_withTDS3[[#This Row],[weathersit]]=2, "Partly cloudy",Append_Merge1and2_withTDS3[[#This Row],[weathersit]]=3,"Light Rain",Append_Merge1and2_withTDS3[[#This Row],[weathersit]]=4,"Heavy Rain")</f>
        <v>Clear</v>
      </c>
    </row>
    <row r="195" spans="1:20" x14ac:dyDescent="0.3">
      <c r="A195" s="8">
        <v>194</v>
      </c>
      <c r="B195" s="9">
        <v>40787</v>
      </c>
      <c r="C195" s="10">
        <v>8</v>
      </c>
      <c r="D195" s="10" t="b">
        <v>0</v>
      </c>
      <c r="E195" s="10">
        <v>0</v>
      </c>
      <c r="F195" s="10">
        <v>1</v>
      </c>
      <c r="G195" s="10">
        <v>0.1</v>
      </c>
      <c r="H195" s="10">
        <v>9.0899999999999995E-2</v>
      </c>
      <c r="I195" s="10">
        <v>0.49</v>
      </c>
      <c r="J195" s="10">
        <v>0.28360000000000002</v>
      </c>
      <c r="K195" s="10">
        <v>0</v>
      </c>
      <c r="L195" s="10">
        <v>10</v>
      </c>
      <c r="M195" s="10">
        <v>10</v>
      </c>
      <c r="N195" s="10" t="str" cm="1">
        <f t="array" ref="N19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95" s="16" t="str" cm="1">
        <f t="array" ref="O19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95" s="10" t="str" cm="1">
        <f t="array" ref="P19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95" s="10" t="str" cm="1">
        <f t="array" ref="Q195">_xlfn.IFS(Append_Merge1and2_withTDS3[[#This Row],[holiday]]=FALSE,"Workingday",Append_Merge1and2_withTDS3[[#This Row],[holiday]]=TRUE, "Holiday")</f>
        <v>Workingday</v>
      </c>
      <c r="R195" s="10" t="str" cm="1">
        <f t="array" ref="R19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95" s="10" t="str" cm="1">
        <f t="array" ref="S19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95" s="11" t="str" cm="1">
        <f t="array" ref="T195">_xlfn.IFS(Append_Merge1and2_withTDS3[[#This Row],[weathersit]]=1, "Clear",Append_Merge1and2_withTDS3[[#This Row],[weathersit]]=2, "Partly cloudy",Append_Merge1and2_withTDS3[[#This Row],[weathersit]]=3,"Light Rain",Append_Merge1and2_withTDS3[[#This Row],[weathersit]]=4,"Heavy Rain")</f>
        <v>Clear</v>
      </c>
    </row>
    <row r="196" spans="1:20" x14ac:dyDescent="0.3">
      <c r="A196" s="8">
        <v>195</v>
      </c>
      <c r="B196" s="9">
        <v>40787</v>
      </c>
      <c r="C196" s="10">
        <v>9</v>
      </c>
      <c r="D196" s="10" t="b">
        <v>0</v>
      </c>
      <c r="E196" s="10">
        <v>0</v>
      </c>
      <c r="F196" s="10">
        <v>1</v>
      </c>
      <c r="G196" s="10">
        <v>0.12</v>
      </c>
      <c r="H196" s="10">
        <v>7.5800000000000006E-2</v>
      </c>
      <c r="I196" s="10">
        <v>0.46</v>
      </c>
      <c r="J196" s="10">
        <v>0.52239999999999998</v>
      </c>
      <c r="K196" s="10">
        <v>0</v>
      </c>
      <c r="L196" s="10">
        <v>19</v>
      </c>
      <c r="M196" s="10">
        <v>19</v>
      </c>
      <c r="N196" s="10" t="str" cm="1">
        <f t="array" ref="N19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96" s="16" t="str" cm="1">
        <f t="array" ref="O19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96" s="10" t="str" cm="1">
        <f t="array" ref="P19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96" s="10" t="str" cm="1">
        <f t="array" ref="Q196">_xlfn.IFS(Append_Merge1and2_withTDS3[[#This Row],[holiday]]=FALSE,"Workingday",Append_Merge1and2_withTDS3[[#This Row],[holiday]]=TRUE, "Holiday")</f>
        <v>Workingday</v>
      </c>
      <c r="R196" s="10" t="str" cm="1">
        <f t="array" ref="R19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96" s="10" t="str" cm="1">
        <f t="array" ref="S19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96" s="11" t="str" cm="1">
        <f t="array" ref="T196">_xlfn.IFS(Append_Merge1and2_withTDS3[[#This Row],[weathersit]]=1, "Clear",Append_Merge1and2_withTDS3[[#This Row],[weathersit]]=2, "Partly cloudy",Append_Merge1and2_withTDS3[[#This Row],[weathersit]]=3,"Light Rain",Append_Merge1and2_withTDS3[[#This Row],[weathersit]]=4,"Heavy Rain")</f>
        <v>Clear</v>
      </c>
    </row>
    <row r="197" spans="1:20" x14ac:dyDescent="0.3">
      <c r="A197" s="8">
        <v>196</v>
      </c>
      <c r="B197" s="9">
        <v>40787</v>
      </c>
      <c r="C197" s="10">
        <v>10</v>
      </c>
      <c r="D197" s="10" t="b">
        <v>0</v>
      </c>
      <c r="E197" s="10">
        <v>0</v>
      </c>
      <c r="F197" s="10">
        <v>1</v>
      </c>
      <c r="G197" s="10">
        <v>0.14000000000000001</v>
      </c>
      <c r="H197" s="10">
        <v>0.1061</v>
      </c>
      <c r="I197" s="10">
        <v>0.43</v>
      </c>
      <c r="J197" s="10">
        <v>0.3881</v>
      </c>
      <c r="K197" s="10">
        <v>0</v>
      </c>
      <c r="L197" s="10">
        <v>49</v>
      </c>
      <c r="M197" s="10">
        <v>49</v>
      </c>
      <c r="N197" s="10" t="str" cm="1">
        <f t="array" ref="N19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97" s="16" t="str" cm="1">
        <f t="array" ref="O19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97" s="10" t="str" cm="1">
        <f t="array" ref="P19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97" s="10" t="str" cm="1">
        <f t="array" ref="Q197">_xlfn.IFS(Append_Merge1and2_withTDS3[[#This Row],[holiday]]=FALSE,"Workingday",Append_Merge1and2_withTDS3[[#This Row],[holiday]]=TRUE, "Holiday")</f>
        <v>Workingday</v>
      </c>
      <c r="R197" s="10" t="str" cm="1">
        <f t="array" ref="R19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97" s="10" t="str" cm="1">
        <f t="array" ref="S19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97" s="11" t="str" cm="1">
        <f t="array" ref="T197">_xlfn.IFS(Append_Merge1and2_withTDS3[[#This Row],[weathersit]]=1, "Clear",Append_Merge1and2_withTDS3[[#This Row],[weathersit]]=2, "Partly cloudy",Append_Merge1and2_withTDS3[[#This Row],[weathersit]]=3,"Light Rain",Append_Merge1and2_withTDS3[[#This Row],[weathersit]]=4,"Heavy Rain")</f>
        <v>Clear</v>
      </c>
    </row>
    <row r="198" spans="1:20" x14ac:dyDescent="0.3">
      <c r="A198" s="8">
        <v>197</v>
      </c>
      <c r="B198" s="9">
        <v>40787</v>
      </c>
      <c r="C198" s="10">
        <v>11</v>
      </c>
      <c r="D198" s="10" t="b">
        <v>0</v>
      </c>
      <c r="E198" s="10">
        <v>0</v>
      </c>
      <c r="F198" s="10">
        <v>1</v>
      </c>
      <c r="G198" s="10">
        <v>0.16</v>
      </c>
      <c r="H198" s="10">
        <v>0.1212</v>
      </c>
      <c r="I198" s="10">
        <v>0.4</v>
      </c>
      <c r="J198" s="10">
        <v>0.52239999999999998</v>
      </c>
      <c r="K198" s="10">
        <v>2</v>
      </c>
      <c r="L198" s="10">
        <v>47</v>
      </c>
      <c r="M198" s="10">
        <v>49</v>
      </c>
      <c r="N198" s="10" t="str" cm="1">
        <f t="array" ref="N19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98" s="16" t="str" cm="1">
        <f t="array" ref="O19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98" s="10" t="str" cm="1">
        <f t="array" ref="P19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98" s="10" t="str" cm="1">
        <f t="array" ref="Q198">_xlfn.IFS(Append_Merge1and2_withTDS3[[#This Row],[holiday]]=FALSE,"Workingday",Append_Merge1and2_withTDS3[[#This Row],[holiday]]=TRUE, "Holiday")</f>
        <v>Workingday</v>
      </c>
      <c r="R198" s="10" t="str" cm="1">
        <f t="array" ref="R19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98" s="10" t="str" cm="1">
        <f t="array" ref="S19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98" s="11" t="str" cm="1">
        <f t="array" ref="T198">_xlfn.IFS(Append_Merge1and2_withTDS3[[#This Row],[weathersit]]=1, "Clear",Append_Merge1and2_withTDS3[[#This Row],[weathersit]]=2, "Partly cloudy",Append_Merge1and2_withTDS3[[#This Row],[weathersit]]=3,"Light Rain",Append_Merge1and2_withTDS3[[#This Row],[weathersit]]=4,"Heavy Rain")</f>
        <v>Clear</v>
      </c>
    </row>
    <row r="199" spans="1:20" x14ac:dyDescent="0.3">
      <c r="A199" s="8">
        <v>198</v>
      </c>
      <c r="B199" s="9">
        <v>40787</v>
      </c>
      <c r="C199" s="10">
        <v>12</v>
      </c>
      <c r="D199" s="10" t="b">
        <v>0</v>
      </c>
      <c r="E199" s="10">
        <v>0</v>
      </c>
      <c r="F199" s="10">
        <v>1</v>
      </c>
      <c r="G199" s="10">
        <v>0.18</v>
      </c>
      <c r="H199" s="10">
        <v>0.13639999999999999</v>
      </c>
      <c r="I199" s="10">
        <v>0.37</v>
      </c>
      <c r="J199" s="10">
        <v>0.44779999999999998</v>
      </c>
      <c r="K199" s="10">
        <v>4</v>
      </c>
      <c r="L199" s="10">
        <v>79</v>
      </c>
      <c r="M199" s="10">
        <v>83</v>
      </c>
      <c r="N199" s="10" t="str" cm="1">
        <f t="array" ref="N19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199" s="16" t="str" cm="1">
        <f t="array" ref="O19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199" s="10" t="str" cm="1">
        <f t="array" ref="P19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99" s="10" t="str" cm="1">
        <f t="array" ref="Q199">_xlfn.IFS(Append_Merge1and2_withTDS3[[#This Row],[holiday]]=FALSE,"Workingday",Append_Merge1and2_withTDS3[[#This Row],[holiday]]=TRUE, "Holiday")</f>
        <v>Workingday</v>
      </c>
      <c r="R199" s="10" t="str" cm="1">
        <f t="array" ref="R19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199" s="10" t="str" cm="1">
        <f t="array" ref="S19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199" s="11" t="str" cm="1">
        <f t="array" ref="T199">_xlfn.IFS(Append_Merge1and2_withTDS3[[#This Row],[weathersit]]=1, "Clear",Append_Merge1and2_withTDS3[[#This Row],[weathersit]]=2, "Partly cloudy",Append_Merge1and2_withTDS3[[#This Row],[weathersit]]=3,"Light Rain",Append_Merge1and2_withTDS3[[#This Row],[weathersit]]=4,"Heavy Rain")</f>
        <v>Clear</v>
      </c>
    </row>
    <row r="200" spans="1:20" x14ac:dyDescent="0.3">
      <c r="A200" s="8">
        <v>199</v>
      </c>
      <c r="B200" s="9">
        <v>40787</v>
      </c>
      <c r="C200" s="10">
        <v>13</v>
      </c>
      <c r="D200" s="10" t="b">
        <v>0</v>
      </c>
      <c r="E200" s="10">
        <v>0</v>
      </c>
      <c r="F200" s="10">
        <v>1</v>
      </c>
      <c r="G200" s="10">
        <v>0.2</v>
      </c>
      <c r="H200" s="10">
        <v>0.16669999999999999</v>
      </c>
      <c r="I200" s="10">
        <v>0.34</v>
      </c>
      <c r="J200" s="10">
        <v>0.44779999999999998</v>
      </c>
      <c r="K200" s="10">
        <v>6</v>
      </c>
      <c r="L200" s="10">
        <v>69</v>
      </c>
      <c r="M200" s="10">
        <v>75</v>
      </c>
      <c r="N200" s="10" t="str" cm="1">
        <f t="array" ref="N20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00" s="16" t="str" cm="1">
        <f t="array" ref="O20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00" s="10" t="str" cm="1">
        <f t="array" ref="P20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00" s="10" t="str" cm="1">
        <f t="array" ref="Q200">_xlfn.IFS(Append_Merge1and2_withTDS3[[#This Row],[holiday]]=FALSE,"Workingday",Append_Merge1and2_withTDS3[[#This Row],[holiday]]=TRUE, "Holiday")</f>
        <v>Workingday</v>
      </c>
      <c r="R200" s="10" t="str" cm="1">
        <f t="array" ref="R20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00" s="10" t="str" cm="1">
        <f t="array" ref="S20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200" s="11" t="str" cm="1">
        <f t="array" ref="T200">_xlfn.IFS(Append_Merge1and2_withTDS3[[#This Row],[weathersit]]=1, "Clear",Append_Merge1and2_withTDS3[[#This Row],[weathersit]]=2, "Partly cloudy",Append_Merge1and2_withTDS3[[#This Row],[weathersit]]=3,"Light Rain",Append_Merge1and2_withTDS3[[#This Row],[weathersit]]=4,"Heavy Rain")</f>
        <v>Clear</v>
      </c>
    </row>
    <row r="201" spans="1:20" x14ac:dyDescent="0.3">
      <c r="A201" s="8">
        <v>200</v>
      </c>
      <c r="B201" s="9">
        <v>40787</v>
      </c>
      <c r="C201" s="10">
        <v>14</v>
      </c>
      <c r="D201" s="10" t="b">
        <v>0</v>
      </c>
      <c r="E201" s="10">
        <v>0</v>
      </c>
      <c r="F201" s="10">
        <v>1</v>
      </c>
      <c r="G201" s="10">
        <v>0.22</v>
      </c>
      <c r="H201" s="10">
        <v>0.18179999999999999</v>
      </c>
      <c r="I201" s="10">
        <v>0.32</v>
      </c>
      <c r="J201" s="10">
        <v>0.4627</v>
      </c>
      <c r="K201" s="10">
        <v>8</v>
      </c>
      <c r="L201" s="10">
        <v>64</v>
      </c>
      <c r="M201" s="10">
        <v>72</v>
      </c>
      <c r="N201" s="10" t="str" cm="1">
        <f t="array" ref="N20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01" s="16" t="str" cm="1">
        <f t="array" ref="O20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01" s="10" t="str" cm="1">
        <f t="array" ref="P20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01" s="10" t="str" cm="1">
        <f t="array" ref="Q201">_xlfn.IFS(Append_Merge1and2_withTDS3[[#This Row],[holiday]]=FALSE,"Workingday",Append_Merge1and2_withTDS3[[#This Row],[holiday]]=TRUE, "Holiday")</f>
        <v>Workingday</v>
      </c>
      <c r="R201" s="10" t="str" cm="1">
        <f t="array" ref="R20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01" s="10" t="str" cm="1">
        <f t="array" ref="S20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201" s="11" t="str" cm="1">
        <f t="array" ref="T201">_xlfn.IFS(Append_Merge1and2_withTDS3[[#This Row],[weathersit]]=1, "Clear",Append_Merge1and2_withTDS3[[#This Row],[weathersit]]=2, "Partly cloudy",Append_Merge1and2_withTDS3[[#This Row],[weathersit]]=3,"Light Rain",Append_Merge1and2_withTDS3[[#This Row],[weathersit]]=4,"Heavy Rain")</f>
        <v>Clear</v>
      </c>
    </row>
    <row r="202" spans="1:20" x14ac:dyDescent="0.3">
      <c r="A202" s="8">
        <v>201</v>
      </c>
      <c r="B202" s="9">
        <v>40787</v>
      </c>
      <c r="C202" s="10">
        <v>15</v>
      </c>
      <c r="D202" s="10" t="b">
        <v>0</v>
      </c>
      <c r="E202" s="10">
        <v>0</v>
      </c>
      <c r="F202" s="10">
        <v>1</v>
      </c>
      <c r="G202" s="10">
        <v>0.22</v>
      </c>
      <c r="H202" s="10">
        <v>0.19700000000000001</v>
      </c>
      <c r="I202" s="10">
        <v>0.35</v>
      </c>
      <c r="J202" s="10">
        <v>0.35820000000000002</v>
      </c>
      <c r="K202" s="10">
        <v>5</v>
      </c>
      <c r="L202" s="10">
        <v>77</v>
      </c>
      <c r="M202" s="10">
        <v>82</v>
      </c>
      <c r="N202" s="10" t="str" cm="1">
        <f t="array" ref="N20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02" s="16" t="str" cm="1">
        <f t="array" ref="O20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02" s="10" t="str" cm="1">
        <f t="array" ref="P20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02" s="10" t="str" cm="1">
        <f t="array" ref="Q202">_xlfn.IFS(Append_Merge1and2_withTDS3[[#This Row],[holiday]]=FALSE,"Workingday",Append_Merge1and2_withTDS3[[#This Row],[holiday]]=TRUE, "Holiday")</f>
        <v>Workingday</v>
      </c>
      <c r="R202" s="10" t="str" cm="1">
        <f t="array" ref="R20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02" s="10" t="str" cm="1">
        <f t="array" ref="S20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202" s="11" t="str" cm="1">
        <f t="array" ref="T202">_xlfn.IFS(Append_Merge1and2_withTDS3[[#This Row],[weathersit]]=1, "Clear",Append_Merge1and2_withTDS3[[#This Row],[weathersit]]=2, "Partly cloudy",Append_Merge1and2_withTDS3[[#This Row],[weathersit]]=3,"Light Rain",Append_Merge1and2_withTDS3[[#This Row],[weathersit]]=4,"Heavy Rain")</f>
        <v>Clear</v>
      </c>
    </row>
    <row r="203" spans="1:20" x14ac:dyDescent="0.3">
      <c r="A203" s="8">
        <v>202</v>
      </c>
      <c r="B203" s="9">
        <v>40787</v>
      </c>
      <c r="C203" s="10">
        <v>16</v>
      </c>
      <c r="D203" s="10" t="b">
        <v>0</v>
      </c>
      <c r="E203" s="10">
        <v>0</v>
      </c>
      <c r="F203" s="10">
        <v>1</v>
      </c>
      <c r="G203" s="10">
        <v>0.2</v>
      </c>
      <c r="H203" s="10">
        <v>0.16669999999999999</v>
      </c>
      <c r="I203" s="10">
        <v>0.34</v>
      </c>
      <c r="J203" s="10">
        <v>0.44779999999999998</v>
      </c>
      <c r="K203" s="10">
        <v>13</v>
      </c>
      <c r="L203" s="10">
        <v>79</v>
      </c>
      <c r="M203" s="10">
        <v>92</v>
      </c>
      <c r="N203" s="10" t="str" cm="1">
        <f t="array" ref="N20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03" s="16" t="str" cm="1">
        <f t="array" ref="O20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03" s="10" t="str" cm="1">
        <f t="array" ref="P20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03" s="10" t="str" cm="1">
        <f t="array" ref="Q203">_xlfn.IFS(Append_Merge1and2_withTDS3[[#This Row],[holiday]]=FALSE,"Workingday",Append_Merge1and2_withTDS3[[#This Row],[holiday]]=TRUE, "Holiday")</f>
        <v>Workingday</v>
      </c>
      <c r="R203" s="10" t="str" cm="1">
        <f t="array" ref="R20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03" s="10" t="str" cm="1">
        <f t="array" ref="S20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203" s="11" t="str" cm="1">
        <f t="array" ref="T203">_xlfn.IFS(Append_Merge1and2_withTDS3[[#This Row],[weathersit]]=1, "Clear",Append_Merge1and2_withTDS3[[#This Row],[weathersit]]=2, "Partly cloudy",Append_Merge1and2_withTDS3[[#This Row],[weathersit]]=3,"Light Rain",Append_Merge1and2_withTDS3[[#This Row],[weathersit]]=4,"Heavy Rain")</f>
        <v>Clear</v>
      </c>
    </row>
    <row r="204" spans="1:20" x14ac:dyDescent="0.3">
      <c r="A204" s="8">
        <v>203</v>
      </c>
      <c r="B204" s="9">
        <v>40787</v>
      </c>
      <c r="C204" s="10">
        <v>17</v>
      </c>
      <c r="D204" s="10" t="b">
        <v>0</v>
      </c>
      <c r="E204" s="10">
        <v>0</v>
      </c>
      <c r="F204" s="10">
        <v>1</v>
      </c>
      <c r="G204" s="10">
        <v>0.18</v>
      </c>
      <c r="H204" s="10">
        <v>0.1515</v>
      </c>
      <c r="I204" s="10">
        <v>0.37</v>
      </c>
      <c r="J204" s="10">
        <v>0.3881</v>
      </c>
      <c r="K204" s="10">
        <v>3</v>
      </c>
      <c r="L204" s="10">
        <v>59</v>
      </c>
      <c r="M204" s="10">
        <v>62</v>
      </c>
      <c r="N204" s="10" t="str" cm="1">
        <f t="array" ref="N20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04" s="16" t="str" cm="1">
        <f t="array" ref="O20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04" s="10" t="str" cm="1">
        <f t="array" ref="P20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04" s="10" t="str" cm="1">
        <f t="array" ref="Q204">_xlfn.IFS(Append_Merge1and2_withTDS3[[#This Row],[holiday]]=FALSE,"Workingday",Append_Merge1and2_withTDS3[[#This Row],[holiday]]=TRUE, "Holiday")</f>
        <v>Workingday</v>
      </c>
      <c r="R204" s="10" t="str" cm="1">
        <f t="array" ref="R20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04" s="10" t="str" cm="1">
        <f t="array" ref="S20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204" s="11" t="str" cm="1">
        <f t="array" ref="T204">_xlfn.IFS(Append_Merge1and2_withTDS3[[#This Row],[weathersit]]=1, "Clear",Append_Merge1and2_withTDS3[[#This Row],[weathersit]]=2, "Partly cloudy",Append_Merge1and2_withTDS3[[#This Row],[weathersit]]=3,"Light Rain",Append_Merge1and2_withTDS3[[#This Row],[weathersit]]=4,"Heavy Rain")</f>
        <v>Clear</v>
      </c>
    </row>
    <row r="205" spans="1:20" x14ac:dyDescent="0.3">
      <c r="A205" s="8">
        <v>204</v>
      </c>
      <c r="B205" s="9">
        <v>40787</v>
      </c>
      <c r="C205" s="10">
        <v>18</v>
      </c>
      <c r="D205" s="10" t="b">
        <v>0</v>
      </c>
      <c r="E205" s="10">
        <v>0</v>
      </c>
      <c r="F205" s="10">
        <v>1</v>
      </c>
      <c r="G205" s="10">
        <v>0.16</v>
      </c>
      <c r="H205" s="10">
        <v>0.13639999999999999</v>
      </c>
      <c r="I205" s="10">
        <v>0.4</v>
      </c>
      <c r="J205" s="10">
        <v>0.32840000000000003</v>
      </c>
      <c r="K205" s="10">
        <v>4</v>
      </c>
      <c r="L205" s="10">
        <v>44</v>
      </c>
      <c r="M205" s="10">
        <v>48</v>
      </c>
      <c r="N205" s="10" t="str" cm="1">
        <f t="array" ref="N20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05" s="16" t="str" cm="1">
        <f t="array" ref="O20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05" s="10" t="str" cm="1">
        <f t="array" ref="P20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05" s="10" t="str" cm="1">
        <f t="array" ref="Q205">_xlfn.IFS(Append_Merge1and2_withTDS3[[#This Row],[holiday]]=FALSE,"Workingday",Append_Merge1and2_withTDS3[[#This Row],[holiday]]=TRUE, "Holiday")</f>
        <v>Workingday</v>
      </c>
      <c r="R205" s="10" t="str" cm="1">
        <f t="array" ref="R20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05" s="10" t="str" cm="1">
        <f t="array" ref="S20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205" s="11" t="str" cm="1">
        <f t="array" ref="T205">_xlfn.IFS(Append_Merge1and2_withTDS3[[#This Row],[weathersit]]=1, "Clear",Append_Merge1and2_withTDS3[[#This Row],[weathersit]]=2, "Partly cloudy",Append_Merge1and2_withTDS3[[#This Row],[weathersit]]=3,"Light Rain",Append_Merge1and2_withTDS3[[#This Row],[weathersit]]=4,"Heavy Rain")</f>
        <v>Clear</v>
      </c>
    </row>
    <row r="206" spans="1:20" x14ac:dyDescent="0.3">
      <c r="A206" s="8">
        <v>205</v>
      </c>
      <c r="B206" s="9">
        <v>40787</v>
      </c>
      <c r="C206" s="10">
        <v>19</v>
      </c>
      <c r="D206" s="10" t="b">
        <v>0</v>
      </c>
      <c r="E206" s="10">
        <v>0</v>
      </c>
      <c r="F206" s="10">
        <v>1</v>
      </c>
      <c r="G206" s="10">
        <v>0.16</v>
      </c>
      <c r="H206" s="10">
        <v>0.13639999999999999</v>
      </c>
      <c r="I206" s="10">
        <v>0.43</v>
      </c>
      <c r="J206" s="10">
        <v>0.32840000000000003</v>
      </c>
      <c r="K206" s="10">
        <v>1</v>
      </c>
      <c r="L206" s="10">
        <v>40</v>
      </c>
      <c r="M206" s="10">
        <v>41</v>
      </c>
      <c r="N206" s="10" t="str" cm="1">
        <f t="array" ref="N20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06" s="16" t="str" cm="1">
        <f t="array" ref="O20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06" s="10" t="str" cm="1">
        <f t="array" ref="P20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06" s="10" t="str" cm="1">
        <f t="array" ref="Q206">_xlfn.IFS(Append_Merge1and2_withTDS3[[#This Row],[holiday]]=FALSE,"Workingday",Append_Merge1and2_withTDS3[[#This Row],[holiday]]=TRUE, "Holiday")</f>
        <v>Workingday</v>
      </c>
      <c r="R206" s="10" t="str" cm="1">
        <f t="array" ref="R20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06" s="10" t="str" cm="1">
        <f t="array" ref="S20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206" s="11" t="str" cm="1">
        <f t="array" ref="T206">_xlfn.IFS(Append_Merge1and2_withTDS3[[#This Row],[weathersit]]=1, "Clear",Append_Merge1and2_withTDS3[[#This Row],[weathersit]]=2, "Partly cloudy",Append_Merge1and2_withTDS3[[#This Row],[weathersit]]=3,"Light Rain",Append_Merge1and2_withTDS3[[#This Row],[weathersit]]=4,"Heavy Rain")</f>
        <v>Clear</v>
      </c>
    </row>
    <row r="207" spans="1:20" x14ac:dyDescent="0.3">
      <c r="A207" s="8">
        <v>206</v>
      </c>
      <c r="B207" s="9">
        <v>40787</v>
      </c>
      <c r="C207" s="10">
        <v>20</v>
      </c>
      <c r="D207" s="10" t="b">
        <v>0</v>
      </c>
      <c r="E207" s="10">
        <v>0</v>
      </c>
      <c r="F207" s="10">
        <v>1</v>
      </c>
      <c r="G207" s="10">
        <v>0.14000000000000001</v>
      </c>
      <c r="H207" s="10">
        <v>0.1212</v>
      </c>
      <c r="I207" s="10">
        <v>0.46</v>
      </c>
      <c r="J207" s="10">
        <v>0.25369999999999998</v>
      </c>
      <c r="K207" s="10">
        <v>0</v>
      </c>
      <c r="L207" s="10">
        <v>38</v>
      </c>
      <c r="M207" s="10">
        <v>38</v>
      </c>
      <c r="N207" s="10" t="str" cm="1">
        <f t="array" ref="N20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07" s="16" t="str" cm="1">
        <f t="array" ref="O20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07" s="10" t="str" cm="1">
        <f t="array" ref="P20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07" s="10" t="str" cm="1">
        <f t="array" ref="Q207">_xlfn.IFS(Append_Merge1and2_withTDS3[[#This Row],[holiday]]=FALSE,"Workingday",Append_Merge1and2_withTDS3[[#This Row],[holiday]]=TRUE, "Holiday")</f>
        <v>Workingday</v>
      </c>
      <c r="R207" s="10" t="str" cm="1">
        <f t="array" ref="R20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07" s="10" t="str" cm="1">
        <f t="array" ref="S20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207" s="11" t="str" cm="1">
        <f t="array" ref="T207">_xlfn.IFS(Append_Merge1and2_withTDS3[[#This Row],[weathersit]]=1, "Clear",Append_Merge1and2_withTDS3[[#This Row],[weathersit]]=2, "Partly cloudy",Append_Merge1and2_withTDS3[[#This Row],[weathersit]]=3,"Light Rain",Append_Merge1and2_withTDS3[[#This Row],[weathersit]]=4,"Heavy Rain")</f>
        <v>Clear</v>
      </c>
    </row>
    <row r="208" spans="1:20" x14ac:dyDescent="0.3">
      <c r="A208" s="8">
        <v>207</v>
      </c>
      <c r="B208" s="9">
        <v>40787</v>
      </c>
      <c r="C208" s="10">
        <v>21</v>
      </c>
      <c r="D208" s="10" t="b">
        <v>0</v>
      </c>
      <c r="E208" s="10">
        <v>0</v>
      </c>
      <c r="F208" s="10">
        <v>1</v>
      </c>
      <c r="G208" s="10">
        <v>0.14000000000000001</v>
      </c>
      <c r="H208" s="10">
        <v>0.1061</v>
      </c>
      <c r="I208" s="10">
        <v>0.46</v>
      </c>
      <c r="J208" s="10">
        <v>0.41789999999999999</v>
      </c>
      <c r="K208" s="10">
        <v>1</v>
      </c>
      <c r="L208" s="10">
        <v>19</v>
      </c>
      <c r="M208" s="10">
        <v>20</v>
      </c>
      <c r="N208" s="10" t="str" cm="1">
        <f t="array" ref="N20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08" s="16" t="str" cm="1">
        <f t="array" ref="O20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08" s="10" t="str" cm="1">
        <f t="array" ref="P20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08" s="10" t="str" cm="1">
        <f t="array" ref="Q208">_xlfn.IFS(Append_Merge1and2_withTDS3[[#This Row],[holiday]]=FALSE,"Workingday",Append_Merge1and2_withTDS3[[#This Row],[holiday]]=TRUE, "Holiday")</f>
        <v>Workingday</v>
      </c>
      <c r="R208" s="10" t="str" cm="1">
        <f t="array" ref="R20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08" s="10" t="str" cm="1">
        <f t="array" ref="S20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208" s="11" t="str" cm="1">
        <f t="array" ref="T208">_xlfn.IFS(Append_Merge1and2_withTDS3[[#This Row],[weathersit]]=1, "Clear",Append_Merge1and2_withTDS3[[#This Row],[weathersit]]=2, "Partly cloudy",Append_Merge1and2_withTDS3[[#This Row],[weathersit]]=3,"Light Rain",Append_Merge1and2_withTDS3[[#This Row],[weathersit]]=4,"Heavy Rain")</f>
        <v>Clear</v>
      </c>
    </row>
    <row r="209" spans="1:20" x14ac:dyDescent="0.3">
      <c r="A209" s="8">
        <v>208</v>
      </c>
      <c r="B209" s="9">
        <v>40787</v>
      </c>
      <c r="C209" s="10">
        <v>22</v>
      </c>
      <c r="D209" s="10" t="b">
        <v>0</v>
      </c>
      <c r="E209" s="10">
        <v>0</v>
      </c>
      <c r="F209" s="10">
        <v>1</v>
      </c>
      <c r="G209" s="10">
        <v>0.14000000000000001</v>
      </c>
      <c r="H209" s="10">
        <v>0.1212</v>
      </c>
      <c r="I209" s="10">
        <v>0.46</v>
      </c>
      <c r="J209" s="10">
        <v>0.29849999999999999</v>
      </c>
      <c r="K209" s="10">
        <v>5</v>
      </c>
      <c r="L209" s="10">
        <v>10</v>
      </c>
      <c r="M209" s="10">
        <v>15</v>
      </c>
      <c r="N209" s="10" t="str" cm="1">
        <f t="array" ref="N20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09" s="16" t="str" cm="1">
        <f t="array" ref="O20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09" s="10" t="str" cm="1">
        <f t="array" ref="P20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09" s="10" t="str" cm="1">
        <f t="array" ref="Q209">_xlfn.IFS(Append_Merge1and2_withTDS3[[#This Row],[holiday]]=FALSE,"Workingday",Append_Merge1and2_withTDS3[[#This Row],[holiday]]=TRUE, "Holiday")</f>
        <v>Workingday</v>
      </c>
      <c r="R209" s="10" t="str" cm="1">
        <f t="array" ref="R20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09" s="10" t="str" cm="1">
        <f t="array" ref="S20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209" s="11" t="str" cm="1">
        <f t="array" ref="T209">_xlfn.IFS(Append_Merge1and2_withTDS3[[#This Row],[weathersit]]=1, "Clear",Append_Merge1and2_withTDS3[[#This Row],[weathersit]]=2, "Partly cloudy",Append_Merge1and2_withTDS3[[#This Row],[weathersit]]=3,"Light Rain",Append_Merge1and2_withTDS3[[#This Row],[weathersit]]=4,"Heavy Rain")</f>
        <v>Clear</v>
      </c>
    </row>
    <row r="210" spans="1:20" x14ac:dyDescent="0.3">
      <c r="A210" s="8">
        <v>209</v>
      </c>
      <c r="B210" s="9">
        <v>40787</v>
      </c>
      <c r="C210" s="10">
        <v>23</v>
      </c>
      <c r="D210" s="10" t="b">
        <v>0</v>
      </c>
      <c r="E210" s="10">
        <v>0</v>
      </c>
      <c r="F210" s="10">
        <v>1</v>
      </c>
      <c r="G210" s="10">
        <v>0.12</v>
      </c>
      <c r="H210" s="10">
        <v>0.13639999999999999</v>
      </c>
      <c r="I210" s="10">
        <v>0.5</v>
      </c>
      <c r="J210" s="10">
        <v>0.19400000000000001</v>
      </c>
      <c r="K210" s="10">
        <v>0</v>
      </c>
      <c r="L210" s="10">
        <v>6</v>
      </c>
      <c r="M210" s="10">
        <v>6</v>
      </c>
      <c r="N210" s="10" t="str" cm="1">
        <f t="array" ref="N21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210" s="16" t="str" cm="1">
        <f t="array" ref="O21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210" s="10" t="str" cm="1">
        <f t="array" ref="P21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10" s="10" t="str" cm="1">
        <f t="array" ref="Q210">_xlfn.IFS(Append_Merge1and2_withTDS3[[#This Row],[holiday]]=FALSE,"Workingday",Append_Merge1and2_withTDS3[[#This Row],[holiday]]=TRUE, "Holiday")</f>
        <v>Workingday</v>
      </c>
      <c r="R210" s="10" t="str" cm="1">
        <f t="array" ref="R21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10" s="10" t="str" cm="1">
        <f t="array" ref="S21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210" s="11" t="str" cm="1">
        <f t="array" ref="T210">_xlfn.IFS(Append_Merge1and2_withTDS3[[#This Row],[weathersit]]=1, "Clear",Append_Merge1and2_withTDS3[[#This Row],[weathersit]]=2, "Partly cloudy",Append_Merge1and2_withTDS3[[#This Row],[weathersit]]=3,"Light Rain",Append_Merge1and2_withTDS3[[#This Row],[weathersit]]=4,"Heavy Rain")</f>
        <v>Clear</v>
      </c>
    </row>
    <row r="211" spans="1:20" x14ac:dyDescent="0.3">
      <c r="A211" s="8">
        <v>210</v>
      </c>
      <c r="B211" s="9">
        <v>40817</v>
      </c>
      <c r="C211" s="10">
        <v>0</v>
      </c>
      <c r="D211" s="10" t="b">
        <v>0</v>
      </c>
      <c r="E211" s="10">
        <v>1</v>
      </c>
      <c r="F211" s="10">
        <v>1</v>
      </c>
      <c r="G211" s="10">
        <v>0.12</v>
      </c>
      <c r="H211" s="10">
        <v>0.1212</v>
      </c>
      <c r="I211" s="10">
        <v>0.5</v>
      </c>
      <c r="J211" s="10">
        <v>0.28360000000000002</v>
      </c>
      <c r="K211" s="10">
        <v>2</v>
      </c>
      <c r="L211" s="10">
        <v>3</v>
      </c>
      <c r="M211" s="10">
        <v>5</v>
      </c>
      <c r="N211" s="10" t="str" cm="1">
        <f t="array" ref="N21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11" s="17" t="str" cm="1">
        <f t="array" ref="O21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11" s="10" t="str" cm="1">
        <f t="array" ref="P21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11" s="10" t="str" cm="1">
        <f t="array" ref="Q211">_xlfn.IFS(Append_Merge1and2_withTDS3[[#This Row],[holiday]]=FALSE,"Workingday",Append_Merge1and2_withTDS3[[#This Row],[holiday]]=TRUE, "Holiday")</f>
        <v>Workingday</v>
      </c>
      <c r="R211" s="10" t="str" cm="1">
        <f t="array" ref="R21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11" s="10" t="str" cm="1">
        <f t="array" ref="S21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11" s="11" t="str" cm="1">
        <f t="array" ref="T211">_xlfn.IFS(Append_Merge1and2_withTDS3[[#This Row],[weathersit]]=1, "Clear",Append_Merge1and2_withTDS3[[#This Row],[weathersit]]=2, "Partly cloudy",Append_Merge1and2_withTDS3[[#This Row],[weathersit]]=3,"Light Rain",Append_Merge1and2_withTDS3[[#This Row],[weathersit]]=4,"Heavy Rain")</f>
        <v>Clear</v>
      </c>
    </row>
    <row r="212" spans="1:20" x14ac:dyDescent="0.3">
      <c r="A212" s="8">
        <v>211</v>
      </c>
      <c r="B212" s="9">
        <v>40817</v>
      </c>
      <c r="C212" s="10">
        <v>1</v>
      </c>
      <c r="D212" s="10" t="b">
        <v>0</v>
      </c>
      <c r="E212" s="10">
        <v>1</v>
      </c>
      <c r="F212" s="10">
        <v>1</v>
      </c>
      <c r="G212" s="10">
        <v>0.12</v>
      </c>
      <c r="H212" s="10">
        <v>0.1212</v>
      </c>
      <c r="I212" s="10">
        <v>0.5</v>
      </c>
      <c r="J212" s="10">
        <v>0.28360000000000002</v>
      </c>
      <c r="K212" s="10">
        <v>1</v>
      </c>
      <c r="L212" s="10">
        <v>0</v>
      </c>
      <c r="M212" s="10">
        <v>1</v>
      </c>
      <c r="N212" s="10" t="str" cm="1">
        <f t="array" ref="N21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12" s="17" t="str" cm="1">
        <f t="array" ref="O21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12" s="10" t="str" cm="1">
        <f t="array" ref="P21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12" s="10" t="str" cm="1">
        <f t="array" ref="Q212">_xlfn.IFS(Append_Merge1and2_withTDS3[[#This Row],[holiday]]=FALSE,"Workingday",Append_Merge1and2_withTDS3[[#This Row],[holiday]]=TRUE, "Holiday")</f>
        <v>Workingday</v>
      </c>
      <c r="R212" s="10" t="str" cm="1">
        <f t="array" ref="R21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12" s="10" t="str" cm="1">
        <f t="array" ref="S21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12" s="11" t="str" cm="1">
        <f t="array" ref="T212">_xlfn.IFS(Append_Merge1and2_withTDS3[[#This Row],[weathersit]]=1, "Clear",Append_Merge1and2_withTDS3[[#This Row],[weathersit]]=2, "Partly cloudy",Append_Merge1and2_withTDS3[[#This Row],[weathersit]]=3,"Light Rain",Append_Merge1and2_withTDS3[[#This Row],[weathersit]]=4,"Heavy Rain")</f>
        <v>Clear</v>
      </c>
    </row>
    <row r="213" spans="1:20" x14ac:dyDescent="0.3">
      <c r="A213" s="8">
        <v>212</v>
      </c>
      <c r="B213" s="9">
        <v>40817</v>
      </c>
      <c r="C213" s="10">
        <v>2</v>
      </c>
      <c r="D213" s="10" t="b">
        <v>0</v>
      </c>
      <c r="E213" s="10">
        <v>1</v>
      </c>
      <c r="F213" s="10">
        <v>1</v>
      </c>
      <c r="G213" s="10">
        <v>0.12</v>
      </c>
      <c r="H213" s="10">
        <v>0.1212</v>
      </c>
      <c r="I213" s="10">
        <v>0.5</v>
      </c>
      <c r="J213" s="10">
        <v>0.22389999999999999</v>
      </c>
      <c r="K213" s="10">
        <v>0</v>
      </c>
      <c r="L213" s="10">
        <v>3</v>
      </c>
      <c r="M213" s="10">
        <v>3</v>
      </c>
      <c r="N213" s="10" t="str" cm="1">
        <f t="array" ref="N21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13" s="17" t="str" cm="1">
        <f t="array" ref="O21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13" s="10" t="str" cm="1">
        <f t="array" ref="P21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13" s="10" t="str" cm="1">
        <f t="array" ref="Q213">_xlfn.IFS(Append_Merge1and2_withTDS3[[#This Row],[holiday]]=FALSE,"Workingday",Append_Merge1and2_withTDS3[[#This Row],[holiday]]=TRUE, "Holiday")</f>
        <v>Workingday</v>
      </c>
      <c r="R213" s="10" t="str" cm="1">
        <f t="array" ref="R21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13" s="10" t="str" cm="1">
        <f t="array" ref="S21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13" s="11" t="str" cm="1">
        <f t="array" ref="T213">_xlfn.IFS(Append_Merge1and2_withTDS3[[#This Row],[weathersit]]=1, "Clear",Append_Merge1and2_withTDS3[[#This Row],[weathersit]]=2, "Partly cloudy",Append_Merge1and2_withTDS3[[#This Row],[weathersit]]=3,"Light Rain",Append_Merge1and2_withTDS3[[#This Row],[weathersit]]=4,"Heavy Rain")</f>
        <v>Clear</v>
      </c>
    </row>
    <row r="214" spans="1:20" x14ac:dyDescent="0.3">
      <c r="A214" s="8">
        <v>213</v>
      </c>
      <c r="B214" s="9">
        <v>40817</v>
      </c>
      <c r="C214" s="10">
        <v>3</v>
      </c>
      <c r="D214" s="10" t="b">
        <v>0</v>
      </c>
      <c r="E214" s="10">
        <v>1</v>
      </c>
      <c r="F214" s="10">
        <v>1</v>
      </c>
      <c r="G214" s="10">
        <v>0.12</v>
      </c>
      <c r="H214" s="10">
        <v>0.1212</v>
      </c>
      <c r="I214" s="10">
        <v>0.5</v>
      </c>
      <c r="J214" s="10">
        <v>0.22389999999999999</v>
      </c>
      <c r="K214" s="10">
        <v>0</v>
      </c>
      <c r="L214" s="10">
        <v>1</v>
      </c>
      <c r="M214" s="10">
        <v>1</v>
      </c>
      <c r="N214" s="10" t="str" cm="1">
        <f t="array" ref="N21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14" s="17" t="str" cm="1">
        <f t="array" ref="O21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14" s="10" t="str" cm="1">
        <f t="array" ref="P21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14" s="10" t="str" cm="1">
        <f t="array" ref="Q214">_xlfn.IFS(Append_Merge1and2_withTDS3[[#This Row],[holiday]]=FALSE,"Workingday",Append_Merge1and2_withTDS3[[#This Row],[holiday]]=TRUE, "Holiday")</f>
        <v>Workingday</v>
      </c>
      <c r="R214" s="10" t="str" cm="1">
        <f t="array" ref="R21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14" s="10" t="str" cm="1">
        <f t="array" ref="S21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14" s="11" t="str" cm="1">
        <f t="array" ref="T214">_xlfn.IFS(Append_Merge1and2_withTDS3[[#This Row],[weathersit]]=1, "Clear",Append_Merge1and2_withTDS3[[#This Row],[weathersit]]=2, "Partly cloudy",Append_Merge1and2_withTDS3[[#This Row],[weathersit]]=3,"Light Rain",Append_Merge1and2_withTDS3[[#This Row],[weathersit]]=4,"Heavy Rain")</f>
        <v>Clear</v>
      </c>
    </row>
    <row r="215" spans="1:20" x14ac:dyDescent="0.3">
      <c r="A215" s="8">
        <v>214</v>
      </c>
      <c r="B215" s="9">
        <v>40817</v>
      </c>
      <c r="C215" s="10">
        <v>4</v>
      </c>
      <c r="D215" s="10" t="b">
        <v>0</v>
      </c>
      <c r="E215" s="10">
        <v>1</v>
      </c>
      <c r="F215" s="10">
        <v>1</v>
      </c>
      <c r="G215" s="10">
        <v>0.1</v>
      </c>
      <c r="H215" s="10">
        <v>0.1212</v>
      </c>
      <c r="I215" s="10">
        <v>0.54</v>
      </c>
      <c r="J215" s="10">
        <v>0.1343</v>
      </c>
      <c r="K215" s="10">
        <v>1</v>
      </c>
      <c r="L215" s="10">
        <v>2</v>
      </c>
      <c r="M215" s="10">
        <v>3</v>
      </c>
      <c r="N215" s="10" t="str" cm="1">
        <f t="array" ref="N21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15" s="17" t="str" cm="1">
        <f t="array" ref="O21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15" s="10" t="str" cm="1">
        <f t="array" ref="P21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15" s="10" t="str" cm="1">
        <f t="array" ref="Q215">_xlfn.IFS(Append_Merge1and2_withTDS3[[#This Row],[holiday]]=FALSE,"Workingday",Append_Merge1and2_withTDS3[[#This Row],[holiday]]=TRUE, "Holiday")</f>
        <v>Workingday</v>
      </c>
      <c r="R215" s="10" t="str" cm="1">
        <f t="array" ref="R21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15" s="10" t="str" cm="1">
        <f t="array" ref="S21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15" s="11" t="str" cm="1">
        <f t="array" ref="T215">_xlfn.IFS(Append_Merge1and2_withTDS3[[#This Row],[weathersit]]=1, "Clear",Append_Merge1and2_withTDS3[[#This Row],[weathersit]]=2, "Partly cloudy",Append_Merge1and2_withTDS3[[#This Row],[weathersit]]=3,"Light Rain",Append_Merge1and2_withTDS3[[#This Row],[weathersit]]=4,"Heavy Rain")</f>
        <v>Clear</v>
      </c>
    </row>
    <row r="216" spans="1:20" x14ac:dyDescent="0.3">
      <c r="A216" s="8">
        <v>215</v>
      </c>
      <c r="B216" s="9">
        <v>40817</v>
      </c>
      <c r="C216" s="10">
        <v>5</v>
      </c>
      <c r="D216" s="10" t="b">
        <v>0</v>
      </c>
      <c r="E216" s="10">
        <v>1</v>
      </c>
      <c r="F216" s="10">
        <v>1</v>
      </c>
      <c r="G216" s="10">
        <v>0.1</v>
      </c>
      <c r="H216" s="10">
        <v>0.1061</v>
      </c>
      <c r="I216" s="10">
        <v>0.54</v>
      </c>
      <c r="J216" s="10">
        <v>0.25369999999999998</v>
      </c>
      <c r="K216" s="10">
        <v>0</v>
      </c>
      <c r="L216" s="10">
        <v>3</v>
      </c>
      <c r="M216" s="10">
        <v>3</v>
      </c>
      <c r="N216" s="10" t="str" cm="1">
        <f t="array" ref="N21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16" s="17" t="str" cm="1">
        <f t="array" ref="O21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16" s="10" t="str" cm="1">
        <f t="array" ref="P21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16" s="10" t="str" cm="1">
        <f t="array" ref="Q216">_xlfn.IFS(Append_Merge1and2_withTDS3[[#This Row],[holiday]]=FALSE,"Workingday",Append_Merge1and2_withTDS3[[#This Row],[holiday]]=TRUE, "Holiday")</f>
        <v>Workingday</v>
      </c>
      <c r="R216" s="10" t="str" cm="1">
        <f t="array" ref="R21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16" s="10" t="str" cm="1">
        <f t="array" ref="S21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16" s="11" t="str" cm="1">
        <f t="array" ref="T216">_xlfn.IFS(Append_Merge1and2_withTDS3[[#This Row],[weathersit]]=1, "Clear",Append_Merge1and2_withTDS3[[#This Row],[weathersit]]=2, "Partly cloudy",Append_Merge1and2_withTDS3[[#This Row],[weathersit]]=3,"Light Rain",Append_Merge1and2_withTDS3[[#This Row],[weathersit]]=4,"Heavy Rain")</f>
        <v>Clear</v>
      </c>
    </row>
    <row r="217" spans="1:20" x14ac:dyDescent="0.3">
      <c r="A217" s="8">
        <v>216</v>
      </c>
      <c r="B217" s="9">
        <v>40817</v>
      </c>
      <c r="C217" s="10">
        <v>6</v>
      </c>
      <c r="D217" s="10" t="b">
        <v>0</v>
      </c>
      <c r="E217" s="10">
        <v>1</v>
      </c>
      <c r="F217" s="10">
        <v>1</v>
      </c>
      <c r="G217" s="10">
        <v>0.12</v>
      </c>
      <c r="H217" s="10">
        <v>0.1212</v>
      </c>
      <c r="I217" s="10">
        <v>0.5</v>
      </c>
      <c r="J217" s="10">
        <v>0.28360000000000002</v>
      </c>
      <c r="K217" s="10">
        <v>0</v>
      </c>
      <c r="L217" s="10">
        <v>31</v>
      </c>
      <c r="M217" s="10">
        <v>31</v>
      </c>
      <c r="N217" s="10" t="str" cm="1">
        <f t="array" ref="N21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17" s="17" t="str" cm="1">
        <f t="array" ref="O21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17" s="10" t="str" cm="1">
        <f t="array" ref="P21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17" s="10" t="str" cm="1">
        <f t="array" ref="Q217">_xlfn.IFS(Append_Merge1and2_withTDS3[[#This Row],[holiday]]=FALSE,"Workingday",Append_Merge1and2_withTDS3[[#This Row],[holiday]]=TRUE, "Holiday")</f>
        <v>Workingday</v>
      </c>
      <c r="R217" s="10" t="str" cm="1">
        <f t="array" ref="R21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17" s="10" t="str" cm="1">
        <f t="array" ref="S21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17" s="11" t="str" cm="1">
        <f t="array" ref="T217">_xlfn.IFS(Append_Merge1and2_withTDS3[[#This Row],[weathersit]]=1, "Clear",Append_Merge1and2_withTDS3[[#This Row],[weathersit]]=2, "Partly cloudy",Append_Merge1and2_withTDS3[[#This Row],[weathersit]]=3,"Light Rain",Append_Merge1and2_withTDS3[[#This Row],[weathersit]]=4,"Heavy Rain")</f>
        <v>Clear</v>
      </c>
    </row>
    <row r="218" spans="1:20" x14ac:dyDescent="0.3">
      <c r="A218" s="8">
        <v>217</v>
      </c>
      <c r="B218" s="9">
        <v>40817</v>
      </c>
      <c r="C218" s="10">
        <v>7</v>
      </c>
      <c r="D218" s="10" t="b">
        <v>0</v>
      </c>
      <c r="E218" s="10">
        <v>1</v>
      </c>
      <c r="F218" s="10">
        <v>1</v>
      </c>
      <c r="G218" s="10">
        <v>0.12</v>
      </c>
      <c r="H218" s="10">
        <v>0.1212</v>
      </c>
      <c r="I218" s="10">
        <v>0.5</v>
      </c>
      <c r="J218" s="10">
        <v>0.22389999999999999</v>
      </c>
      <c r="K218" s="10">
        <v>2</v>
      </c>
      <c r="L218" s="10">
        <v>75</v>
      </c>
      <c r="M218" s="10">
        <v>77</v>
      </c>
      <c r="N218" s="10" t="str" cm="1">
        <f t="array" ref="N21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18" s="17" t="str" cm="1">
        <f t="array" ref="O21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18" s="10" t="str" cm="1">
        <f t="array" ref="P21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18" s="10" t="str" cm="1">
        <f t="array" ref="Q218">_xlfn.IFS(Append_Merge1and2_withTDS3[[#This Row],[holiday]]=FALSE,"Workingday",Append_Merge1and2_withTDS3[[#This Row],[holiday]]=TRUE, "Holiday")</f>
        <v>Workingday</v>
      </c>
      <c r="R218" s="10" t="str" cm="1">
        <f t="array" ref="R21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18" s="10" t="str" cm="1">
        <f t="array" ref="S21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18" s="11" t="str" cm="1">
        <f t="array" ref="T218">_xlfn.IFS(Append_Merge1and2_withTDS3[[#This Row],[weathersit]]=1, "Clear",Append_Merge1and2_withTDS3[[#This Row],[weathersit]]=2, "Partly cloudy",Append_Merge1and2_withTDS3[[#This Row],[weathersit]]=3,"Light Rain",Append_Merge1and2_withTDS3[[#This Row],[weathersit]]=4,"Heavy Rain")</f>
        <v>Clear</v>
      </c>
    </row>
    <row r="219" spans="1:20" x14ac:dyDescent="0.3">
      <c r="A219" s="8">
        <v>218</v>
      </c>
      <c r="B219" s="9">
        <v>40817</v>
      </c>
      <c r="C219" s="10">
        <v>8</v>
      </c>
      <c r="D219" s="10" t="b">
        <v>0</v>
      </c>
      <c r="E219" s="10">
        <v>1</v>
      </c>
      <c r="F219" s="10">
        <v>2</v>
      </c>
      <c r="G219" s="10">
        <v>0.12</v>
      </c>
      <c r="H219" s="10">
        <v>0.1212</v>
      </c>
      <c r="I219" s="10">
        <v>0.5</v>
      </c>
      <c r="J219" s="10">
        <v>0.28360000000000002</v>
      </c>
      <c r="K219" s="10">
        <v>4</v>
      </c>
      <c r="L219" s="10">
        <v>184</v>
      </c>
      <c r="M219" s="10">
        <v>188</v>
      </c>
      <c r="N219" s="10" t="str" cm="1">
        <f t="array" ref="N21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19" s="17" t="str" cm="1">
        <f t="array" ref="O21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19" s="10" t="str" cm="1">
        <f t="array" ref="P21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19" s="10" t="str" cm="1">
        <f t="array" ref="Q219">_xlfn.IFS(Append_Merge1and2_withTDS3[[#This Row],[holiday]]=FALSE,"Workingday",Append_Merge1and2_withTDS3[[#This Row],[holiday]]=TRUE, "Holiday")</f>
        <v>Workingday</v>
      </c>
      <c r="R219" s="10" t="str" cm="1">
        <f t="array" ref="R21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19" s="10" t="str" cm="1">
        <f t="array" ref="S21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19" s="11" t="str" cm="1">
        <f t="array" ref="T219">_xlfn.IFS(Append_Merge1and2_withTDS3[[#This Row],[weathersit]]=1, "Clear",Append_Merge1and2_withTDS3[[#This Row],[weathersit]]=2, "Partly cloudy",Append_Merge1and2_withTDS3[[#This Row],[weathersit]]=3,"Light Rain",Append_Merge1and2_withTDS3[[#This Row],[weathersit]]=4,"Heavy Rain")</f>
        <v>Partly cloudy</v>
      </c>
    </row>
    <row r="220" spans="1:20" x14ac:dyDescent="0.3">
      <c r="A220" s="8">
        <v>219</v>
      </c>
      <c r="B220" s="9">
        <v>40817</v>
      </c>
      <c r="C220" s="10">
        <v>9</v>
      </c>
      <c r="D220" s="10" t="b">
        <v>0</v>
      </c>
      <c r="E220" s="10">
        <v>1</v>
      </c>
      <c r="F220" s="10">
        <v>2</v>
      </c>
      <c r="G220" s="10">
        <v>0.14000000000000001</v>
      </c>
      <c r="H220" s="10">
        <v>0.1212</v>
      </c>
      <c r="I220" s="10">
        <v>0.5</v>
      </c>
      <c r="J220" s="10">
        <v>0.25369999999999998</v>
      </c>
      <c r="K220" s="10">
        <v>2</v>
      </c>
      <c r="L220" s="10">
        <v>92</v>
      </c>
      <c r="M220" s="10">
        <v>94</v>
      </c>
      <c r="N220" s="10" t="str" cm="1">
        <f t="array" ref="N22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20" s="17" t="str" cm="1">
        <f t="array" ref="O22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20" s="10" t="str" cm="1">
        <f t="array" ref="P22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20" s="10" t="str" cm="1">
        <f t="array" ref="Q220">_xlfn.IFS(Append_Merge1and2_withTDS3[[#This Row],[holiday]]=FALSE,"Workingday",Append_Merge1and2_withTDS3[[#This Row],[holiday]]=TRUE, "Holiday")</f>
        <v>Workingday</v>
      </c>
      <c r="R220" s="10" t="str" cm="1">
        <f t="array" ref="R22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20" s="10" t="str" cm="1">
        <f t="array" ref="S22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20" s="11" t="str" cm="1">
        <f t="array" ref="T220">_xlfn.IFS(Append_Merge1and2_withTDS3[[#This Row],[weathersit]]=1, "Clear",Append_Merge1and2_withTDS3[[#This Row],[weathersit]]=2, "Partly cloudy",Append_Merge1and2_withTDS3[[#This Row],[weathersit]]=3,"Light Rain",Append_Merge1and2_withTDS3[[#This Row],[weathersit]]=4,"Heavy Rain")</f>
        <v>Partly cloudy</v>
      </c>
    </row>
    <row r="221" spans="1:20" x14ac:dyDescent="0.3">
      <c r="A221" s="8">
        <v>220</v>
      </c>
      <c r="B221" s="9">
        <v>40817</v>
      </c>
      <c r="C221" s="10">
        <v>10</v>
      </c>
      <c r="D221" s="10" t="b">
        <v>0</v>
      </c>
      <c r="E221" s="10">
        <v>1</v>
      </c>
      <c r="F221" s="10">
        <v>2</v>
      </c>
      <c r="G221" s="10">
        <v>0.14000000000000001</v>
      </c>
      <c r="H221" s="10">
        <v>0.1212</v>
      </c>
      <c r="I221" s="10">
        <v>0.5</v>
      </c>
      <c r="J221" s="10">
        <v>0.29849999999999999</v>
      </c>
      <c r="K221" s="10">
        <v>0</v>
      </c>
      <c r="L221" s="10">
        <v>31</v>
      </c>
      <c r="M221" s="10">
        <v>31</v>
      </c>
      <c r="N221" s="10" t="str" cm="1">
        <f t="array" ref="N22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21" s="17" t="str" cm="1">
        <f t="array" ref="O22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21" s="10" t="str" cm="1">
        <f t="array" ref="P22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21" s="10" t="str" cm="1">
        <f t="array" ref="Q221">_xlfn.IFS(Append_Merge1and2_withTDS3[[#This Row],[holiday]]=FALSE,"Workingday",Append_Merge1and2_withTDS3[[#This Row],[holiday]]=TRUE, "Holiday")</f>
        <v>Workingday</v>
      </c>
      <c r="R221" s="10" t="str" cm="1">
        <f t="array" ref="R22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21" s="10" t="str" cm="1">
        <f t="array" ref="S22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21" s="11" t="str" cm="1">
        <f t="array" ref="T221">_xlfn.IFS(Append_Merge1and2_withTDS3[[#This Row],[weathersit]]=1, "Clear",Append_Merge1and2_withTDS3[[#This Row],[weathersit]]=2, "Partly cloudy",Append_Merge1and2_withTDS3[[#This Row],[weathersit]]=3,"Light Rain",Append_Merge1and2_withTDS3[[#This Row],[weathersit]]=4,"Heavy Rain")</f>
        <v>Partly cloudy</v>
      </c>
    </row>
    <row r="222" spans="1:20" x14ac:dyDescent="0.3">
      <c r="A222" s="8">
        <v>221</v>
      </c>
      <c r="B222" s="9">
        <v>40817</v>
      </c>
      <c r="C222" s="10">
        <v>11</v>
      </c>
      <c r="D222" s="10" t="b">
        <v>0</v>
      </c>
      <c r="E222" s="10">
        <v>1</v>
      </c>
      <c r="F222" s="10">
        <v>2</v>
      </c>
      <c r="G222" s="10">
        <v>0.16</v>
      </c>
      <c r="H222" s="10">
        <v>0.13639999999999999</v>
      </c>
      <c r="I222" s="10">
        <v>0.47</v>
      </c>
      <c r="J222" s="10">
        <v>0.28360000000000002</v>
      </c>
      <c r="K222" s="10">
        <v>2</v>
      </c>
      <c r="L222" s="10">
        <v>28</v>
      </c>
      <c r="M222" s="10">
        <v>30</v>
      </c>
      <c r="N222" s="10" t="str" cm="1">
        <f t="array" ref="N22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22" s="17" t="str" cm="1">
        <f t="array" ref="O22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22" s="10" t="str" cm="1">
        <f t="array" ref="P22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22" s="10" t="str" cm="1">
        <f t="array" ref="Q222">_xlfn.IFS(Append_Merge1and2_withTDS3[[#This Row],[holiday]]=FALSE,"Workingday",Append_Merge1and2_withTDS3[[#This Row],[holiday]]=TRUE, "Holiday")</f>
        <v>Workingday</v>
      </c>
      <c r="R222" s="10" t="str" cm="1">
        <f t="array" ref="R22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22" s="10" t="str" cm="1">
        <f t="array" ref="S22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22" s="11" t="str" cm="1">
        <f t="array" ref="T222">_xlfn.IFS(Append_Merge1and2_withTDS3[[#This Row],[weathersit]]=1, "Clear",Append_Merge1and2_withTDS3[[#This Row],[weathersit]]=2, "Partly cloudy",Append_Merge1and2_withTDS3[[#This Row],[weathersit]]=3,"Light Rain",Append_Merge1and2_withTDS3[[#This Row],[weathersit]]=4,"Heavy Rain")</f>
        <v>Partly cloudy</v>
      </c>
    </row>
    <row r="223" spans="1:20" x14ac:dyDescent="0.3">
      <c r="A223" s="8">
        <v>222</v>
      </c>
      <c r="B223" s="9">
        <v>40817</v>
      </c>
      <c r="C223" s="10">
        <v>12</v>
      </c>
      <c r="D223" s="10" t="b">
        <v>0</v>
      </c>
      <c r="E223" s="10">
        <v>1</v>
      </c>
      <c r="F223" s="10">
        <v>2</v>
      </c>
      <c r="G223" s="10">
        <v>0.2</v>
      </c>
      <c r="H223" s="10">
        <v>0.18179999999999999</v>
      </c>
      <c r="I223" s="10">
        <v>0.4</v>
      </c>
      <c r="J223" s="10">
        <v>0.28360000000000002</v>
      </c>
      <c r="K223" s="10">
        <v>5</v>
      </c>
      <c r="L223" s="10">
        <v>47</v>
      </c>
      <c r="M223" s="10">
        <v>52</v>
      </c>
      <c r="N223" s="10" t="str" cm="1">
        <f t="array" ref="N22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23" s="17" t="str" cm="1">
        <f t="array" ref="O22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23" s="10" t="str" cm="1">
        <f t="array" ref="P22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23" s="10" t="str" cm="1">
        <f t="array" ref="Q223">_xlfn.IFS(Append_Merge1and2_withTDS3[[#This Row],[holiday]]=FALSE,"Workingday",Append_Merge1and2_withTDS3[[#This Row],[holiday]]=TRUE, "Holiday")</f>
        <v>Workingday</v>
      </c>
      <c r="R223" s="10" t="str" cm="1">
        <f t="array" ref="R22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23" s="10" t="str" cm="1">
        <f t="array" ref="S22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23" s="11" t="str" cm="1">
        <f t="array" ref="T223">_xlfn.IFS(Append_Merge1and2_withTDS3[[#This Row],[weathersit]]=1, "Clear",Append_Merge1and2_withTDS3[[#This Row],[weathersit]]=2, "Partly cloudy",Append_Merge1and2_withTDS3[[#This Row],[weathersit]]=3,"Light Rain",Append_Merge1and2_withTDS3[[#This Row],[weathersit]]=4,"Heavy Rain")</f>
        <v>Partly cloudy</v>
      </c>
    </row>
    <row r="224" spans="1:20" x14ac:dyDescent="0.3">
      <c r="A224" s="8">
        <v>223</v>
      </c>
      <c r="B224" s="9">
        <v>40817</v>
      </c>
      <c r="C224" s="10">
        <v>13</v>
      </c>
      <c r="D224" s="10" t="b">
        <v>0</v>
      </c>
      <c r="E224" s="10">
        <v>1</v>
      </c>
      <c r="F224" s="10">
        <v>2</v>
      </c>
      <c r="G224" s="10">
        <v>0.2</v>
      </c>
      <c r="H224" s="10">
        <v>0.18179999999999999</v>
      </c>
      <c r="I224" s="10">
        <v>0.4</v>
      </c>
      <c r="J224" s="10">
        <v>0.28360000000000002</v>
      </c>
      <c r="K224" s="10">
        <v>4</v>
      </c>
      <c r="L224" s="10">
        <v>50</v>
      </c>
      <c r="M224" s="10">
        <v>54</v>
      </c>
      <c r="N224" s="10" t="str" cm="1">
        <f t="array" ref="N22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24" s="17" t="str" cm="1">
        <f t="array" ref="O22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24" s="10" t="str" cm="1">
        <f t="array" ref="P22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24" s="10" t="str" cm="1">
        <f t="array" ref="Q224">_xlfn.IFS(Append_Merge1and2_withTDS3[[#This Row],[holiday]]=FALSE,"Workingday",Append_Merge1and2_withTDS3[[#This Row],[holiday]]=TRUE, "Holiday")</f>
        <v>Workingday</v>
      </c>
      <c r="R224" s="10" t="str" cm="1">
        <f t="array" ref="R22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24" s="10" t="str" cm="1">
        <f t="array" ref="S22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24" s="11" t="str" cm="1">
        <f t="array" ref="T224">_xlfn.IFS(Append_Merge1and2_withTDS3[[#This Row],[weathersit]]=1, "Clear",Append_Merge1and2_withTDS3[[#This Row],[weathersit]]=2, "Partly cloudy",Append_Merge1and2_withTDS3[[#This Row],[weathersit]]=3,"Light Rain",Append_Merge1and2_withTDS3[[#This Row],[weathersit]]=4,"Heavy Rain")</f>
        <v>Partly cloudy</v>
      </c>
    </row>
    <row r="225" spans="1:20" x14ac:dyDescent="0.3">
      <c r="A225" s="8">
        <v>224</v>
      </c>
      <c r="B225" s="9">
        <v>40817</v>
      </c>
      <c r="C225" s="10">
        <v>14</v>
      </c>
      <c r="D225" s="10" t="b">
        <v>0</v>
      </c>
      <c r="E225" s="10">
        <v>1</v>
      </c>
      <c r="F225" s="10">
        <v>2</v>
      </c>
      <c r="G225" s="10">
        <v>0.2</v>
      </c>
      <c r="H225" s="10">
        <v>0.19700000000000001</v>
      </c>
      <c r="I225" s="10">
        <v>0.4</v>
      </c>
      <c r="J225" s="10">
        <v>0.22389999999999999</v>
      </c>
      <c r="K225" s="10">
        <v>0</v>
      </c>
      <c r="L225" s="10">
        <v>47</v>
      </c>
      <c r="M225" s="10">
        <v>47</v>
      </c>
      <c r="N225" s="10" t="str" cm="1">
        <f t="array" ref="N22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25" s="17" t="str" cm="1">
        <f t="array" ref="O22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25" s="10" t="str" cm="1">
        <f t="array" ref="P22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25" s="10" t="str" cm="1">
        <f t="array" ref="Q225">_xlfn.IFS(Append_Merge1and2_withTDS3[[#This Row],[holiday]]=FALSE,"Workingday",Append_Merge1and2_withTDS3[[#This Row],[holiday]]=TRUE, "Holiday")</f>
        <v>Workingday</v>
      </c>
      <c r="R225" s="10" t="str" cm="1">
        <f t="array" ref="R22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25" s="10" t="str" cm="1">
        <f t="array" ref="S22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25" s="11" t="str" cm="1">
        <f t="array" ref="T225">_xlfn.IFS(Append_Merge1and2_withTDS3[[#This Row],[weathersit]]=1, "Clear",Append_Merge1and2_withTDS3[[#This Row],[weathersit]]=2, "Partly cloudy",Append_Merge1and2_withTDS3[[#This Row],[weathersit]]=3,"Light Rain",Append_Merge1and2_withTDS3[[#This Row],[weathersit]]=4,"Heavy Rain")</f>
        <v>Partly cloudy</v>
      </c>
    </row>
    <row r="226" spans="1:20" x14ac:dyDescent="0.3">
      <c r="A226" s="8">
        <v>225</v>
      </c>
      <c r="B226" s="9">
        <v>40817</v>
      </c>
      <c r="C226" s="10">
        <v>15</v>
      </c>
      <c r="D226" s="10" t="b">
        <v>0</v>
      </c>
      <c r="E226" s="10">
        <v>1</v>
      </c>
      <c r="F226" s="10">
        <v>2</v>
      </c>
      <c r="G226" s="10">
        <v>0.2</v>
      </c>
      <c r="H226" s="10">
        <v>0.19700000000000001</v>
      </c>
      <c r="I226" s="10">
        <v>0.4</v>
      </c>
      <c r="J226" s="10">
        <v>0.22389999999999999</v>
      </c>
      <c r="K226" s="10">
        <v>2</v>
      </c>
      <c r="L226" s="10">
        <v>43</v>
      </c>
      <c r="M226" s="10">
        <v>45</v>
      </c>
      <c r="N226" s="10" t="str" cm="1">
        <f t="array" ref="N22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26" s="17" t="str" cm="1">
        <f t="array" ref="O22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26" s="10" t="str" cm="1">
        <f t="array" ref="P22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26" s="10" t="str" cm="1">
        <f t="array" ref="Q226">_xlfn.IFS(Append_Merge1and2_withTDS3[[#This Row],[holiday]]=FALSE,"Workingday",Append_Merge1and2_withTDS3[[#This Row],[holiday]]=TRUE, "Holiday")</f>
        <v>Workingday</v>
      </c>
      <c r="R226" s="10" t="str" cm="1">
        <f t="array" ref="R22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26" s="10" t="str" cm="1">
        <f t="array" ref="S22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26" s="11" t="str" cm="1">
        <f t="array" ref="T226">_xlfn.IFS(Append_Merge1and2_withTDS3[[#This Row],[weathersit]]=1, "Clear",Append_Merge1and2_withTDS3[[#This Row],[weathersit]]=2, "Partly cloudy",Append_Merge1and2_withTDS3[[#This Row],[weathersit]]=3,"Light Rain",Append_Merge1and2_withTDS3[[#This Row],[weathersit]]=4,"Heavy Rain")</f>
        <v>Partly cloudy</v>
      </c>
    </row>
    <row r="227" spans="1:20" x14ac:dyDescent="0.3">
      <c r="A227" s="8">
        <v>226</v>
      </c>
      <c r="B227" s="9">
        <v>40817</v>
      </c>
      <c r="C227" s="10">
        <v>16</v>
      </c>
      <c r="D227" s="10" t="b">
        <v>0</v>
      </c>
      <c r="E227" s="10">
        <v>1</v>
      </c>
      <c r="F227" s="10">
        <v>1</v>
      </c>
      <c r="G227" s="10">
        <v>0.2</v>
      </c>
      <c r="H227" s="10">
        <v>0.21210000000000001</v>
      </c>
      <c r="I227" s="10">
        <v>0.4</v>
      </c>
      <c r="J227" s="10">
        <v>0.1343</v>
      </c>
      <c r="K227" s="10">
        <v>4</v>
      </c>
      <c r="L227" s="10">
        <v>70</v>
      </c>
      <c r="M227" s="10">
        <v>74</v>
      </c>
      <c r="N227" s="10" t="str" cm="1">
        <f t="array" ref="N22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27" s="17" t="str" cm="1">
        <f t="array" ref="O22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27" s="10" t="str" cm="1">
        <f t="array" ref="P22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27" s="10" t="str" cm="1">
        <f t="array" ref="Q227">_xlfn.IFS(Append_Merge1and2_withTDS3[[#This Row],[holiday]]=FALSE,"Workingday",Append_Merge1and2_withTDS3[[#This Row],[holiday]]=TRUE, "Holiday")</f>
        <v>Workingday</v>
      </c>
      <c r="R227" s="10" t="str" cm="1">
        <f t="array" ref="R22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27" s="10" t="str" cm="1">
        <f t="array" ref="S22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27" s="11" t="str" cm="1">
        <f t="array" ref="T227">_xlfn.IFS(Append_Merge1and2_withTDS3[[#This Row],[weathersit]]=1, "Clear",Append_Merge1and2_withTDS3[[#This Row],[weathersit]]=2, "Partly cloudy",Append_Merge1and2_withTDS3[[#This Row],[weathersit]]=3,"Light Rain",Append_Merge1and2_withTDS3[[#This Row],[weathersit]]=4,"Heavy Rain")</f>
        <v>Clear</v>
      </c>
    </row>
    <row r="228" spans="1:20" x14ac:dyDescent="0.3">
      <c r="A228" s="8">
        <v>227</v>
      </c>
      <c r="B228" s="9">
        <v>40817</v>
      </c>
      <c r="C228" s="10">
        <v>17</v>
      </c>
      <c r="D228" s="10" t="b">
        <v>0</v>
      </c>
      <c r="E228" s="10">
        <v>1</v>
      </c>
      <c r="F228" s="10">
        <v>1</v>
      </c>
      <c r="G228" s="10">
        <v>0.2</v>
      </c>
      <c r="H228" s="10">
        <v>0.2273</v>
      </c>
      <c r="I228" s="10">
        <v>0.4</v>
      </c>
      <c r="J228" s="10">
        <v>0.1045</v>
      </c>
      <c r="K228" s="10">
        <v>4</v>
      </c>
      <c r="L228" s="10">
        <v>174</v>
      </c>
      <c r="M228" s="10">
        <v>178</v>
      </c>
      <c r="N228" s="10" t="str" cm="1">
        <f t="array" ref="N22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28" s="17" t="str" cm="1">
        <f t="array" ref="O22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28" s="10" t="str" cm="1">
        <f t="array" ref="P22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28" s="10" t="str" cm="1">
        <f t="array" ref="Q228">_xlfn.IFS(Append_Merge1and2_withTDS3[[#This Row],[holiday]]=FALSE,"Workingday",Append_Merge1and2_withTDS3[[#This Row],[holiday]]=TRUE, "Holiday")</f>
        <v>Workingday</v>
      </c>
      <c r="R228" s="10" t="str" cm="1">
        <f t="array" ref="R22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28" s="10" t="str" cm="1">
        <f t="array" ref="S22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28" s="11" t="str" cm="1">
        <f t="array" ref="T228">_xlfn.IFS(Append_Merge1and2_withTDS3[[#This Row],[weathersit]]=1, "Clear",Append_Merge1and2_withTDS3[[#This Row],[weathersit]]=2, "Partly cloudy",Append_Merge1and2_withTDS3[[#This Row],[weathersit]]=3,"Light Rain",Append_Merge1and2_withTDS3[[#This Row],[weathersit]]=4,"Heavy Rain")</f>
        <v>Clear</v>
      </c>
    </row>
    <row r="229" spans="1:20" x14ac:dyDescent="0.3">
      <c r="A229" s="8">
        <v>228</v>
      </c>
      <c r="B229" s="9">
        <v>40817</v>
      </c>
      <c r="C229" s="10">
        <v>18</v>
      </c>
      <c r="D229" s="10" t="b">
        <v>0</v>
      </c>
      <c r="E229" s="10">
        <v>1</v>
      </c>
      <c r="F229" s="10">
        <v>1</v>
      </c>
      <c r="G229" s="10">
        <v>0.2</v>
      </c>
      <c r="H229" s="10">
        <v>0.19700000000000001</v>
      </c>
      <c r="I229" s="10">
        <v>0.4</v>
      </c>
      <c r="J229" s="10">
        <v>0.22389999999999999</v>
      </c>
      <c r="K229" s="10">
        <v>1</v>
      </c>
      <c r="L229" s="10">
        <v>154</v>
      </c>
      <c r="M229" s="10">
        <v>155</v>
      </c>
      <c r="N229" s="10" t="str" cm="1">
        <f t="array" ref="N22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29" s="17" t="str" cm="1">
        <f t="array" ref="O22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29" s="10" t="str" cm="1">
        <f t="array" ref="P22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29" s="10" t="str" cm="1">
        <f t="array" ref="Q229">_xlfn.IFS(Append_Merge1and2_withTDS3[[#This Row],[holiday]]=FALSE,"Workingday",Append_Merge1and2_withTDS3[[#This Row],[holiday]]=TRUE, "Holiday")</f>
        <v>Workingday</v>
      </c>
      <c r="R229" s="10" t="str" cm="1">
        <f t="array" ref="R22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29" s="10" t="str" cm="1">
        <f t="array" ref="S22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29" s="11" t="str" cm="1">
        <f t="array" ref="T229">_xlfn.IFS(Append_Merge1and2_withTDS3[[#This Row],[weathersit]]=1, "Clear",Append_Merge1and2_withTDS3[[#This Row],[weathersit]]=2, "Partly cloudy",Append_Merge1and2_withTDS3[[#This Row],[weathersit]]=3,"Light Rain",Append_Merge1and2_withTDS3[[#This Row],[weathersit]]=4,"Heavy Rain")</f>
        <v>Clear</v>
      </c>
    </row>
    <row r="230" spans="1:20" x14ac:dyDescent="0.3">
      <c r="A230" s="8">
        <v>229</v>
      </c>
      <c r="B230" s="9">
        <v>40817</v>
      </c>
      <c r="C230" s="10">
        <v>19</v>
      </c>
      <c r="D230" s="10" t="b">
        <v>0</v>
      </c>
      <c r="E230" s="10">
        <v>1</v>
      </c>
      <c r="F230" s="10">
        <v>1</v>
      </c>
      <c r="G230" s="10">
        <v>0.16</v>
      </c>
      <c r="H230" s="10">
        <v>0.16669999999999999</v>
      </c>
      <c r="I230" s="10">
        <v>0.47</v>
      </c>
      <c r="J230" s="10">
        <v>0.16420000000000001</v>
      </c>
      <c r="K230" s="10">
        <v>3</v>
      </c>
      <c r="L230" s="10">
        <v>92</v>
      </c>
      <c r="M230" s="10">
        <v>95</v>
      </c>
      <c r="N230" s="10" t="str" cm="1">
        <f t="array" ref="N23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30" s="17" t="str" cm="1">
        <f t="array" ref="O23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30" s="10" t="str" cm="1">
        <f t="array" ref="P23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30" s="10" t="str" cm="1">
        <f t="array" ref="Q230">_xlfn.IFS(Append_Merge1and2_withTDS3[[#This Row],[holiday]]=FALSE,"Workingday",Append_Merge1and2_withTDS3[[#This Row],[holiday]]=TRUE, "Holiday")</f>
        <v>Workingday</v>
      </c>
      <c r="R230" s="10" t="str" cm="1">
        <f t="array" ref="R23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30" s="10" t="str" cm="1">
        <f t="array" ref="S23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30" s="11" t="str" cm="1">
        <f t="array" ref="T230">_xlfn.IFS(Append_Merge1and2_withTDS3[[#This Row],[weathersit]]=1, "Clear",Append_Merge1and2_withTDS3[[#This Row],[weathersit]]=2, "Partly cloudy",Append_Merge1and2_withTDS3[[#This Row],[weathersit]]=3,"Light Rain",Append_Merge1and2_withTDS3[[#This Row],[weathersit]]=4,"Heavy Rain")</f>
        <v>Clear</v>
      </c>
    </row>
    <row r="231" spans="1:20" x14ac:dyDescent="0.3">
      <c r="A231" s="8">
        <v>230</v>
      </c>
      <c r="B231" s="9">
        <v>40817</v>
      </c>
      <c r="C231" s="10">
        <v>20</v>
      </c>
      <c r="D231" s="10" t="b">
        <v>0</v>
      </c>
      <c r="E231" s="10">
        <v>1</v>
      </c>
      <c r="F231" s="10">
        <v>1</v>
      </c>
      <c r="G231" s="10">
        <v>0.16</v>
      </c>
      <c r="H231" s="10">
        <v>0.16669999999999999</v>
      </c>
      <c r="I231" s="10">
        <v>0.5</v>
      </c>
      <c r="J231" s="10">
        <v>0.16420000000000001</v>
      </c>
      <c r="K231" s="10">
        <v>1</v>
      </c>
      <c r="L231" s="10">
        <v>73</v>
      </c>
      <c r="M231" s="10">
        <v>74</v>
      </c>
      <c r="N231" s="10" t="str" cm="1">
        <f t="array" ref="N23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31" s="17" t="str" cm="1">
        <f t="array" ref="O23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31" s="10" t="str" cm="1">
        <f t="array" ref="P23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31" s="10" t="str" cm="1">
        <f t="array" ref="Q231">_xlfn.IFS(Append_Merge1and2_withTDS3[[#This Row],[holiday]]=FALSE,"Workingday",Append_Merge1and2_withTDS3[[#This Row],[holiday]]=TRUE, "Holiday")</f>
        <v>Workingday</v>
      </c>
      <c r="R231" s="10" t="str" cm="1">
        <f t="array" ref="R23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31" s="10" t="str" cm="1">
        <f t="array" ref="S23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31" s="11" t="str" cm="1">
        <f t="array" ref="T231">_xlfn.IFS(Append_Merge1and2_withTDS3[[#This Row],[weathersit]]=1, "Clear",Append_Merge1and2_withTDS3[[#This Row],[weathersit]]=2, "Partly cloudy",Append_Merge1and2_withTDS3[[#This Row],[weathersit]]=3,"Light Rain",Append_Merge1and2_withTDS3[[#This Row],[weathersit]]=4,"Heavy Rain")</f>
        <v>Clear</v>
      </c>
    </row>
    <row r="232" spans="1:20" x14ac:dyDescent="0.3">
      <c r="A232" s="8">
        <v>231</v>
      </c>
      <c r="B232" s="9">
        <v>40817</v>
      </c>
      <c r="C232" s="10">
        <v>21</v>
      </c>
      <c r="D232" s="10" t="b">
        <v>0</v>
      </c>
      <c r="E232" s="10">
        <v>1</v>
      </c>
      <c r="F232" s="10">
        <v>1</v>
      </c>
      <c r="G232" s="10">
        <v>0.14000000000000001</v>
      </c>
      <c r="H232" s="10">
        <v>0.13639999999999999</v>
      </c>
      <c r="I232" s="10">
        <v>0.59</v>
      </c>
      <c r="J232" s="10">
        <v>0.19400000000000001</v>
      </c>
      <c r="K232" s="10">
        <v>1</v>
      </c>
      <c r="L232" s="10">
        <v>37</v>
      </c>
      <c r="M232" s="10">
        <v>38</v>
      </c>
      <c r="N232" s="10" t="str" cm="1">
        <f t="array" ref="N23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32" s="17" t="str" cm="1">
        <f t="array" ref="O23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32" s="10" t="str" cm="1">
        <f t="array" ref="P23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32" s="10" t="str" cm="1">
        <f t="array" ref="Q232">_xlfn.IFS(Append_Merge1and2_withTDS3[[#This Row],[holiday]]=FALSE,"Workingday",Append_Merge1and2_withTDS3[[#This Row],[holiday]]=TRUE, "Holiday")</f>
        <v>Workingday</v>
      </c>
      <c r="R232" s="10" t="str" cm="1">
        <f t="array" ref="R23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32" s="10" t="str" cm="1">
        <f t="array" ref="S23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32" s="11" t="str" cm="1">
        <f t="array" ref="T232">_xlfn.IFS(Append_Merge1and2_withTDS3[[#This Row],[weathersit]]=1, "Clear",Append_Merge1and2_withTDS3[[#This Row],[weathersit]]=2, "Partly cloudy",Append_Merge1and2_withTDS3[[#This Row],[weathersit]]=3,"Light Rain",Append_Merge1and2_withTDS3[[#This Row],[weathersit]]=4,"Heavy Rain")</f>
        <v>Clear</v>
      </c>
    </row>
    <row r="233" spans="1:20" x14ac:dyDescent="0.3">
      <c r="A233" s="8">
        <v>232</v>
      </c>
      <c r="B233" s="9">
        <v>40817</v>
      </c>
      <c r="C233" s="10">
        <v>22</v>
      </c>
      <c r="D233" s="10" t="b">
        <v>0</v>
      </c>
      <c r="E233" s="10">
        <v>1</v>
      </c>
      <c r="F233" s="10">
        <v>1</v>
      </c>
      <c r="G233" s="10">
        <v>0.14000000000000001</v>
      </c>
      <c r="H233" s="10">
        <v>0.1515</v>
      </c>
      <c r="I233" s="10">
        <v>0.59</v>
      </c>
      <c r="J233" s="10">
        <v>0.16420000000000001</v>
      </c>
      <c r="K233" s="10">
        <v>2</v>
      </c>
      <c r="L233" s="10">
        <v>22</v>
      </c>
      <c r="M233" s="10">
        <v>24</v>
      </c>
      <c r="N233" s="10" t="str" cm="1">
        <f t="array" ref="N23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33" s="17" t="str" cm="1">
        <f t="array" ref="O23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33" s="10" t="str" cm="1">
        <f t="array" ref="P23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33" s="10" t="str" cm="1">
        <f t="array" ref="Q233">_xlfn.IFS(Append_Merge1and2_withTDS3[[#This Row],[holiday]]=FALSE,"Workingday",Append_Merge1and2_withTDS3[[#This Row],[holiday]]=TRUE, "Holiday")</f>
        <v>Workingday</v>
      </c>
      <c r="R233" s="10" t="str" cm="1">
        <f t="array" ref="R23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33" s="10" t="str" cm="1">
        <f t="array" ref="S23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33" s="11" t="str" cm="1">
        <f t="array" ref="T233">_xlfn.IFS(Append_Merge1and2_withTDS3[[#This Row],[weathersit]]=1, "Clear",Append_Merge1and2_withTDS3[[#This Row],[weathersit]]=2, "Partly cloudy",Append_Merge1and2_withTDS3[[#This Row],[weathersit]]=3,"Light Rain",Append_Merge1and2_withTDS3[[#This Row],[weathersit]]=4,"Heavy Rain")</f>
        <v>Clear</v>
      </c>
    </row>
    <row r="234" spans="1:20" x14ac:dyDescent="0.3">
      <c r="A234" s="8">
        <v>233</v>
      </c>
      <c r="B234" s="9">
        <v>40817</v>
      </c>
      <c r="C234" s="10">
        <v>23</v>
      </c>
      <c r="D234" s="10" t="b">
        <v>0</v>
      </c>
      <c r="E234" s="10">
        <v>1</v>
      </c>
      <c r="F234" s="10">
        <v>1</v>
      </c>
      <c r="G234" s="10">
        <v>0.14000000000000001</v>
      </c>
      <c r="H234" s="10">
        <v>0.1515</v>
      </c>
      <c r="I234" s="10">
        <v>0.59</v>
      </c>
      <c r="J234" s="10">
        <v>0.16420000000000001</v>
      </c>
      <c r="K234" s="10">
        <v>0</v>
      </c>
      <c r="L234" s="10">
        <v>18</v>
      </c>
      <c r="M234" s="10">
        <v>18</v>
      </c>
      <c r="N234" s="10" t="str" cm="1">
        <f t="array" ref="N23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234" s="17" t="str" cm="1">
        <f t="array" ref="O23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34" s="10" t="str" cm="1">
        <f t="array" ref="P23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34" s="10" t="str" cm="1">
        <f t="array" ref="Q234">_xlfn.IFS(Append_Merge1and2_withTDS3[[#This Row],[holiday]]=FALSE,"Workingday",Append_Merge1and2_withTDS3[[#This Row],[holiday]]=TRUE, "Holiday")</f>
        <v>Workingday</v>
      </c>
      <c r="R234" s="10" t="str" cm="1">
        <f t="array" ref="R23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34" s="10" t="str" cm="1">
        <f t="array" ref="S23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34" s="11" t="str" cm="1">
        <f t="array" ref="T234">_xlfn.IFS(Append_Merge1and2_withTDS3[[#This Row],[weathersit]]=1, "Clear",Append_Merge1and2_withTDS3[[#This Row],[weathersit]]=2, "Partly cloudy",Append_Merge1and2_withTDS3[[#This Row],[weathersit]]=3,"Light Rain",Append_Merge1and2_withTDS3[[#This Row],[weathersit]]=4,"Heavy Rain")</f>
        <v>Clear</v>
      </c>
    </row>
    <row r="235" spans="1:20" x14ac:dyDescent="0.3">
      <c r="A235" s="8">
        <v>234</v>
      </c>
      <c r="B235" s="9">
        <v>40848</v>
      </c>
      <c r="C235" s="10">
        <v>0</v>
      </c>
      <c r="D235" s="10" t="b">
        <v>0</v>
      </c>
      <c r="E235" s="10">
        <v>2</v>
      </c>
      <c r="F235" s="10">
        <v>1</v>
      </c>
      <c r="G235" s="10">
        <v>0.14000000000000001</v>
      </c>
      <c r="H235" s="10">
        <v>0.16669999999999999</v>
      </c>
      <c r="I235" s="10">
        <v>0.59</v>
      </c>
      <c r="J235" s="10">
        <v>0.1045</v>
      </c>
      <c r="K235" s="10">
        <v>2</v>
      </c>
      <c r="L235" s="10">
        <v>10</v>
      </c>
      <c r="M235" s="10">
        <v>12</v>
      </c>
      <c r="N235" s="10" t="str" cm="1">
        <f t="array" ref="N23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35" s="17" t="str" cm="1">
        <f t="array" ref="O23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35" s="10" t="str" cm="1">
        <f t="array" ref="P23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35" s="10" t="str" cm="1">
        <f t="array" ref="Q235">_xlfn.IFS(Append_Merge1and2_withTDS3[[#This Row],[holiday]]=FALSE,"Workingday",Append_Merge1and2_withTDS3[[#This Row],[holiday]]=TRUE, "Holiday")</f>
        <v>Workingday</v>
      </c>
      <c r="R235" s="10" t="str" cm="1">
        <f t="array" ref="R23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35" s="10" t="str" cm="1">
        <f t="array" ref="S23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35" s="11" t="str" cm="1">
        <f t="array" ref="T235">_xlfn.IFS(Append_Merge1and2_withTDS3[[#This Row],[weathersit]]=1, "Clear",Append_Merge1and2_withTDS3[[#This Row],[weathersit]]=2, "Partly cloudy",Append_Merge1and2_withTDS3[[#This Row],[weathersit]]=3,"Light Rain",Append_Merge1and2_withTDS3[[#This Row],[weathersit]]=4,"Heavy Rain")</f>
        <v>Clear</v>
      </c>
    </row>
    <row r="236" spans="1:20" x14ac:dyDescent="0.3">
      <c r="A236" s="8">
        <v>235</v>
      </c>
      <c r="B236" s="9">
        <v>40848</v>
      </c>
      <c r="C236" s="10">
        <v>1</v>
      </c>
      <c r="D236" s="10" t="b">
        <v>0</v>
      </c>
      <c r="E236" s="10">
        <v>2</v>
      </c>
      <c r="F236" s="10">
        <v>1</v>
      </c>
      <c r="G236" s="10">
        <v>0.14000000000000001</v>
      </c>
      <c r="H236" s="10">
        <v>0.1515</v>
      </c>
      <c r="I236" s="10">
        <v>0.59</v>
      </c>
      <c r="J236" s="10">
        <v>0.16420000000000001</v>
      </c>
      <c r="K236" s="10">
        <v>0</v>
      </c>
      <c r="L236" s="10">
        <v>3</v>
      </c>
      <c r="M236" s="10">
        <v>3</v>
      </c>
      <c r="N236" s="10" t="str" cm="1">
        <f t="array" ref="N23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36" s="17" t="str" cm="1">
        <f t="array" ref="O23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36" s="10" t="str" cm="1">
        <f t="array" ref="P23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36" s="10" t="str" cm="1">
        <f t="array" ref="Q236">_xlfn.IFS(Append_Merge1and2_withTDS3[[#This Row],[holiday]]=FALSE,"Workingday",Append_Merge1and2_withTDS3[[#This Row],[holiday]]=TRUE, "Holiday")</f>
        <v>Workingday</v>
      </c>
      <c r="R236" s="10" t="str" cm="1">
        <f t="array" ref="R23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36" s="10" t="str" cm="1">
        <f t="array" ref="S23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36" s="11" t="str" cm="1">
        <f t="array" ref="T236">_xlfn.IFS(Append_Merge1and2_withTDS3[[#This Row],[weathersit]]=1, "Clear",Append_Merge1and2_withTDS3[[#This Row],[weathersit]]=2, "Partly cloudy",Append_Merge1and2_withTDS3[[#This Row],[weathersit]]=3,"Light Rain",Append_Merge1and2_withTDS3[[#This Row],[weathersit]]=4,"Heavy Rain")</f>
        <v>Clear</v>
      </c>
    </row>
    <row r="237" spans="1:20" x14ac:dyDescent="0.3">
      <c r="A237" s="8">
        <v>236</v>
      </c>
      <c r="B237" s="9">
        <v>40848</v>
      </c>
      <c r="C237" s="10">
        <v>2</v>
      </c>
      <c r="D237" s="10" t="b">
        <v>0</v>
      </c>
      <c r="E237" s="10">
        <v>2</v>
      </c>
      <c r="F237" s="10">
        <v>2</v>
      </c>
      <c r="G237" s="10">
        <v>0.16</v>
      </c>
      <c r="H237" s="10">
        <v>0.1515</v>
      </c>
      <c r="I237" s="10">
        <v>0.55000000000000004</v>
      </c>
      <c r="J237" s="10">
        <v>0.19400000000000001</v>
      </c>
      <c r="K237" s="10">
        <v>0</v>
      </c>
      <c r="L237" s="10">
        <v>3</v>
      </c>
      <c r="M237" s="10">
        <v>3</v>
      </c>
      <c r="N237" s="10" t="str" cm="1">
        <f t="array" ref="N23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37" s="17" t="str" cm="1">
        <f t="array" ref="O23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37" s="10" t="str" cm="1">
        <f t="array" ref="P23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37" s="10" t="str" cm="1">
        <f t="array" ref="Q237">_xlfn.IFS(Append_Merge1and2_withTDS3[[#This Row],[holiday]]=FALSE,"Workingday",Append_Merge1and2_withTDS3[[#This Row],[holiday]]=TRUE, "Holiday")</f>
        <v>Workingday</v>
      </c>
      <c r="R237" s="10" t="str" cm="1">
        <f t="array" ref="R23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37" s="10" t="str" cm="1">
        <f t="array" ref="S23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37" s="11" t="str" cm="1">
        <f t="array" ref="T237">_xlfn.IFS(Append_Merge1and2_withTDS3[[#This Row],[weathersit]]=1, "Clear",Append_Merge1and2_withTDS3[[#This Row],[weathersit]]=2, "Partly cloudy",Append_Merge1and2_withTDS3[[#This Row],[weathersit]]=3,"Light Rain",Append_Merge1and2_withTDS3[[#This Row],[weathersit]]=4,"Heavy Rain")</f>
        <v>Partly cloudy</v>
      </c>
    </row>
    <row r="238" spans="1:20" x14ac:dyDescent="0.3">
      <c r="A238" s="8">
        <v>237</v>
      </c>
      <c r="B238" s="9">
        <v>40848</v>
      </c>
      <c r="C238" s="10">
        <v>5</v>
      </c>
      <c r="D238" s="10" t="b">
        <v>0</v>
      </c>
      <c r="E238" s="10">
        <v>2</v>
      </c>
      <c r="F238" s="10">
        <v>2</v>
      </c>
      <c r="G238" s="10">
        <v>0.16</v>
      </c>
      <c r="H238" s="10">
        <v>0.18179999999999999</v>
      </c>
      <c r="I238" s="10">
        <v>0.55000000000000004</v>
      </c>
      <c r="J238" s="10">
        <v>0.1343</v>
      </c>
      <c r="K238" s="10">
        <v>0</v>
      </c>
      <c r="L238" s="10">
        <v>6</v>
      </c>
      <c r="M238" s="10">
        <v>6</v>
      </c>
      <c r="N238" s="10" t="str" cm="1">
        <f t="array" ref="N23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38" s="17" t="str" cm="1">
        <f t="array" ref="O23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38" s="10" t="str" cm="1">
        <f t="array" ref="P23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38" s="10" t="str" cm="1">
        <f t="array" ref="Q238">_xlfn.IFS(Append_Merge1and2_withTDS3[[#This Row],[holiday]]=FALSE,"Workingday",Append_Merge1and2_withTDS3[[#This Row],[holiday]]=TRUE, "Holiday")</f>
        <v>Workingday</v>
      </c>
      <c r="R238" s="10" t="str" cm="1">
        <f t="array" ref="R23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38" s="10" t="str" cm="1">
        <f t="array" ref="S23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38" s="11" t="str" cm="1">
        <f t="array" ref="T238">_xlfn.IFS(Append_Merge1and2_withTDS3[[#This Row],[weathersit]]=1, "Clear",Append_Merge1and2_withTDS3[[#This Row],[weathersit]]=2, "Partly cloudy",Append_Merge1and2_withTDS3[[#This Row],[weathersit]]=3,"Light Rain",Append_Merge1and2_withTDS3[[#This Row],[weathersit]]=4,"Heavy Rain")</f>
        <v>Partly cloudy</v>
      </c>
    </row>
    <row r="239" spans="1:20" x14ac:dyDescent="0.3">
      <c r="A239" s="8">
        <v>238</v>
      </c>
      <c r="B239" s="9">
        <v>40848</v>
      </c>
      <c r="C239" s="10">
        <v>6</v>
      </c>
      <c r="D239" s="10" t="b">
        <v>0</v>
      </c>
      <c r="E239" s="10">
        <v>2</v>
      </c>
      <c r="F239" s="10">
        <v>2</v>
      </c>
      <c r="G239" s="10">
        <v>0.16</v>
      </c>
      <c r="H239" s="10">
        <v>0.18179999999999999</v>
      </c>
      <c r="I239" s="10">
        <v>0.55000000000000004</v>
      </c>
      <c r="J239" s="10">
        <v>0.1343</v>
      </c>
      <c r="K239" s="10">
        <v>0</v>
      </c>
      <c r="L239" s="10">
        <v>27</v>
      </c>
      <c r="M239" s="10">
        <v>27</v>
      </c>
      <c r="N239" s="10" t="str" cm="1">
        <f t="array" ref="N23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39" s="17" t="str" cm="1">
        <f t="array" ref="O23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39" s="10" t="str" cm="1">
        <f t="array" ref="P23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39" s="10" t="str" cm="1">
        <f t="array" ref="Q239">_xlfn.IFS(Append_Merge1and2_withTDS3[[#This Row],[holiday]]=FALSE,"Workingday",Append_Merge1and2_withTDS3[[#This Row],[holiday]]=TRUE, "Holiday")</f>
        <v>Workingday</v>
      </c>
      <c r="R239" s="10" t="str" cm="1">
        <f t="array" ref="R23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39" s="10" t="str" cm="1">
        <f t="array" ref="S23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39" s="11" t="str" cm="1">
        <f t="array" ref="T239">_xlfn.IFS(Append_Merge1and2_withTDS3[[#This Row],[weathersit]]=1, "Clear",Append_Merge1and2_withTDS3[[#This Row],[weathersit]]=2, "Partly cloudy",Append_Merge1and2_withTDS3[[#This Row],[weathersit]]=3,"Light Rain",Append_Merge1and2_withTDS3[[#This Row],[weathersit]]=4,"Heavy Rain")</f>
        <v>Partly cloudy</v>
      </c>
    </row>
    <row r="240" spans="1:20" x14ac:dyDescent="0.3">
      <c r="A240" s="8">
        <v>239</v>
      </c>
      <c r="B240" s="9">
        <v>40848</v>
      </c>
      <c r="C240" s="10">
        <v>7</v>
      </c>
      <c r="D240" s="10" t="b">
        <v>0</v>
      </c>
      <c r="E240" s="10">
        <v>2</v>
      </c>
      <c r="F240" s="10">
        <v>2</v>
      </c>
      <c r="G240" s="10">
        <v>0.16</v>
      </c>
      <c r="H240" s="10">
        <v>0.2273</v>
      </c>
      <c r="I240" s="10">
        <v>0.55000000000000004</v>
      </c>
      <c r="J240" s="10">
        <v>0</v>
      </c>
      <c r="K240" s="10">
        <v>2</v>
      </c>
      <c r="L240" s="10">
        <v>97</v>
      </c>
      <c r="M240" s="10">
        <v>99</v>
      </c>
      <c r="N240" s="10" t="str" cm="1">
        <f t="array" ref="N24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40" s="17" t="str" cm="1">
        <f t="array" ref="O24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40" s="10" t="str" cm="1">
        <f t="array" ref="P24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40" s="10" t="str" cm="1">
        <f t="array" ref="Q240">_xlfn.IFS(Append_Merge1and2_withTDS3[[#This Row],[holiday]]=FALSE,"Workingday",Append_Merge1and2_withTDS3[[#This Row],[holiday]]=TRUE, "Holiday")</f>
        <v>Workingday</v>
      </c>
      <c r="R240" s="10" t="str" cm="1">
        <f t="array" ref="R24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40" s="10" t="str" cm="1">
        <f t="array" ref="S24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40" s="11" t="str" cm="1">
        <f t="array" ref="T240">_xlfn.IFS(Append_Merge1and2_withTDS3[[#This Row],[weathersit]]=1, "Clear",Append_Merge1and2_withTDS3[[#This Row],[weathersit]]=2, "Partly cloudy",Append_Merge1and2_withTDS3[[#This Row],[weathersit]]=3,"Light Rain",Append_Merge1and2_withTDS3[[#This Row],[weathersit]]=4,"Heavy Rain")</f>
        <v>Partly cloudy</v>
      </c>
    </row>
    <row r="241" spans="1:20" x14ac:dyDescent="0.3">
      <c r="A241" s="8">
        <v>240</v>
      </c>
      <c r="B241" s="9">
        <v>40848</v>
      </c>
      <c r="C241" s="10">
        <v>8</v>
      </c>
      <c r="D241" s="10" t="b">
        <v>0</v>
      </c>
      <c r="E241" s="10">
        <v>2</v>
      </c>
      <c r="F241" s="10">
        <v>2</v>
      </c>
      <c r="G241" s="10">
        <v>0.18</v>
      </c>
      <c r="H241" s="10">
        <v>0.21210000000000001</v>
      </c>
      <c r="I241" s="10">
        <v>0.51</v>
      </c>
      <c r="J241" s="10">
        <v>8.9599999999999999E-2</v>
      </c>
      <c r="K241" s="10">
        <v>3</v>
      </c>
      <c r="L241" s="10">
        <v>214</v>
      </c>
      <c r="M241" s="10">
        <v>217</v>
      </c>
      <c r="N241" s="10" t="str" cm="1">
        <f t="array" ref="N24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41" s="17" t="str" cm="1">
        <f t="array" ref="O24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41" s="10" t="str" cm="1">
        <f t="array" ref="P24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41" s="10" t="str" cm="1">
        <f t="array" ref="Q241">_xlfn.IFS(Append_Merge1and2_withTDS3[[#This Row],[holiday]]=FALSE,"Workingday",Append_Merge1and2_withTDS3[[#This Row],[holiday]]=TRUE, "Holiday")</f>
        <v>Workingday</v>
      </c>
      <c r="R241" s="10" t="str" cm="1">
        <f t="array" ref="R24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41" s="10" t="str" cm="1">
        <f t="array" ref="S24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41" s="11" t="str" cm="1">
        <f t="array" ref="T241">_xlfn.IFS(Append_Merge1and2_withTDS3[[#This Row],[weathersit]]=1, "Clear",Append_Merge1and2_withTDS3[[#This Row],[weathersit]]=2, "Partly cloudy",Append_Merge1and2_withTDS3[[#This Row],[weathersit]]=3,"Light Rain",Append_Merge1and2_withTDS3[[#This Row],[weathersit]]=4,"Heavy Rain")</f>
        <v>Partly cloudy</v>
      </c>
    </row>
    <row r="242" spans="1:20" x14ac:dyDescent="0.3">
      <c r="A242" s="8">
        <v>241</v>
      </c>
      <c r="B242" s="9">
        <v>40848</v>
      </c>
      <c r="C242" s="10">
        <v>9</v>
      </c>
      <c r="D242" s="10" t="b">
        <v>0</v>
      </c>
      <c r="E242" s="10">
        <v>2</v>
      </c>
      <c r="F242" s="10">
        <v>2</v>
      </c>
      <c r="G242" s="10">
        <v>0.18</v>
      </c>
      <c r="H242" s="10">
        <v>0.19700000000000001</v>
      </c>
      <c r="I242" s="10">
        <v>0.51</v>
      </c>
      <c r="J242" s="10">
        <v>0.16420000000000001</v>
      </c>
      <c r="K242" s="10">
        <v>3</v>
      </c>
      <c r="L242" s="10">
        <v>127</v>
      </c>
      <c r="M242" s="10">
        <v>130</v>
      </c>
      <c r="N242" s="10" t="str" cm="1">
        <f t="array" ref="N24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42" s="17" t="str" cm="1">
        <f t="array" ref="O24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42" s="10" t="str" cm="1">
        <f t="array" ref="P24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42" s="10" t="str" cm="1">
        <f t="array" ref="Q242">_xlfn.IFS(Append_Merge1and2_withTDS3[[#This Row],[holiday]]=FALSE,"Workingday",Append_Merge1and2_withTDS3[[#This Row],[holiday]]=TRUE, "Holiday")</f>
        <v>Workingday</v>
      </c>
      <c r="R242" s="10" t="str" cm="1">
        <f t="array" ref="R24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42" s="10" t="str" cm="1">
        <f t="array" ref="S24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42" s="11" t="str" cm="1">
        <f t="array" ref="T242">_xlfn.IFS(Append_Merge1and2_withTDS3[[#This Row],[weathersit]]=1, "Clear",Append_Merge1and2_withTDS3[[#This Row],[weathersit]]=2, "Partly cloudy",Append_Merge1and2_withTDS3[[#This Row],[weathersit]]=3,"Light Rain",Append_Merge1and2_withTDS3[[#This Row],[weathersit]]=4,"Heavy Rain")</f>
        <v>Partly cloudy</v>
      </c>
    </row>
    <row r="243" spans="1:20" x14ac:dyDescent="0.3">
      <c r="A243" s="8">
        <v>242</v>
      </c>
      <c r="B243" s="9">
        <v>40848</v>
      </c>
      <c r="C243" s="10">
        <v>10</v>
      </c>
      <c r="D243" s="10" t="b">
        <v>0</v>
      </c>
      <c r="E243" s="10">
        <v>2</v>
      </c>
      <c r="F243" s="10">
        <v>2</v>
      </c>
      <c r="G243" s="10">
        <v>0.2</v>
      </c>
      <c r="H243" s="10">
        <v>0.21210000000000001</v>
      </c>
      <c r="I243" s="10">
        <v>0.51</v>
      </c>
      <c r="J243" s="10">
        <v>0.16420000000000001</v>
      </c>
      <c r="K243" s="10">
        <v>3</v>
      </c>
      <c r="L243" s="10">
        <v>51</v>
      </c>
      <c r="M243" s="10">
        <v>54</v>
      </c>
      <c r="N243" s="10" t="str" cm="1">
        <f t="array" ref="N24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43" s="17" t="str" cm="1">
        <f t="array" ref="O24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43" s="10" t="str" cm="1">
        <f t="array" ref="P24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43" s="10" t="str" cm="1">
        <f t="array" ref="Q243">_xlfn.IFS(Append_Merge1and2_withTDS3[[#This Row],[holiday]]=FALSE,"Workingday",Append_Merge1and2_withTDS3[[#This Row],[holiday]]=TRUE, "Holiday")</f>
        <v>Workingday</v>
      </c>
      <c r="R243" s="10" t="str" cm="1">
        <f t="array" ref="R24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43" s="10" t="str" cm="1">
        <f t="array" ref="S24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43" s="11" t="str" cm="1">
        <f t="array" ref="T243">_xlfn.IFS(Append_Merge1and2_withTDS3[[#This Row],[weathersit]]=1, "Clear",Append_Merge1and2_withTDS3[[#This Row],[weathersit]]=2, "Partly cloudy",Append_Merge1and2_withTDS3[[#This Row],[weathersit]]=3,"Light Rain",Append_Merge1and2_withTDS3[[#This Row],[weathersit]]=4,"Heavy Rain")</f>
        <v>Partly cloudy</v>
      </c>
    </row>
    <row r="244" spans="1:20" x14ac:dyDescent="0.3">
      <c r="A244" s="8">
        <v>243</v>
      </c>
      <c r="B244" s="9">
        <v>40848</v>
      </c>
      <c r="C244" s="10">
        <v>11</v>
      </c>
      <c r="D244" s="10" t="b">
        <v>0</v>
      </c>
      <c r="E244" s="10">
        <v>2</v>
      </c>
      <c r="F244" s="10">
        <v>2</v>
      </c>
      <c r="G244" s="10">
        <v>0.2</v>
      </c>
      <c r="H244" s="10">
        <v>0.21210000000000001</v>
      </c>
      <c r="I244" s="10">
        <v>0.47</v>
      </c>
      <c r="J244" s="10">
        <v>0.1343</v>
      </c>
      <c r="K244" s="10">
        <v>4</v>
      </c>
      <c r="L244" s="10">
        <v>31</v>
      </c>
      <c r="M244" s="10">
        <v>35</v>
      </c>
      <c r="N244" s="10" t="str" cm="1">
        <f t="array" ref="N24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44" s="17" t="str" cm="1">
        <f t="array" ref="O24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44" s="10" t="str" cm="1">
        <f t="array" ref="P24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44" s="10" t="str" cm="1">
        <f t="array" ref="Q244">_xlfn.IFS(Append_Merge1and2_withTDS3[[#This Row],[holiday]]=FALSE,"Workingday",Append_Merge1and2_withTDS3[[#This Row],[holiday]]=TRUE, "Holiday")</f>
        <v>Workingday</v>
      </c>
      <c r="R244" s="10" t="str" cm="1">
        <f t="array" ref="R24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44" s="10" t="str" cm="1">
        <f t="array" ref="S24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44" s="11" t="str" cm="1">
        <f t="array" ref="T244">_xlfn.IFS(Append_Merge1and2_withTDS3[[#This Row],[weathersit]]=1, "Clear",Append_Merge1and2_withTDS3[[#This Row],[weathersit]]=2, "Partly cloudy",Append_Merge1and2_withTDS3[[#This Row],[weathersit]]=3,"Light Rain",Append_Merge1and2_withTDS3[[#This Row],[weathersit]]=4,"Heavy Rain")</f>
        <v>Partly cloudy</v>
      </c>
    </row>
    <row r="245" spans="1:20" x14ac:dyDescent="0.3">
      <c r="A245" s="8">
        <v>244</v>
      </c>
      <c r="B245" s="9">
        <v>40848</v>
      </c>
      <c r="C245" s="10">
        <v>12</v>
      </c>
      <c r="D245" s="10" t="b">
        <v>0</v>
      </c>
      <c r="E245" s="10">
        <v>2</v>
      </c>
      <c r="F245" s="10">
        <v>2</v>
      </c>
      <c r="G245" s="10">
        <v>0.2</v>
      </c>
      <c r="H245" s="10">
        <v>0.2273</v>
      </c>
      <c r="I245" s="10">
        <v>0.51</v>
      </c>
      <c r="J245" s="10">
        <v>0.1045</v>
      </c>
      <c r="K245" s="10">
        <v>2</v>
      </c>
      <c r="L245" s="10">
        <v>55</v>
      </c>
      <c r="M245" s="10">
        <v>57</v>
      </c>
      <c r="N245" s="10" t="str" cm="1">
        <f t="array" ref="N24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45" s="17" t="str" cm="1">
        <f t="array" ref="O24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45" s="10" t="str" cm="1">
        <f t="array" ref="P24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45" s="10" t="str" cm="1">
        <f t="array" ref="Q245">_xlfn.IFS(Append_Merge1and2_withTDS3[[#This Row],[holiday]]=FALSE,"Workingday",Append_Merge1and2_withTDS3[[#This Row],[holiday]]=TRUE, "Holiday")</f>
        <v>Workingday</v>
      </c>
      <c r="R245" s="10" t="str" cm="1">
        <f t="array" ref="R24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45" s="10" t="str" cm="1">
        <f t="array" ref="S24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45" s="11" t="str" cm="1">
        <f t="array" ref="T245">_xlfn.IFS(Append_Merge1and2_withTDS3[[#This Row],[weathersit]]=1, "Clear",Append_Merge1and2_withTDS3[[#This Row],[weathersit]]=2, "Partly cloudy",Append_Merge1and2_withTDS3[[#This Row],[weathersit]]=3,"Light Rain",Append_Merge1and2_withTDS3[[#This Row],[weathersit]]=4,"Heavy Rain")</f>
        <v>Partly cloudy</v>
      </c>
    </row>
    <row r="246" spans="1:20" x14ac:dyDescent="0.3">
      <c r="A246" s="8">
        <v>245</v>
      </c>
      <c r="B246" s="9">
        <v>40848</v>
      </c>
      <c r="C246" s="10">
        <v>13</v>
      </c>
      <c r="D246" s="10" t="b">
        <v>0</v>
      </c>
      <c r="E246" s="10">
        <v>2</v>
      </c>
      <c r="F246" s="10">
        <v>2</v>
      </c>
      <c r="G246" s="10">
        <v>0.2</v>
      </c>
      <c r="H246" s="10">
        <v>0.2273</v>
      </c>
      <c r="I246" s="10">
        <v>0.59</v>
      </c>
      <c r="J246" s="10">
        <v>8.9599999999999999E-2</v>
      </c>
      <c r="K246" s="10">
        <v>6</v>
      </c>
      <c r="L246" s="10">
        <v>46</v>
      </c>
      <c r="M246" s="10">
        <v>52</v>
      </c>
      <c r="N246" s="10" t="str" cm="1">
        <f t="array" ref="N24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46" s="17" t="str" cm="1">
        <f t="array" ref="O24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46" s="10" t="str" cm="1">
        <f t="array" ref="P24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46" s="10" t="str" cm="1">
        <f t="array" ref="Q246">_xlfn.IFS(Append_Merge1and2_withTDS3[[#This Row],[holiday]]=FALSE,"Workingday",Append_Merge1and2_withTDS3[[#This Row],[holiday]]=TRUE, "Holiday")</f>
        <v>Workingday</v>
      </c>
      <c r="R246" s="10" t="str" cm="1">
        <f t="array" ref="R24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46" s="10" t="str" cm="1">
        <f t="array" ref="S24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46" s="11" t="str" cm="1">
        <f t="array" ref="T246">_xlfn.IFS(Append_Merge1and2_withTDS3[[#This Row],[weathersit]]=1, "Clear",Append_Merge1and2_withTDS3[[#This Row],[weathersit]]=2, "Partly cloudy",Append_Merge1and2_withTDS3[[#This Row],[weathersit]]=3,"Light Rain",Append_Merge1and2_withTDS3[[#This Row],[weathersit]]=4,"Heavy Rain")</f>
        <v>Partly cloudy</v>
      </c>
    </row>
    <row r="247" spans="1:20" x14ac:dyDescent="0.3">
      <c r="A247" s="8">
        <v>246</v>
      </c>
      <c r="B247" s="9">
        <v>40848</v>
      </c>
      <c r="C247" s="10">
        <v>14</v>
      </c>
      <c r="D247" s="10" t="b">
        <v>0</v>
      </c>
      <c r="E247" s="10">
        <v>2</v>
      </c>
      <c r="F247" s="10">
        <v>2</v>
      </c>
      <c r="G247" s="10">
        <v>0.2</v>
      </c>
      <c r="H247" s="10">
        <v>0.2273</v>
      </c>
      <c r="I247" s="10">
        <v>0.59</v>
      </c>
      <c r="J247" s="10">
        <v>8.9599999999999999E-2</v>
      </c>
      <c r="K247" s="10">
        <v>3</v>
      </c>
      <c r="L247" s="10">
        <v>60</v>
      </c>
      <c r="M247" s="10">
        <v>63</v>
      </c>
      <c r="N247" s="10" t="str" cm="1">
        <f t="array" ref="N24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47" s="17" t="str" cm="1">
        <f t="array" ref="O24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47" s="10" t="str" cm="1">
        <f t="array" ref="P24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47" s="10" t="str" cm="1">
        <f t="array" ref="Q247">_xlfn.IFS(Append_Merge1and2_withTDS3[[#This Row],[holiday]]=FALSE,"Workingday",Append_Merge1and2_withTDS3[[#This Row],[holiday]]=TRUE, "Holiday")</f>
        <v>Workingday</v>
      </c>
      <c r="R247" s="10" t="str" cm="1">
        <f t="array" ref="R24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47" s="10" t="str" cm="1">
        <f t="array" ref="S24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47" s="11" t="str" cm="1">
        <f t="array" ref="T247">_xlfn.IFS(Append_Merge1and2_withTDS3[[#This Row],[weathersit]]=1, "Clear",Append_Merge1and2_withTDS3[[#This Row],[weathersit]]=2, "Partly cloudy",Append_Merge1and2_withTDS3[[#This Row],[weathersit]]=3,"Light Rain",Append_Merge1and2_withTDS3[[#This Row],[weathersit]]=4,"Heavy Rain")</f>
        <v>Partly cloudy</v>
      </c>
    </row>
    <row r="248" spans="1:20" x14ac:dyDescent="0.3">
      <c r="A248" s="8">
        <v>247</v>
      </c>
      <c r="B248" s="9">
        <v>40848</v>
      </c>
      <c r="C248" s="10">
        <v>15</v>
      </c>
      <c r="D248" s="10" t="b">
        <v>0</v>
      </c>
      <c r="E248" s="10">
        <v>2</v>
      </c>
      <c r="F248" s="10">
        <v>2</v>
      </c>
      <c r="G248" s="10">
        <v>0.16</v>
      </c>
      <c r="H248" s="10">
        <v>0.19700000000000001</v>
      </c>
      <c r="I248" s="10">
        <v>0.8</v>
      </c>
      <c r="J248" s="10">
        <v>8.9599999999999999E-2</v>
      </c>
      <c r="K248" s="10">
        <v>2</v>
      </c>
      <c r="L248" s="10">
        <v>45</v>
      </c>
      <c r="M248" s="10">
        <v>47</v>
      </c>
      <c r="N248" s="10" t="str" cm="1">
        <f t="array" ref="N24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48" s="17" t="str" cm="1">
        <f t="array" ref="O24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48" s="10" t="str" cm="1">
        <f t="array" ref="P24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248" s="10" t="str" cm="1">
        <f t="array" ref="Q248">_xlfn.IFS(Append_Merge1and2_withTDS3[[#This Row],[holiday]]=FALSE,"Workingday",Append_Merge1and2_withTDS3[[#This Row],[holiday]]=TRUE, "Holiday")</f>
        <v>Workingday</v>
      </c>
      <c r="R248" s="10" t="str" cm="1">
        <f t="array" ref="R24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48" s="10" t="str" cm="1">
        <f t="array" ref="S24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48" s="11" t="str" cm="1">
        <f t="array" ref="T248">_xlfn.IFS(Append_Merge1and2_withTDS3[[#This Row],[weathersit]]=1, "Clear",Append_Merge1and2_withTDS3[[#This Row],[weathersit]]=2, "Partly cloudy",Append_Merge1and2_withTDS3[[#This Row],[weathersit]]=3,"Light Rain",Append_Merge1and2_withTDS3[[#This Row],[weathersit]]=4,"Heavy Rain")</f>
        <v>Partly cloudy</v>
      </c>
    </row>
    <row r="249" spans="1:20" x14ac:dyDescent="0.3">
      <c r="A249" s="8">
        <v>248</v>
      </c>
      <c r="B249" s="9">
        <v>40848</v>
      </c>
      <c r="C249" s="10">
        <v>16</v>
      </c>
      <c r="D249" s="10" t="b">
        <v>0</v>
      </c>
      <c r="E249" s="10">
        <v>2</v>
      </c>
      <c r="F249" s="10">
        <v>2</v>
      </c>
      <c r="G249" s="10">
        <v>0.16</v>
      </c>
      <c r="H249" s="10">
        <v>0.1515</v>
      </c>
      <c r="I249" s="10">
        <v>0.86</v>
      </c>
      <c r="J249" s="10">
        <v>0.22389999999999999</v>
      </c>
      <c r="K249" s="10">
        <v>4</v>
      </c>
      <c r="L249" s="10">
        <v>72</v>
      </c>
      <c r="M249" s="10">
        <v>76</v>
      </c>
      <c r="N249" s="10" t="str" cm="1">
        <f t="array" ref="N24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49" s="17" t="str" cm="1">
        <f t="array" ref="O24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49" s="10" t="str" cm="1">
        <f t="array" ref="P24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49" s="10" t="str" cm="1">
        <f t="array" ref="Q249">_xlfn.IFS(Append_Merge1and2_withTDS3[[#This Row],[holiday]]=FALSE,"Workingday",Append_Merge1and2_withTDS3[[#This Row],[holiday]]=TRUE, "Holiday")</f>
        <v>Workingday</v>
      </c>
      <c r="R249" s="10" t="str" cm="1">
        <f t="array" ref="R24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49" s="10" t="str" cm="1">
        <f t="array" ref="S24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49" s="11" t="str" cm="1">
        <f t="array" ref="T249">_xlfn.IFS(Append_Merge1and2_withTDS3[[#This Row],[weathersit]]=1, "Clear",Append_Merge1and2_withTDS3[[#This Row],[weathersit]]=2, "Partly cloudy",Append_Merge1and2_withTDS3[[#This Row],[weathersit]]=3,"Light Rain",Append_Merge1and2_withTDS3[[#This Row],[weathersit]]=4,"Heavy Rain")</f>
        <v>Partly cloudy</v>
      </c>
    </row>
    <row r="250" spans="1:20" x14ac:dyDescent="0.3">
      <c r="A250" s="8">
        <v>249</v>
      </c>
      <c r="B250" s="9">
        <v>40848</v>
      </c>
      <c r="C250" s="10">
        <v>17</v>
      </c>
      <c r="D250" s="10" t="b">
        <v>0</v>
      </c>
      <c r="E250" s="10">
        <v>2</v>
      </c>
      <c r="F250" s="10">
        <v>2</v>
      </c>
      <c r="G250" s="10">
        <v>0.16</v>
      </c>
      <c r="H250" s="10">
        <v>0.1515</v>
      </c>
      <c r="I250" s="10">
        <v>0.86</v>
      </c>
      <c r="J250" s="10">
        <v>0.22389999999999999</v>
      </c>
      <c r="K250" s="10">
        <v>6</v>
      </c>
      <c r="L250" s="10">
        <v>130</v>
      </c>
      <c r="M250" s="10">
        <v>136</v>
      </c>
      <c r="N250" s="10" t="str" cm="1">
        <f t="array" ref="N25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50" s="17" t="str" cm="1">
        <f t="array" ref="O25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50" s="10" t="str" cm="1">
        <f t="array" ref="P25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50" s="10" t="str" cm="1">
        <f t="array" ref="Q250">_xlfn.IFS(Append_Merge1and2_withTDS3[[#This Row],[holiday]]=FALSE,"Workingday",Append_Merge1and2_withTDS3[[#This Row],[holiday]]=TRUE, "Holiday")</f>
        <v>Workingday</v>
      </c>
      <c r="R250" s="10" t="str" cm="1">
        <f t="array" ref="R25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50" s="10" t="str" cm="1">
        <f t="array" ref="S25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50" s="11" t="str" cm="1">
        <f t="array" ref="T250">_xlfn.IFS(Append_Merge1and2_withTDS3[[#This Row],[weathersit]]=1, "Clear",Append_Merge1and2_withTDS3[[#This Row],[weathersit]]=2, "Partly cloudy",Append_Merge1and2_withTDS3[[#This Row],[weathersit]]=3,"Light Rain",Append_Merge1and2_withTDS3[[#This Row],[weathersit]]=4,"Heavy Rain")</f>
        <v>Partly cloudy</v>
      </c>
    </row>
    <row r="251" spans="1:20" x14ac:dyDescent="0.3">
      <c r="A251" s="8">
        <v>250</v>
      </c>
      <c r="B251" s="9">
        <v>40848</v>
      </c>
      <c r="C251" s="10">
        <v>18</v>
      </c>
      <c r="D251" s="10" t="b">
        <v>0</v>
      </c>
      <c r="E251" s="10">
        <v>2</v>
      </c>
      <c r="F251" s="10">
        <v>3</v>
      </c>
      <c r="G251" s="10">
        <v>0.16</v>
      </c>
      <c r="H251" s="10">
        <v>0.18179999999999999</v>
      </c>
      <c r="I251" s="10">
        <v>0.93</v>
      </c>
      <c r="J251" s="10">
        <v>0.1045</v>
      </c>
      <c r="K251" s="10">
        <v>1</v>
      </c>
      <c r="L251" s="10">
        <v>94</v>
      </c>
      <c r="M251" s="10">
        <v>95</v>
      </c>
      <c r="N251" s="10" t="str" cm="1">
        <f t="array" ref="N25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51" s="17" t="str" cm="1">
        <f t="array" ref="O25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51" s="10" t="str" cm="1">
        <f t="array" ref="P25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51" s="10" t="str" cm="1">
        <f t="array" ref="Q251">_xlfn.IFS(Append_Merge1and2_withTDS3[[#This Row],[holiday]]=FALSE,"Workingday",Append_Merge1and2_withTDS3[[#This Row],[holiday]]=TRUE, "Holiday")</f>
        <v>Workingday</v>
      </c>
      <c r="R251" s="10" t="str" cm="1">
        <f t="array" ref="R25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51" s="10" t="str" cm="1">
        <f t="array" ref="S25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51" s="11" t="str" cm="1">
        <f t="array" ref="T251">_xlfn.IFS(Append_Merge1and2_withTDS3[[#This Row],[weathersit]]=1, "Clear",Append_Merge1and2_withTDS3[[#This Row],[weathersit]]=2, "Partly cloudy",Append_Merge1and2_withTDS3[[#This Row],[weathersit]]=3,"Light Rain",Append_Merge1and2_withTDS3[[#This Row],[weathersit]]=4,"Heavy Rain")</f>
        <v>Light Rain</v>
      </c>
    </row>
    <row r="252" spans="1:20" x14ac:dyDescent="0.3">
      <c r="A252" s="8">
        <v>251</v>
      </c>
      <c r="B252" s="9">
        <v>40848</v>
      </c>
      <c r="C252" s="10">
        <v>19</v>
      </c>
      <c r="D252" s="10" t="b">
        <v>0</v>
      </c>
      <c r="E252" s="10">
        <v>2</v>
      </c>
      <c r="F252" s="10">
        <v>3</v>
      </c>
      <c r="G252" s="10">
        <v>0.16</v>
      </c>
      <c r="H252" s="10">
        <v>0.2273</v>
      </c>
      <c r="I252" s="10">
        <v>0.93</v>
      </c>
      <c r="J252" s="10">
        <v>0</v>
      </c>
      <c r="K252" s="10">
        <v>0</v>
      </c>
      <c r="L252" s="10">
        <v>51</v>
      </c>
      <c r="M252" s="10">
        <v>51</v>
      </c>
      <c r="N252" s="10" t="str" cm="1">
        <f t="array" ref="N25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52" s="17" t="str" cm="1">
        <f t="array" ref="O25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52" s="10" t="str" cm="1">
        <f t="array" ref="P25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52" s="10" t="str" cm="1">
        <f t="array" ref="Q252">_xlfn.IFS(Append_Merge1and2_withTDS3[[#This Row],[holiday]]=FALSE,"Workingday",Append_Merge1and2_withTDS3[[#This Row],[holiday]]=TRUE, "Holiday")</f>
        <v>Workingday</v>
      </c>
      <c r="R252" s="10" t="str" cm="1">
        <f t="array" ref="R25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52" s="10" t="str" cm="1">
        <f t="array" ref="S25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52" s="11" t="str" cm="1">
        <f t="array" ref="T252">_xlfn.IFS(Append_Merge1and2_withTDS3[[#This Row],[weathersit]]=1, "Clear",Append_Merge1and2_withTDS3[[#This Row],[weathersit]]=2, "Partly cloudy",Append_Merge1and2_withTDS3[[#This Row],[weathersit]]=3,"Light Rain",Append_Merge1and2_withTDS3[[#This Row],[weathersit]]=4,"Heavy Rain")</f>
        <v>Light Rain</v>
      </c>
    </row>
    <row r="253" spans="1:20" x14ac:dyDescent="0.3">
      <c r="A253" s="8">
        <v>252</v>
      </c>
      <c r="B253" s="9">
        <v>40848</v>
      </c>
      <c r="C253" s="10">
        <v>20</v>
      </c>
      <c r="D253" s="10" t="b">
        <v>0</v>
      </c>
      <c r="E253" s="10">
        <v>2</v>
      </c>
      <c r="F253" s="10">
        <v>3</v>
      </c>
      <c r="G253" s="10">
        <v>0.16</v>
      </c>
      <c r="H253" s="10">
        <v>0.1515</v>
      </c>
      <c r="I253" s="10">
        <v>0.93</v>
      </c>
      <c r="J253" s="10">
        <v>0.19400000000000001</v>
      </c>
      <c r="K253" s="10">
        <v>0</v>
      </c>
      <c r="L253" s="10">
        <v>32</v>
      </c>
      <c r="M253" s="10">
        <v>32</v>
      </c>
      <c r="N253" s="10" t="str" cm="1">
        <f t="array" ref="N25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53" s="17" t="str" cm="1">
        <f t="array" ref="O25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53" s="10" t="str" cm="1">
        <f t="array" ref="P25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53" s="10" t="str" cm="1">
        <f t="array" ref="Q253">_xlfn.IFS(Append_Merge1and2_withTDS3[[#This Row],[holiday]]=FALSE,"Workingday",Append_Merge1and2_withTDS3[[#This Row],[holiday]]=TRUE, "Holiday")</f>
        <v>Workingday</v>
      </c>
      <c r="R253" s="10" t="str" cm="1">
        <f t="array" ref="R25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53" s="10" t="str" cm="1">
        <f t="array" ref="S25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53" s="11" t="str" cm="1">
        <f t="array" ref="T253">_xlfn.IFS(Append_Merge1and2_withTDS3[[#This Row],[weathersit]]=1, "Clear",Append_Merge1and2_withTDS3[[#This Row],[weathersit]]=2, "Partly cloudy",Append_Merge1and2_withTDS3[[#This Row],[weathersit]]=3,"Light Rain",Append_Merge1and2_withTDS3[[#This Row],[weathersit]]=4,"Heavy Rain")</f>
        <v>Light Rain</v>
      </c>
    </row>
    <row r="254" spans="1:20" x14ac:dyDescent="0.3">
      <c r="A254" s="8">
        <v>253</v>
      </c>
      <c r="B254" s="9">
        <v>40848</v>
      </c>
      <c r="C254" s="10">
        <v>21</v>
      </c>
      <c r="D254" s="10" t="b">
        <v>0</v>
      </c>
      <c r="E254" s="10">
        <v>2</v>
      </c>
      <c r="F254" s="10">
        <v>3</v>
      </c>
      <c r="G254" s="10">
        <v>0.16</v>
      </c>
      <c r="H254" s="10">
        <v>0.19700000000000001</v>
      </c>
      <c r="I254" s="10">
        <v>0.86</v>
      </c>
      <c r="J254" s="10">
        <v>8.9599999999999999E-2</v>
      </c>
      <c r="K254" s="10">
        <v>0</v>
      </c>
      <c r="L254" s="10">
        <v>20</v>
      </c>
      <c r="M254" s="10">
        <v>20</v>
      </c>
      <c r="N254" s="10" t="str" cm="1">
        <f t="array" ref="N25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54" s="17" t="str" cm="1">
        <f t="array" ref="O25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54" s="10" t="str" cm="1">
        <f t="array" ref="P25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54" s="10" t="str" cm="1">
        <f t="array" ref="Q254">_xlfn.IFS(Append_Merge1and2_withTDS3[[#This Row],[holiday]]=FALSE,"Workingday",Append_Merge1and2_withTDS3[[#This Row],[holiday]]=TRUE, "Holiday")</f>
        <v>Workingday</v>
      </c>
      <c r="R254" s="10" t="str" cm="1">
        <f t="array" ref="R25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54" s="10" t="str" cm="1">
        <f t="array" ref="S25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54" s="11" t="str" cm="1">
        <f t="array" ref="T254">_xlfn.IFS(Append_Merge1and2_withTDS3[[#This Row],[weathersit]]=1, "Clear",Append_Merge1and2_withTDS3[[#This Row],[weathersit]]=2, "Partly cloudy",Append_Merge1and2_withTDS3[[#This Row],[weathersit]]=3,"Light Rain",Append_Merge1and2_withTDS3[[#This Row],[weathersit]]=4,"Heavy Rain")</f>
        <v>Light Rain</v>
      </c>
    </row>
    <row r="255" spans="1:20" x14ac:dyDescent="0.3">
      <c r="A255" s="8">
        <v>254</v>
      </c>
      <c r="B255" s="9">
        <v>40848</v>
      </c>
      <c r="C255" s="10">
        <v>22</v>
      </c>
      <c r="D255" s="10" t="b">
        <v>0</v>
      </c>
      <c r="E255" s="10">
        <v>2</v>
      </c>
      <c r="F255" s="10">
        <v>3</v>
      </c>
      <c r="G255" s="10">
        <v>0.16</v>
      </c>
      <c r="H255" s="10">
        <v>0.18179999999999999</v>
      </c>
      <c r="I255" s="10">
        <v>0.93</v>
      </c>
      <c r="J255" s="10">
        <v>0.1045</v>
      </c>
      <c r="K255" s="10">
        <v>1</v>
      </c>
      <c r="L255" s="10">
        <v>28</v>
      </c>
      <c r="M255" s="10">
        <v>29</v>
      </c>
      <c r="N255" s="10" t="str" cm="1">
        <f t="array" ref="N25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55" s="17" t="str" cm="1">
        <f t="array" ref="O25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55" s="10" t="str" cm="1">
        <f t="array" ref="P25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55" s="10" t="str" cm="1">
        <f t="array" ref="Q255">_xlfn.IFS(Append_Merge1and2_withTDS3[[#This Row],[holiday]]=FALSE,"Workingday",Append_Merge1and2_withTDS3[[#This Row],[holiday]]=TRUE, "Holiday")</f>
        <v>Workingday</v>
      </c>
      <c r="R255" s="10" t="str" cm="1">
        <f t="array" ref="R25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55" s="10" t="str" cm="1">
        <f t="array" ref="S25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55" s="11" t="str" cm="1">
        <f t="array" ref="T255">_xlfn.IFS(Append_Merge1and2_withTDS3[[#This Row],[weathersit]]=1, "Clear",Append_Merge1and2_withTDS3[[#This Row],[weathersit]]=2, "Partly cloudy",Append_Merge1and2_withTDS3[[#This Row],[weathersit]]=3,"Light Rain",Append_Merge1and2_withTDS3[[#This Row],[weathersit]]=4,"Heavy Rain")</f>
        <v>Light Rain</v>
      </c>
    </row>
    <row r="256" spans="1:20" x14ac:dyDescent="0.3">
      <c r="A256" s="8">
        <v>255</v>
      </c>
      <c r="B256" s="9">
        <v>40848</v>
      </c>
      <c r="C256" s="10">
        <v>23</v>
      </c>
      <c r="D256" s="10" t="b">
        <v>0</v>
      </c>
      <c r="E256" s="10">
        <v>2</v>
      </c>
      <c r="F256" s="10">
        <v>3</v>
      </c>
      <c r="G256" s="10">
        <v>0.16</v>
      </c>
      <c r="H256" s="10">
        <v>0.19700000000000001</v>
      </c>
      <c r="I256" s="10">
        <v>0.93</v>
      </c>
      <c r="J256" s="10">
        <v>8.9599999999999999E-2</v>
      </c>
      <c r="K256" s="10">
        <v>1</v>
      </c>
      <c r="L256" s="10">
        <v>18</v>
      </c>
      <c r="M256" s="10">
        <v>19</v>
      </c>
      <c r="N256" s="10" t="str" cm="1">
        <f t="array" ref="N25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256" s="17" t="str" cm="1">
        <f t="array" ref="O25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56" s="10" t="str" cm="1">
        <f t="array" ref="P25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56" s="10" t="str" cm="1">
        <f t="array" ref="Q256">_xlfn.IFS(Append_Merge1and2_withTDS3[[#This Row],[holiday]]=FALSE,"Workingday",Append_Merge1and2_withTDS3[[#This Row],[holiday]]=TRUE, "Holiday")</f>
        <v>Workingday</v>
      </c>
      <c r="R256" s="10" t="str" cm="1">
        <f t="array" ref="R25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56" s="10" t="str" cm="1">
        <f t="array" ref="S25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56" s="11" t="str" cm="1">
        <f t="array" ref="T256">_xlfn.IFS(Append_Merge1and2_withTDS3[[#This Row],[weathersit]]=1, "Clear",Append_Merge1and2_withTDS3[[#This Row],[weathersit]]=2, "Partly cloudy",Append_Merge1and2_withTDS3[[#This Row],[weathersit]]=3,"Light Rain",Append_Merge1and2_withTDS3[[#This Row],[weathersit]]=4,"Heavy Rain")</f>
        <v>Light Rain</v>
      </c>
    </row>
    <row r="257" spans="1:20" x14ac:dyDescent="0.3">
      <c r="A257" s="8">
        <v>256</v>
      </c>
      <c r="B257" s="9">
        <v>40878</v>
      </c>
      <c r="C257" s="10">
        <v>0</v>
      </c>
      <c r="D257" s="10" t="b">
        <v>0</v>
      </c>
      <c r="E257" s="10">
        <v>3</v>
      </c>
      <c r="F257" s="10">
        <v>2</v>
      </c>
      <c r="G257" s="10">
        <v>0.16</v>
      </c>
      <c r="H257" s="10">
        <v>0.19700000000000001</v>
      </c>
      <c r="I257" s="10">
        <v>0.86</v>
      </c>
      <c r="J257" s="10">
        <v>8.9599999999999999E-2</v>
      </c>
      <c r="K257" s="10">
        <v>0</v>
      </c>
      <c r="L257" s="10">
        <v>7</v>
      </c>
      <c r="M257" s="10">
        <v>7</v>
      </c>
      <c r="N257" s="10" t="str" cm="1">
        <f t="array" ref="N25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57" s="17" t="str" cm="1">
        <f t="array" ref="O25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57" s="10" t="str" cm="1">
        <f t="array" ref="P25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57" s="10" t="str" cm="1">
        <f t="array" ref="Q257">_xlfn.IFS(Append_Merge1and2_withTDS3[[#This Row],[holiday]]=FALSE,"Workingday",Append_Merge1and2_withTDS3[[#This Row],[holiday]]=TRUE, "Holiday")</f>
        <v>Workingday</v>
      </c>
      <c r="R257" s="10" t="str" cm="1">
        <f t="array" ref="R25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57" s="10" t="str" cm="1">
        <f t="array" ref="S25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57" s="11" t="str" cm="1">
        <f t="array" ref="T257">_xlfn.IFS(Append_Merge1and2_withTDS3[[#This Row],[weathersit]]=1, "Clear",Append_Merge1and2_withTDS3[[#This Row],[weathersit]]=2, "Partly cloudy",Append_Merge1and2_withTDS3[[#This Row],[weathersit]]=3,"Light Rain",Append_Merge1and2_withTDS3[[#This Row],[weathersit]]=4,"Heavy Rain")</f>
        <v>Partly cloudy</v>
      </c>
    </row>
    <row r="258" spans="1:20" x14ac:dyDescent="0.3">
      <c r="A258" s="8">
        <v>257</v>
      </c>
      <c r="B258" s="9">
        <v>40878</v>
      </c>
      <c r="C258" s="10">
        <v>1</v>
      </c>
      <c r="D258" s="10" t="b">
        <v>0</v>
      </c>
      <c r="E258" s="10">
        <v>3</v>
      </c>
      <c r="F258" s="10">
        <v>2</v>
      </c>
      <c r="G258" s="10">
        <v>0.16</v>
      </c>
      <c r="H258" s="10">
        <v>0.18179999999999999</v>
      </c>
      <c r="I258" s="10">
        <v>0.86</v>
      </c>
      <c r="J258" s="10">
        <v>0.1045</v>
      </c>
      <c r="K258" s="10">
        <v>0</v>
      </c>
      <c r="L258" s="10">
        <v>6</v>
      </c>
      <c r="M258" s="10">
        <v>6</v>
      </c>
      <c r="N258" s="10" t="str" cm="1">
        <f t="array" ref="N25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58" s="17" t="str" cm="1">
        <f t="array" ref="O25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58" s="10" t="str" cm="1">
        <f t="array" ref="P25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58" s="10" t="str" cm="1">
        <f t="array" ref="Q258">_xlfn.IFS(Append_Merge1and2_withTDS3[[#This Row],[holiday]]=FALSE,"Workingday",Append_Merge1and2_withTDS3[[#This Row],[holiday]]=TRUE, "Holiday")</f>
        <v>Workingday</v>
      </c>
      <c r="R258" s="10" t="str" cm="1">
        <f t="array" ref="R25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58" s="10" t="str" cm="1">
        <f t="array" ref="S25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58" s="11" t="str" cm="1">
        <f t="array" ref="T258">_xlfn.IFS(Append_Merge1and2_withTDS3[[#This Row],[weathersit]]=1, "Clear",Append_Merge1and2_withTDS3[[#This Row],[weathersit]]=2, "Partly cloudy",Append_Merge1and2_withTDS3[[#This Row],[weathersit]]=3,"Light Rain",Append_Merge1and2_withTDS3[[#This Row],[weathersit]]=4,"Heavy Rain")</f>
        <v>Partly cloudy</v>
      </c>
    </row>
    <row r="259" spans="1:20" x14ac:dyDescent="0.3">
      <c r="A259" s="8">
        <v>258</v>
      </c>
      <c r="B259" s="9">
        <v>40878</v>
      </c>
      <c r="C259" s="10">
        <v>2</v>
      </c>
      <c r="D259" s="10" t="b">
        <v>0</v>
      </c>
      <c r="E259" s="10">
        <v>3</v>
      </c>
      <c r="F259" s="10">
        <v>1</v>
      </c>
      <c r="G259" s="10">
        <v>0.14000000000000001</v>
      </c>
      <c r="H259" s="10">
        <v>0.1515</v>
      </c>
      <c r="I259" s="10">
        <v>0.86</v>
      </c>
      <c r="J259" s="10">
        <v>0.1343</v>
      </c>
      <c r="K259" s="10">
        <v>0</v>
      </c>
      <c r="L259" s="10">
        <v>1</v>
      </c>
      <c r="M259" s="10">
        <v>1</v>
      </c>
      <c r="N259" s="10" t="str" cm="1">
        <f t="array" ref="N25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59" s="17" t="str" cm="1">
        <f t="array" ref="O25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59" s="10" t="str" cm="1">
        <f t="array" ref="P25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59" s="10" t="str" cm="1">
        <f t="array" ref="Q259">_xlfn.IFS(Append_Merge1and2_withTDS3[[#This Row],[holiday]]=FALSE,"Workingday",Append_Merge1and2_withTDS3[[#This Row],[holiday]]=TRUE, "Holiday")</f>
        <v>Workingday</v>
      </c>
      <c r="R259" s="10" t="str" cm="1">
        <f t="array" ref="R25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59" s="10" t="str" cm="1">
        <f t="array" ref="S25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59" s="11" t="str" cm="1">
        <f t="array" ref="T259">_xlfn.IFS(Append_Merge1and2_withTDS3[[#This Row],[weathersit]]=1, "Clear",Append_Merge1and2_withTDS3[[#This Row],[weathersit]]=2, "Partly cloudy",Append_Merge1and2_withTDS3[[#This Row],[weathersit]]=3,"Light Rain",Append_Merge1and2_withTDS3[[#This Row],[weathersit]]=4,"Heavy Rain")</f>
        <v>Clear</v>
      </c>
    </row>
    <row r="260" spans="1:20" x14ac:dyDescent="0.3">
      <c r="A260" s="8">
        <v>259</v>
      </c>
      <c r="B260" s="9">
        <v>40878</v>
      </c>
      <c r="C260" s="10">
        <v>5</v>
      </c>
      <c r="D260" s="10" t="b">
        <v>0</v>
      </c>
      <c r="E260" s="10">
        <v>3</v>
      </c>
      <c r="F260" s="10">
        <v>1</v>
      </c>
      <c r="G260" s="10">
        <v>0.14000000000000001</v>
      </c>
      <c r="H260" s="10">
        <v>0.1515</v>
      </c>
      <c r="I260" s="10">
        <v>0.86</v>
      </c>
      <c r="J260" s="10">
        <v>0.16420000000000001</v>
      </c>
      <c r="K260" s="10">
        <v>0</v>
      </c>
      <c r="L260" s="10">
        <v>5</v>
      </c>
      <c r="M260" s="10">
        <v>5</v>
      </c>
      <c r="N260" s="10" t="str" cm="1">
        <f t="array" ref="N26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60" s="17" t="str" cm="1">
        <f t="array" ref="O26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60" s="10" t="str" cm="1">
        <f t="array" ref="P26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60" s="10" t="str" cm="1">
        <f t="array" ref="Q260">_xlfn.IFS(Append_Merge1and2_withTDS3[[#This Row],[holiday]]=FALSE,"Workingday",Append_Merge1and2_withTDS3[[#This Row],[holiday]]=TRUE, "Holiday")</f>
        <v>Workingday</v>
      </c>
      <c r="R260" s="10" t="str" cm="1">
        <f t="array" ref="R26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60" s="10" t="str" cm="1">
        <f t="array" ref="S26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60" s="11" t="str" cm="1">
        <f t="array" ref="T260">_xlfn.IFS(Append_Merge1and2_withTDS3[[#This Row],[weathersit]]=1, "Clear",Append_Merge1and2_withTDS3[[#This Row],[weathersit]]=2, "Partly cloudy",Append_Merge1and2_withTDS3[[#This Row],[weathersit]]=3,"Light Rain",Append_Merge1and2_withTDS3[[#This Row],[weathersit]]=4,"Heavy Rain")</f>
        <v>Clear</v>
      </c>
    </row>
    <row r="261" spans="1:20" x14ac:dyDescent="0.3">
      <c r="A261" s="8">
        <v>260</v>
      </c>
      <c r="B261" s="9">
        <v>40878</v>
      </c>
      <c r="C261" s="10">
        <v>6</v>
      </c>
      <c r="D261" s="10" t="b">
        <v>0</v>
      </c>
      <c r="E261" s="10">
        <v>3</v>
      </c>
      <c r="F261" s="10">
        <v>1</v>
      </c>
      <c r="G261" s="10">
        <v>0.12</v>
      </c>
      <c r="H261" s="10">
        <v>0.1515</v>
      </c>
      <c r="I261" s="10">
        <v>0.93</v>
      </c>
      <c r="J261" s="10">
        <v>0.1343</v>
      </c>
      <c r="K261" s="10">
        <v>0</v>
      </c>
      <c r="L261" s="10">
        <v>16</v>
      </c>
      <c r="M261" s="10">
        <v>16</v>
      </c>
      <c r="N261" s="10" t="str" cm="1">
        <f t="array" ref="N26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61" s="17" t="str" cm="1">
        <f t="array" ref="O26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61" s="10" t="str" cm="1">
        <f t="array" ref="P26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261" s="10" t="str" cm="1">
        <f t="array" ref="Q261">_xlfn.IFS(Append_Merge1and2_withTDS3[[#This Row],[holiday]]=FALSE,"Workingday",Append_Merge1and2_withTDS3[[#This Row],[holiday]]=TRUE, "Holiday")</f>
        <v>Workingday</v>
      </c>
      <c r="R261" s="10" t="str" cm="1">
        <f t="array" ref="R26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61" s="10" t="str" cm="1">
        <f t="array" ref="S26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61" s="11" t="str" cm="1">
        <f t="array" ref="T261">_xlfn.IFS(Append_Merge1and2_withTDS3[[#This Row],[weathersit]]=1, "Clear",Append_Merge1and2_withTDS3[[#This Row],[weathersit]]=2, "Partly cloudy",Append_Merge1and2_withTDS3[[#This Row],[weathersit]]=3,"Light Rain",Append_Merge1and2_withTDS3[[#This Row],[weathersit]]=4,"Heavy Rain")</f>
        <v>Clear</v>
      </c>
    </row>
    <row r="262" spans="1:20" x14ac:dyDescent="0.3">
      <c r="A262" s="8">
        <v>261</v>
      </c>
      <c r="B262" s="9">
        <v>40878</v>
      </c>
      <c r="C262" s="10">
        <v>7</v>
      </c>
      <c r="D262" s="10" t="b">
        <v>0</v>
      </c>
      <c r="E262" s="10">
        <v>3</v>
      </c>
      <c r="F262" s="10">
        <v>1</v>
      </c>
      <c r="G262" s="10">
        <v>0.14000000000000001</v>
      </c>
      <c r="H262" s="10">
        <v>0.1515</v>
      </c>
      <c r="I262" s="10">
        <v>0.69</v>
      </c>
      <c r="J262" s="10">
        <v>0.1343</v>
      </c>
      <c r="K262" s="10">
        <v>0</v>
      </c>
      <c r="L262" s="10">
        <v>54</v>
      </c>
      <c r="M262" s="10">
        <v>54</v>
      </c>
      <c r="N262" s="10" t="str" cm="1">
        <f t="array" ref="N26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62" s="17" t="str" cm="1">
        <f t="array" ref="O26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62" s="10" t="str" cm="1">
        <f t="array" ref="P26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262" s="10" t="str" cm="1">
        <f t="array" ref="Q262">_xlfn.IFS(Append_Merge1and2_withTDS3[[#This Row],[holiday]]=FALSE,"Workingday",Append_Merge1and2_withTDS3[[#This Row],[holiday]]=TRUE, "Holiday")</f>
        <v>Workingday</v>
      </c>
      <c r="R262" s="10" t="str" cm="1">
        <f t="array" ref="R26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62" s="10" t="str" cm="1">
        <f t="array" ref="S26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62" s="11" t="str" cm="1">
        <f t="array" ref="T262">_xlfn.IFS(Append_Merge1and2_withTDS3[[#This Row],[weathersit]]=1, "Clear",Append_Merge1and2_withTDS3[[#This Row],[weathersit]]=2, "Partly cloudy",Append_Merge1and2_withTDS3[[#This Row],[weathersit]]=3,"Light Rain",Append_Merge1and2_withTDS3[[#This Row],[weathersit]]=4,"Heavy Rain")</f>
        <v>Clear</v>
      </c>
    </row>
    <row r="263" spans="1:20" x14ac:dyDescent="0.3">
      <c r="A263" s="8">
        <v>262</v>
      </c>
      <c r="B263" s="9">
        <v>40878</v>
      </c>
      <c r="C263" s="10">
        <v>8</v>
      </c>
      <c r="D263" s="10" t="b">
        <v>0</v>
      </c>
      <c r="E263" s="10">
        <v>3</v>
      </c>
      <c r="F263" s="10">
        <v>1</v>
      </c>
      <c r="G263" s="10">
        <v>0.16</v>
      </c>
      <c r="H263" s="10">
        <v>0.16669999999999999</v>
      </c>
      <c r="I263" s="10">
        <v>0.59</v>
      </c>
      <c r="J263" s="10">
        <v>0.16420000000000001</v>
      </c>
      <c r="K263" s="10">
        <v>3</v>
      </c>
      <c r="L263" s="10">
        <v>125</v>
      </c>
      <c r="M263" s="10">
        <v>128</v>
      </c>
      <c r="N263" s="10" t="str" cm="1">
        <f t="array" ref="N26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63" s="17" t="str" cm="1">
        <f t="array" ref="O26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63" s="10" t="str" cm="1">
        <f t="array" ref="P26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63" s="10" t="str" cm="1">
        <f t="array" ref="Q263">_xlfn.IFS(Append_Merge1and2_withTDS3[[#This Row],[holiday]]=FALSE,"Workingday",Append_Merge1and2_withTDS3[[#This Row],[holiday]]=TRUE, "Holiday")</f>
        <v>Workingday</v>
      </c>
      <c r="R263" s="10" t="str" cm="1">
        <f t="array" ref="R26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63" s="10" t="str" cm="1">
        <f t="array" ref="S26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63" s="11" t="str" cm="1">
        <f t="array" ref="T263">_xlfn.IFS(Append_Merge1and2_withTDS3[[#This Row],[weathersit]]=1, "Clear",Append_Merge1and2_withTDS3[[#This Row],[weathersit]]=2, "Partly cloudy",Append_Merge1and2_withTDS3[[#This Row],[weathersit]]=3,"Light Rain",Append_Merge1and2_withTDS3[[#This Row],[weathersit]]=4,"Heavy Rain")</f>
        <v>Clear</v>
      </c>
    </row>
    <row r="264" spans="1:20" x14ac:dyDescent="0.3">
      <c r="A264" s="8">
        <v>263</v>
      </c>
      <c r="B264" s="9">
        <v>40878</v>
      </c>
      <c r="C264" s="10">
        <v>9</v>
      </c>
      <c r="D264" s="10" t="b">
        <v>0</v>
      </c>
      <c r="E264" s="10">
        <v>3</v>
      </c>
      <c r="F264" s="10">
        <v>1</v>
      </c>
      <c r="G264" s="10">
        <v>0.16</v>
      </c>
      <c r="H264" s="10">
        <v>0.13639999999999999</v>
      </c>
      <c r="I264" s="10">
        <v>0.59</v>
      </c>
      <c r="J264" s="10">
        <v>0.32840000000000003</v>
      </c>
      <c r="K264" s="10">
        <v>3</v>
      </c>
      <c r="L264" s="10">
        <v>78</v>
      </c>
      <c r="M264" s="10">
        <v>81</v>
      </c>
      <c r="N264" s="10" t="str" cm="1">
        <f t="array" ref="N26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64" s="17" t="str" cm="1">
        <f t="array" ref="O26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64" s="10" t="str" cm="1">
        <f t="array" ref="P26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64" s="10" t="str" cm="1">
        <f t="array" ref="Q264">_xlfn.IFS(Append_Merge1and2_withTDS3[[#This Row],[holiday]]=FALSE,"Workingday",Append_Merge1and2_withTDS3[[#This Row],[holiday]]=TRUE, "Holiday")</f>
        <v>Workingday</v>
      </c>
      <c r="R264" s="10" t="str" cm="1">
        <f t="array" ref="R26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64" s="10" t="str" cm="1">
        <f t="array" ref="S26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64" s="11" t="str" cm="1">
        <f t="array" ref="T264">_xlfn.IFS(Append_Merge1and2_withTDS3[[#This Row],[weathersit]]=1, "Clear",Append_Merge1and2_withTDS3[[#This Row],[weathersit]]=2, "Partly cloudy",Append_Merge1and2_withTDS3[[#This Row],[weathersit]]=3,"Light Rain",Append_Merge1and2_withTDS3[[#This Row],[weathersit]]=4,"Heavy Rain")</f>
        <v>Clear</v>
      </c>
    </row>
    <row r="265" spans="1:20" x14ac:dyDescent="0.3">
      <c r="A265" s="8">
        <v>264</v>
      </c>
      <c r="B265" s="9">
        <v>40878</v>
      </c>
      <c r="C265" s="10">
        <v>10</v>
      </c>
      <c r="D265" s="10" t="b">
        <v>0</v>
      </c>
      <c r="E265" s="10">
        <v>3</v>
      </c>
      <c r="F265" s="10">
        <v>1</v>
      </c>
      <c r="G265" s="10">
        <v>0.18</v>
      </c>
      <c r="H265" s="10">
        <v>0.18179999999999999</v>
      </c>
      <c r="I265" s="10">
        <v>0.55000000000000004</v>
      </c>
      <c r="J265" s="10">
        <v>0.22389999999999999</v>
      </c>
      <c r="K265" s="10">
        <v>0</v>
      </c>
      <c r="L265" s="10">
        <v>39</v>
      </c>
      <c r="M265" s="10">
        <v>39</v>
      </c>
      <c r="N265" s="10" t="str" cm="1">
        <f t="array" ref="N26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65" s="17" t="str" cm="1">
        <f t="array" ref="O26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65" s="10" t="str" cm="1">
        <f t="array" ref="P26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65" s="10" t="str" cm="1">
        <f t="array" ref="Q265">_xlfn.IFS(Append_Merge1and2_withTDS3[[#This Row],[holiday]]=FALSE,"Workingday",Append_Merge1and2_withTDS3[[#This Row],[holiday]]=TRUE, "Holiday")</f>
        <v>Workingday</v>
      </c>
      <c r="R265" s="10" t="str" cm="1">
        <f t="array" ref="R26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65" s="10" t="str" cm="1">
        <f t="array" ref="S26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65" s="11" t="str" cm="1">
        <f t="array" ref="T265">_xlfn.IFS(Append_Merge1and2_withTDS3[[#This Row],[weathersit]]=1, "Clear",Append_Merge1and2_withTDS3[[#This Row],[weathersit]]=2, "Partly cloudy",Append_Merge1and2_withTDS3[[#This Row],[weathersit]]=3,"Light Rain",Append_Merge1and2_withTDS3[[#This Row],[weathersit]]=4,"Heavy Rain")</f>
        <v>Clear</v>
      </c>
    </row>
    <row r="266" spans="1:20" x14ac:dyDescent="0.3">
      <c r="A266" s="8">
        <v>265</v>
      </c>
      <c r="B266" s="9">
        <v>40878</v>
      </c>
      <c r="C266" s="10">
        <v>11</v>
      </c>
      <c r="D266" s="10" t="b">
        <v>0</v>
      </c>
      <c r="E266" s="10">
        <v>3</v>
      </c>
      <c r="F266" s="10">
        <v>1</v>
      </c>
      <c r="G266" s="10">
        <v>0.2</v>
      </c>
      <c r="H266" s="10">
        <v>0.18179999999999999</v>
      </c>
      <c r="I266" s="10">
        <v>0.51</v>
      </c>
      <c r="J266" s="10">
        <v>0.3881</v>
      </c>
      <c r="K266" s="10">
        <v>3</v>
      </c>
      <c r="L266" s="10">
        <v>32</v>
      </c>
      <c r="M266" s="10">
        <v>35</v>
      </c>
      <c r="N266" s="10" t="str" cm="1">
        <f t="array" ref="N26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66" s="17" t="str" cm="1">
        <f t="array" ref="O26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66" s="10" t="str" cm="1">
        <f t="array" ref="P26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66" s="10" t="str" cm="1">
        <f t="array" ref="Q266">_xlfn.IFS(Append_Merge1and2_withTDS3[[#This Row],[holiday]]=FALSE,"Workingday",Append_Merge1and2_withTDS3[[#This Row],[holiday]]=TRUE, "Holiday")</f>
        <v>Workingday</v>
      </c>
      <c r="R266" s="10" t="str" cm="1">
        <f t="array" ref="R26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66" s="10" t="str" cm="1">
        <f t="array" ref="S26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66" s="11" t="str" cm="1">
        <f t="array" ref="T266">_xlfn.IFS(Append_Merge1and2_withTDS3[[#This Row],[weathersit]]=1, "Clear",Append_Merge1and2_withTDS3[[#This Row],[weathersit]]=2, "Partly cloudy",Append_Merge1and2_withTDS3[[#This Row],[weathersit]]=3,"Light Rain",Append_Merge1and2_withTDS3[[#This Row],[weathersit]]=4,"Heavy Rain")</f>
        <v>Clear</v>
      </c>
    </row>
    <row r="267" spans="1:20" x14ac:dyDescent="0.3">
      <c r="A267" s="8">
        <v>266</v>
      </c>
      <c r="B267" s="9">
        <v>40878</v>
      </c>
      <c r="C267" s="10">
        <v>12</v>
      </c>
      <c r="D267" s="10" t="b">
        <v>0</v>
      </c>
      <c r="E267" s="10">
        <v>3</v>
      </c>
      <c r="F267" s="10">
        <v>1</v>
      </c>
      <c r="G267" s="10">
        <v>0.2</v>
      </c>
      <c r="H267" s="10">
        <v>0.1515</v>
      </c>
      <c r="I267" s="10">
        <v>0.47</v>
      </c>
      <c r="J267" s="10">
        <v>0.58209999999999995</v>
      </c>
      <c r="K267" s="10">
        <v>3</v>
      </c>
      <c r="L267" s="10">
        <v>52</v>
      </c>
      <c r="M267" s="10">
        <v>55</v>
      </c>
      <c r="N267" s="10" t="str" cm="1">
        <f t="array" ref="N26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67" s="17" t="str" cm="1">
        <f t="array" ref="O26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67" s="10" t="str" cm="1">
        <f t="array" ref="P26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67" s="10" t="str" cm="1">
        <f t="array" ref="Q267">_xlfn.IFS(Append_Merge1and2_withTDS3[[#This Row],[holiday]]=FALSE,"Workingday",Append_Merge1and2_withTDS3[[#This Row],[holiday]]=TRUE, "Holiday")</f>
        <v>Workingday</v>
      </c>
      <c r="R267" s="10" t="str" cm="1">
        <f t="array" ref="R26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67" s="10" t="str" cm="1">
        <f t="array" ref="S26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67" s="11" t="str" cm="1">
        <f t="array" ref="T267">_xlfn.IFS(Append_Merge1and2_withTDS3[[#This Row],[weathersit]]=1, "Clear",Append_Merge1and2_withTDS3[[#This Row],[weathersit]]=2, "Partly cloudy",Append_Merge1and2_withTDS3[[#This Row],[weathersit]]=3,"Light Rain",Append_Merge1and2_withTDS3[[#This Row],[weathersit]]=4,"Heavy Rain")</f>
        <v>Clear</v>
      </c>
    </row>
    <row r="268" spans="1:20" x14ac:dyDescent="0.3">
      <c r="A268" s="8">
        <v>267</v>
      </c>
      <c r="B268" s="9">
        <v>40878</v>
      </c>
      <c r="C268" s="10">
        <v>13</v>
      </c>
      <c r="D268" s="10" t="b">
        <v>0</v>
      </c>
      <c r="E268" s="10">
        <v>3</v>
      </c>
      <c r="F268" s="10">
        <v>1</v>
      </c>
      <c r="G268" s="10">
        <v>0.22</v>
      </c>
      <c r="H268" s="10">
        <v>0.19700000000000001</v>
      </c>
      <c r="I268" s="10">
        <v>0.44</v>
      </c>
      <c r="J268" s="10">
        <v>0.35820000000000002</v>
      </c>
      <c r="K268" s="10">
        <v>0</v>
      </c>
      <c r="L268" s="10">
        <v>49</v>
      </c>
      <c r="M268" s="10">
        <v>49</v>
      </c>
      <c r="N268" s="10" t="str" cm="1">
        <f t="array" ref="N26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68" s="17" t="str" cm="1">
        <f t="array" ref="O26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68" s="10" t="str" cm="1">
        <f t="array" ref="P26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68" s="10" t="str" cm="1">
        <f t="array" ref="Q268">_xlfn.IFS(Append_Merge1and2_withTDS3[[#This Row],[holiday]]=FALSE,"Workingday",Append_Merge1and2_withTDS3[[#This Row],[holiday]]=TRUE, "Holiday")</f>
        <v>Workingday</v>
      </c>
      <c r="R268" s="10" t="str" cm="1">
        <f t="array" ref="R26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68" s="10" t="str" cm="1">
        <f t="array" ref="S26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68" s="11" t="str" cm="1">
        <f t="array" ref="T268">_xlfn.IFS(Append_Merge1and2_withTDS3[[#This Row],[weathersit]]=1, "Clear",Append_Merge1and2_withTDS3[[#This Row],[weathersit]]=2, "Partly cloudy",Append_Merge1and2_withTDS3[[#This Row],[weathersit]]=3,"Light Rain",Append_Merge1and2_withTDS3[[#This Row],[weathersit]]=4,"Heavy Rain")</f>
        <v>Clear</v>
      </c>
    </row>
    <row r="269" spans="1:20" x14ac:dyDescent="0.3">
      <c r="A269" s="8">
        <v>268</v>
      </c>
      <c r="B269" s="9">
        <v>40878</v>
      </c>
      <c r="C269" s="10">
        <v>14</v>
      </c>
      <c r="D269" s="10" t="b">
        <v>0</v>
      </c>
      <c r="E269" s="10">
        <v>3</v>
      </c>
      <c r="F269" s="10">
        <v>1</v>
      </c>
      <c r="G269" s="10">
        <v>0.2</v>
      </c>
      <c r="H269" s="10">
        <v>0.18179999999999999</v>
      </c>
      <c r="I269" s="10">
        <v>0.47</v>
      </c>
      <c r="J269" s="10">
        <v>0.32840000000000003</v>
      </c>
      <c r="K269" s="10">
        <v>0</v>
      </c>
      <c r="L269" s="10">
        <v>44</v>
      </c>
      <c r="M269" s="10">
        <v>44</v>
      </c>
      <c r="N269" s="10" t="str" cm="1">
        <f t="array" ref="N26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69" s="17" t="str" cm="1">
        <f t="array" ref="O26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69" s="10" t="str" cm="1">
        <f t="array" ref="P26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69" s="10" t="str" cm="1">
        <f t="array" ref="Q269">_xlfn.IFS(Append_Merge1and2_withTDS3[[#This Row],[holiday]]=FALSE,"Workingday",Append_Merge1and2_withTDS3[[#This Row],[holiday]]=TRUE, "Holiday")</f>
        <v>Workingday</v>
      </c>
      <c r="R269" s="10" t="str" cm="1">
        <f t="array" ref="R26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69" s="10" t="str" cm="1">
        <f t="array" ref="S26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69" s="11" t="str" cm="1">
        <f t="array" ref="T269">_xlfn.IFS(Append_Merge1and2_withTDS3[[#This Row],[weathersit]]=1, "Clear",Append_Merge1and2_withTDS3[[#This Row],[weathersit]]=2, "Partly cloudy",Append_Merge1and2_withTDS3[[#This Row],[weathersit]]=3,"Light Rain",Append_Merge1and2_withTDS3[[#This Row],[weathersit]]=4,"Heavy Rain")</f>
        <v>Clear</v>
      </c>
    </row>
    <row r="270" spans="1:20" x14ac:dyDescent="0.3">
      <c r="A270" s="8">
        <v>269</v>
      </c>
      <c r="B270" s="9">
        <v>40878</v>
      </c>
      <c r="C270" s="10">
        <v>15</v>
      </c>
      <c r="D270" s="10" t="b">
        <v>0</v>
      </c>
      <c r="E270" s="10">
        <v>3</v>
      </c>
      <c r="F270" s="10">
        <v>1</v>
      </c>
      <c r="G270" s="10">
        <v>0.2</v>
      </c>
      <c r="H270" s="10">
        <v>0.16669999999999999</v>
      </c>
      <c r="I270" s="10">
        <v>0.47</v>
      </c>
      <c r="J270" s="10">
        <v>0.41789999999999999</v>
      </c>
      <c r="K270" s="10">
        <v>1</v>
      </c>
      <c r="L270" s="10">
        <v>48</v>
      </c>
      <c r="M270" s="10">
        <v>49</v>
      </c>
      <c r="N270" s="10" t="str" cm="1">
        <f t="array" ref="N27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70" s="17" t="str" cm="1">
        <f t="array" ref="O27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70" s="10" t="str" cm="1">
        <f t="array" ref="P27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70" s="10" t="str" cm="1">
        <f t="array" ref="Q270">_xlfn.IFS(Append_Merge1and2_withTDS3[[#This Row],[holiday]]=FALSE,"Workingday",Append_Merge1and2_withTDS3[[#This Row],[holiday]]=TRUE, "Holiday")</f>
        <v>Workingday</v>
      </c>
      <c r="R270" s="10" t="str" cm="1">
        <f t="array" ref="R27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70" s="10" t="str" cm="1">
        <f t="array" ref="S27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70" s="11" t="str" cm="1">
        <f t="array" ref="T270">_xlfn.IFS(Append_Merge1and2_withTDS3[[#This Row],[weathersit]]=1, "Clear",Append_Merge1and2_withTDS3[[#This Row],[weathersit]]=2, "Partly cloudy",Append_Merge1and2_withTDS3[[#This Row],[weathersit]]=3,"Light Rain",Append_Merge1and2_withTDS3[[#This Row],[weathersit]]=4,"Heavy Rain")</f>
        <v>Clear</v>
      </c>
    </row>
    <row r="271" spans="1:20" x14ac:dyDescent="0.3">
      <c r="A271" s="8">
        <v>270</v>
      </c>
      <c r="B271" s="9">
        <v>40878</v>
      </c>
      <c r="C271" s="10">
        <v>16</v>
      </c>
      <c r="D271" s="10" t="b">
        <v>0</v>
      </c>
      <c r="E271" s="10">
        <v>3</v>
      </c>
      <c r="F271" s="10">
        <v>1</v>
      </c>
      <c r="G271" s="10">
        <v>0.22</v>
      </c>
      <c r="H271" s="10">
        <v>0.19700000000000001</v>
      </c>
      <c r="I271" s="10">
        <v>0.44</v>
      </c>
      <c r="J271" s="10">
        <v>0.32840000000000003</v>
      </c>
      <c r="K271" s="10">
        <v>5</v>
      </c>
      <c r="L271" s="10">
        <v>63</v>
      </c>
      <c r="M271" s="10">
        <v>68</v>
      </c>
      <c r="N271" s="10" t="str" cm="1">
        <f t="array" ref="N27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71" s="17" t="str" cm="1">
        <f t="array" ref="O27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71" s="10" t="str" cm="1">
        <f t="array" ref="P27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71" s="10" t="str" cm="1">
        <f t="array" ref="Q271">_xlfn.IFS(Append_Merge1and2_withTDS3[[#This Row],[holiday]]=FALSE,"Workingday",Append_Merge1and2_withTDS3[[#This Row],[holiday]]=TRUE, "Holiday")</f>
        <v>Workingday</v>
      </c>
      <c r="R271" s="10" t="str" cm="1">
        <f t="array" ref="R27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71" s="10" t="str" cm="1">
        <f t="array" ref="S27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71" s="11" t="str" cm="1">
        <f t="array" ref="T271">_xlfn.IFS(Append_Merge1and2_withTDS3[[#This Row],[weathersit]]=1, "Clear",Append_Merge1and2_withTDS3[[#This Row],[weathersit]]=2, "Partly cloudy",Append_Merge1and2_withTDS3[[#This Row],[weathersit]]=3,"Light Rain",Append_Merge1and2_withTDS3[[#This Row],[weathersit]]=4,"Heavy Rain")</f>
        <v>Clear</v>
      </c>
    </row>
    <row r="272" spans="1:20" x14ac:dyDescent="0.3">
      <c r="A272" s="8">
        <v>271</v>
      </c>
      <c r="B272" s="9">
        <v>40878</v>
      </c>
      <c r="C272" s="10">
        <v>17</v>
      </c>
      <c r="D272" s="10" t="b">
        <v>0</v>
      </c>
      <c r="E272" s="10">
        <v>3</v>
      </c>
      <c r="F272" s="10">
        <v>1</v>
      </c>
      <c r="G272" s="10">
        <v>0.2</v>
      </c>
      <c r="H272" s="10">
        <v>0.18179999999999999</v>
      </c>
      <c r="I272" s="10">
        <v>0.47</v>
      </c>
      <c r="J272" s="10">
        <v>0.35820000000000002</v>
      </c>
      <c r="K272" s="10">
        <v>0</v>
      </c>
      <c r="L272" s="10">
        <v>139</v>
      </c>
      <c r="M272" s="10">
        <v>139</v>
      </c>
      <c r="N272" s="10" t="str" cm="1">
        <f t="array" ref="N27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72" s="17" t="str" cm="1">
        <f t="array" ref="O27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72" s="10" t="str" cm="1">
        <f t="array" ref="P27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72" s="10" t="str" cm="1">
        <f t="array" ref="Q272">_xlfn.IFS(Append_Merge1and2_withTDS3[[#This Row],[holiday]]=FALSE,"Workingday",Append_Merge1and2_withTDS3[[#This Row],[holiday]]=TRUE, "Holiday")</f>
        <v>Workingday</v>
      </c>
      <c r="R272" s="10" t="str" cm="1">
        <f t="array" ref="R27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72" s="10" t="str" cm="1">
        <f t="array" ref="S27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72" s="11" t="str" cm="1">
        <f t="array" ref="T272">_xlfn.IFS(Append_Merge1and2_withTDS3[[#This Row],[weathersit]]=1, "Clear",Append_Merge1and2_withTDS3[[#This Row],[weathersit]]=2, "Partly cloudy",Append_Merge1and2_withTDS3[[#This Row],[weathersit]]=3,"Light Rain",Append_Merge1and2_withTDS3[[#This Row],[weathersit]]=4,"Heavy Rain")</f>
        <v>Clear</v>
      </c>
    </row>
    <row r="273" spans="1:20" x14ac:dyDescent="0.3">
      <c r="A273" s="8">
        <v>272</v>
      </c>
      <c r="B273" s="9">
        <v>40878</v>
      </c>
      <c r="C273" s="10">
        <v>18</v>
      </c>
      <c r="D273" s="10" t="b">
        <v>0</v>
      </c>
      <c r="E273" s="10">
        <v>3</v>
      </c>
      <c r="F273" s="10">
        <v>1</v>
      </c>
      <c r="G273" s="10">
        <v>0.2</v>
      </c>
      <c r="H273" s="10">
        <v>0.1515</v>
      </c>
      <c r="I273" s="10">
        <v>0.47</v>
      </c>
      <c r="J273" s="10">
        <v>0.52239999999999998</v>
      </c>
      <c r="K273" s="10">
        <v>2</v>
      </c>
      <c r="L273" s="10">
        <v>135</v>
      </c>
      <c r="M273" s="10">
        <v>137</v>
      </c>
      <c r="N273" s="10" t="str" cm="1">
        <f t="array" ref="N27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73" s="17" t="str" cm="1">
        <f t="array" ref="O27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73" s="10" t="str" cm="1">
        <f t="array" ref="P27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73" s="10" t="str" cm="1">
        <f t="array" ref="Q273">_xlfn.IFS(Append_Merge1and2_withTDS3[[#This Row],[holiday]]=FALSE,"Workingday",Append_Merge1and2_withTDS3[[#This Row],[holiday]]=TRUE, "Holiday")</f>
        <v>Workingday</v>
      </c>
      <c r="R273" s="10" t="str" cm="1">
        <f t="array" ref="R27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73" s="10" t="str" cm="1">
        <f t="array" ref="S27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73" s="11" t="str" cm="1">
        <f t="array" ref="T273">_xlfn.IFS(Append_Merge1and2_withTDS3[[#This Row],[weathersit]]=1, "Clear",Append_Merge1and2_withTDS3[[#This Row],[weathersit]]=2, "Partly cloudy",Append_Merge1and2_withTDS3[[#This Row],[weathersit]]=3,"Light Rain",Append_Merge1and2_withTDS3[[#This Row],[weathersit]]=4,"Heavy Rain")</f>
        <v>Clear</v>
      </c>
    </row>
    <row r="274" spans="1:20" x14ac:dyDescent="0.3">
      <c r="A274" s="8">
        <v>273</v>
      </c>
      <c r="B274" s="9">
        <v>40878</v>
      </c>
      <c r="C274" s="10">
        <v>19</v>
      </c>
      <c r="D274" s="10" t="b">
        <v>0</v>
      </c>
      <c r="E274" s="10">
        <v>3</v>
      </c>
      <c r="F274" s="10">
        <v>1</v>
      </c>
      <c r="G274" s="10">
        <v>0.18</v>
      </c>
      <c r="H274" s="10">
        <v>0.1515</v>
      </c>
      <c r="I274" s="10">
        <v>0.47</v>
      </c>
      <c r="J274" s="10">
        <v>0.41789999999999999</v>
      </c>
      <c r="K274" s="10">
        <v>1</v>
      </c>
      <c r="L274" s="10">
        <v>82</v>
      </c>
      <c r="M274" s="10">
        <v>83</v>
      </c>
      <c r="N274" s="10" t="str" cm="1">
        <f t="array" ref="N27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74" s="17" t="str" cm="1">
        <f t="array" ref="O27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74" s="10" t="str" cm="1">
        <f t="array" ref="P27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74" s="10" t="str" cm="1">
        <f t="array" ref="Q274">_xlfn.IFS(Append_Merge1and2_withTDS3[[#This Row],[holiday]]=FALSE,"Workingday",Append_Merge1and2_withTDS3[[#This Row],[holiday]]=TRUE, "Holiday")</f>
        <v>Workingday</v>
      </c>
      <c r="R274" s="10" t="str" cm="1">
        <f t="array" ref="R27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74" s="10" t="str" cm="1">
        <f t="array" ref="S27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74" s="11" t="str" cm="1">
        <f t="array" ref="T274">_xlfn.IFS(Append_Merge1and2_withTDS3[[#This Row],[weathersit]]=1, "Clear",Append_Merge1and2_withTDS3[[#This Row],[weathersit]]=2, "Partly cloudy",Append_Merge1and2_withTDS3[[#This Row],[weathersit]]=3,"Light Rain",Append_Merge1and2_withTDS3[[#This Row],[weathersit]]=4,"Heavy Rain")</f>
        <v>Clear</v>
      </c>
    </row>
    <row r="275" spans="1:20" x14ac:dyDescent="0.3">
      <c r="A275" s="8">
        <v>274</v>
      </c>
      <c r="B275" s="9">
        <v>40878</v>
      </c>
      <c r="C275" s="10">
        <v>20</v>
      </c>
      <c r="D275" s="10" t="b">
        <v>0</v>
      </c>
      <c r="E275" s="10">
        <v>3</v>
      </c>
      <c r="F275" s="10">
        <v>1</v>
      </c>
      <c r="G275" s="10">
        <v>0.16</v>
      </c>
      <c r="H275" s="10">
        <v>0.13639999999999999</v>
      </c>
      <c r="I275" s="10">
        <v>0.5</v>
      </c>
      <c r="J275" s="10">
        <v>0.32840000000000003</v>
      </c>
      <c r="K275" s="10">
        <v>2</v>
      </c>
      <c r="L275" s="10">
        <v>54</v>
      </c>
      <c r="M275" s="10">
        <v>56</v>
      </c>
      <c r="N275" s="10" t="str" cm="1">
        <f t="array" ref="N27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75" s="17" t="str" cm="1">
        <f t="array" ref="O27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75" s="10" t="str" cm="1">
        <f t="array" ref="P27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75" s="10" t="str" cm="1">
        <f t="array" ref="Q275">_xlfn.IFS(Append_Merge1and2_withTDS3[[#This Row],[holiday]]=FALSE,"Workingday",Append_Merge1and2_withTDS3[[#This Row],[holiday]]=TRUE, "Holiday")</f>
        <v>Workingday</v>
      </c>
      <c r="R275" s="10" t="str" cm="1">
        <f t="array" ref="R27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75" s="10" t="str" cm="1">
        <f t="array" ref="S27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75" s="11" t="str" cm="1">
        <f t="array" ref="T275">_xlfn.IFS(Append_Merge1and2_withTDS3[[#This Row],[weathersit]]=1, "Clear",Append_Merge1and2_withTDS3[[#This Row],[weathersit]]=2, "Partly cloudy",Append_Merge1and2_withTDS3[[#This Row],[weathersit]]=3,"Light Rain",Append_Merge1and2_withTDS3[[#This Row],[weathersit]]=4,"Heavy Rain")</f>
        <v>Clear</v>
      </c>
    </row>
    <row r="276" spans="1:20" x14ac:dyDescent="0.3">
      <c r="A276" s="8">
        <v>275</v>
      </c>
      <c r="B276" s="9">
        <v>40878</v>
      </c>
      <c r="C276" s="10">
        <v>21</v>
      </c>
      <c r="D276" s="10" t="b">
        <v>0</v>
      </c>
      <c r="E276" s="10">
        <v>3</v>
      </c>
      <c r="F276" s="10">
        <v>1</v>
      </c>
      <c r="G276" s="10">
        <v>0.16</v>
      </c>
      <c r="H276" s="10">
        <v>0.13639999999999999</v>
      </c>
      <c r="I276" s="10">
        <v>0.55000000000000004</v>
      </c>
      <c r="J276" s="10">
        <v>0.32840000000000003</v>
      </c>
      <c r="K276" s="10">
        <v>0</v>
      </c>
      <c r="L276" s="10">
        <v>57</v>
      </c>
      <c r="M276" s="10">
        <v>57</v>
      </c>
      <c r="N276" s="10" t="str" cm="1">
        <f t="array" ref="N27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76" s="17" t="str" cm="1">
        <f t="array" ref="O27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76" s="10" t="str" cm="1">
        <f t="array" ref="P27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76" s="10" t="str" cm="1">
        <f t="array" ref="Q276">_xlfn.IFS(Append_Merge1and2_withTDS3[[#This Row],[holiday]]=FALSE,"Workingday",Append_Merge1and2_withTDS3[[#This Row],[holiday]]=TRUE, "Holiday")</f>
        <v>Workingday</v>
      </c>
      <c r="R276" s="10" t="str" cm="1">
        <f t="array" ref="R27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76" s="10" t="str" cm="1">
        <f t="array" ref="S27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76" s="11" t="str" cm="1">
        <f t="array" ref="T276">_xlfn.IFS(Append_Merge1and2_withTDS3[[#This Row],[weathersit]]=1, "Clear",Append_Merge1and2_withTDS3[[#This Row],[weathersit]]=2, "Partly cloudy",Append_Merge1and2_withTDS3[[#This Row],[weathersit]]=3,"Light Rain",Append_Merge1and2_withTDS3[[#This Row],[weathersit]]=4,"Heavy Rain")</f>
        <v>Clear</v>
      </c>
    </row>
    <row r="277" spans="1:20" x14ac:dyDescent="0.3">
      <c r="A277" s="8">
        <v>276</v>
      </c>
      <c r="B277" s="9">
        <v>40878</v>
      </c>
      <c r="C277" s="10">
        <v>22</v>
      </c>
      <c r="D277" s="10" t="b">
        <v>0</v>
      </c>
      <c r="E277" s="10">
        <v>3</v>
      </c>
      <c r="F277" s="10">
        <v>1</v>
      </c>
      <c r="G277" s="10">
        <v>0.16</v>
      </c>
      <c r="H277" s="10">
        <v>0.1212</v>
      </c>
      <c r="I277" s="10">
        <v>0.55000000000000004</v>
      </c>
      <c r="J277" s="10">
        <v>0.44779999999999998</v>
      </c>
      <c r="K277" s="10">
        <v>1</v>
      </c>
      <c r="L277" s="10">
        <v>32</v>
      </c>
      <c r="M277" s="10">
        <v>33</v>
      </c>
      <c r="N277" s="10" t="str" cm="1">
        <f t="array" ref="N27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77" s="17" t="str" cm="1">
        <f t="array" ref="O27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77" s="10" t="str" cm="1">
        <f t="array" ref="P27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77" s="10" t="str" cm="1">
        <f t="array" ref="Q277">_xlfn.IFS(Append_Merge1and2_withTDS3[[#This Row],[holiday]]=FALSE,"Workingday",Append_Merge1and2_withTDS3[[#This Row],[holiday]]=TRUE, "Holiday")</f>
        <v>Workingday</v>
      </c>
      <c r="R277" s="10" t="str" cm="1">
        <f t="array" ref="R27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77" s="10" t="str" cm="1">
        <f t="array" ref="S27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77" s="11" t="str" cm="1">
        <f t="array" ref="T277">_xlfn.IFS(Append_Merge1and2_withTDS3[[#This Row],[weathersit]]=1, "Clear",Append_Merge1and2_withTDS3[[#This Row],[weathersit]]=2, "Partly cloudy",Append_Merge1and2_withTDS3[[#This Row],[weathersit]]=3,"Light Rain",Append_Merge1and2_withTDS3[[#This Row],[weathersit]]=4,"Heavy Rain")</f>
        <v>Clear</v>
      </c>
    </row>
    <row r="278" spans="1:20" x14ac:dyDescent="0.3">
      <c r="A278" s="8">
        <v>277</v>
      </c>
      <c r="B278" s="9">
        <v>40878</v>
      </c>
      <c r="C278" s="10">
        <v>23</v>
      </c>
      <c r="D278" s="10" t="b">
        <v>0</v>
      </c>
      <c r="E278" s="10">
        <v>3</v>
      </c>
      <c r="F278" s="10">
        <v>1</v>
      </c>
      <c r="G278" s="10">
        <v>0.14000000000000001</v>
      </c>
      <c r="H278" s="10">
        <v>0.1061</v>
      </c>
      <c r="I278" s="10">
        <v>0.59</v>
      </c>
      <c r="J278" s="10">
        <v>0.41789999999999999</v>
      </c>
      <c r="K278" s="10">
        <v>1</v>
      </c>
      <c r="L278" s="10">
        <v>19</v>
      </c>
      <c r="M278" s="10">
        <v>20</v>
      </c>
      <c r="N278" s="10" t="str" cm="1">
        <f t="array" ref="N27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278" s="17" t="str" cm="1">
        <f t="array" ref="O27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78" s="10" t="str" cm="1">
        <f t="array" ref="P27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78" s="10" t="str" cm="1">
        <f t="array" ref="Q278">_xlfn.IFS(Append_Merge1and2_withTDS3[[#This Row],[holiday]]=FALSE,"Workingday",Append_Merge1and2_withTDS3[[#This Row],[holiday]]=TRUE, "Holiday")</f>
        <v>Workingday</v>
      </c>
      <c r="R278" s="10" t="str" cm="1">
        <f t="array" ref="R27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78" s="10" t="str" cm="1">
        <f t="array" ref="S27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278" s="11" t="str" cm="1">
        <f t="array" ref="T278">_xlfn.IFS(Append_Merge1and2_withTDS3[[#This Row],[weathersit]]=1, "Clear",Append_Merge1and2_withTDS3[[#This Row],[weathersit]]=2, "Partly cloudy",Append_Merge1and2_withTDS3[[#This Row],[weathersit]]=3,"Light Rain",Append_Merge1and2_withTDS3[[#This Row],[weathersit]]=4,"Heavy Rain")</f>
        <v>Clear</v>
      </c>
    </row>
    <row r="279" spans="1:20" x14ac:dyDescent="0.3">
      <c r="A279" s="8">
        <v>278</v>
      </c>
      <c r="B279" s="9">
        <v>40556</v>
      </c>
      <c r="C279" s="10">
        <v>0</v>
      </c>
      <c r="D279" s="10" t="b">
        <v>0</v>
      </c>
      <c r="E279" s="10">
        <v>4</v>
      </c>
      <c r="F279" s="10">
        <v>1</v>
      </c>
      <c r="G279" s="10">
        <v>0.14000000000000001</v>
      </c>
      <c r="H279" s="10">
        <v>0.1212</v>
      </c>
      <c r="I279" s="10">
        <v>0.59</v>
      </c>
      <c r="J279" s="10">
        <v>0.28360000000000002</v>
      </c>
      <c r="K279" s="10">
        <v>1</v>
      </c>
      <c r="L279" s="10">
        <v>6</v>
      </c>
      <c r="M279" s="10">
        <v>7</v>
      </c>
      <c r="N279" s="10" t="str" cm="1">
        <f t="array" ref="N27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79" s="17" t="str" cm="1">
        <f t="array" ref="O27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79" s="10" t="str" cm="1">
        <f t="array" ref="P27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79" s="10" t="str" cm="1">
        <f t="array" ref="Q279">_xlfn.IFS(Append_Merge1and2_withTDS3[[#This Row],[holiday]]=FALSE,"Workingday",Append_Merge1and2_withTDS3[[#This Row],[holiday]]=TRUE, "Holiday")</f>
        <v>Workingday</v>
      </c>
      <c r="R279" s="10" t="str" cm="1">
        <f t="array" ref="R27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79" s="10" t="str" cm="1">
        <f t="array" ref="S27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79" s="11" t="str" cm="1">
        <f t="array" ref="T279">_xlfn.IFS(Append_Merge1and2_withTDS3[[#This Row],[weathersit]]=1, "Clear",Append_Merge1and2_withTDS3[[#This Row],[weathersit]]=2, "Partly cloudy",Append_Merge1and2_withTDS3[[#This Row],[weathersit]]=3,"Light Rain",Append_Merge1and2_withTDS3[[#This Row],[weathersit]]=4,"Heavy Rain")</f>
        <v>Clear</v>
      </c>
    </row>
    <row r="280" spans="1:20" x14ac:dyDescent="0.3">
      <c r="A280" s="8">
        <v>279</v>
      </c>
      <c r="B280" s="9">
        <v>40556</v>
      </c>
      <c r="C280" s="10">
        <v>1</v>
      </c>
      <c r="D280" s="10" t="b">
        <v>0</v>
      </c>
      <c r="E280" s="10">
        <v>4</v>
      </c>
      <c r="F280" s="10">
        <v>1</v>
      </c>
      <c r="G280" s="10">
        <v>0.14000000000000001</v>
      </c>
      <c r="H280" s="10">
        <v>0.1212</v>
      </c>
      <c r="I280" s="10">
        <v>0.5</v>
      </c>
      <c r="J280" s="10">
        <v>0.28360000000000002</v>
      </c>
      <c r="K280" s="10">
        <v>0</v>
      </c>
      <c r="L280" s="10">
        <v>2</v>
      </c>
      <c r="M280" s="10">
        <v>2</v>
      </c>
      <c r="N280" s="10" t="str" cm="1">
        <f t="array" ref="N28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80" s="17" t="str" cm="1">
        <f t="array" ref="O28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80" s="10" t="str" cm="1">
        <f t="array" ref="P28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80" s="10" t="str" cm="1">
        <f t="array" ref="Q280">_xlfn.IFS(Append_Merge1and2_withTDS3[[#This Row],[holiday]]=FALSE,"Workingday",Append_Merge1and2_withTDS3[[#This Row],[holiday]]=TRUE, "Holiday")</f>
        <v>Workingday</v>
      </c>
      <c r="R280" s="10" t="str" cm="1">
        <f t="array" ref="R28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80" s="10" t="str" cm="1">
        <f t="array" ref="S28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80" s="11" t="str" cm="1">
        <f t="array" ref="T280">_xlfn.IFS(Append_Merge1and2_withTDS3[[#This Row],[weathersit]]=1, "Clear",Append_Merge1and2_withTDS3[[#This Row],[weathersit]]=2, "Partly cloudy",Append_Merge1and2_withTDS3[[#This Row],[weathersit]]=3,"Light Rain",Append_Merge1and2_withTDS3[[#This Row],[weathersit]]=4,"Heavy Rain")</f>
        <v>Clear</v>
      </c>
    </row>
    <row r="281" spans="1:20" x14ac:dyDescent="0.3">
      <c r="A281" s="8">
        <v>280</v>
      </c>
      <c r="B281" s="9">
        <v>40556</v>
      </c>
      <c r="C281" s="10">
        <v>2</v>
      </c>
      <c r="D281" s="10" t="b">
        <v>0</v>
      </c>
      <c r="E281" s="10">
        <v>4</v>
      </c>
      <c r="F281" s="10">
        <v>1</v>
      </c>
      <c r="G281" s="10">
        <v>0.14000000000000001</v>
      </c>
      <c r="H281" s="10">
        <v>0.1212</v>
      </c>
      <c r="I281" s="10">
        <v>0.5</v>
      </c>
      <c r="J281" s="10">
        <v>0.35820000000000002</v>
      </c>
      <c r="K281" s="10">
        <v>0</v>
      </c>
      <c r="L281" s="10">
        <v>2</v>
      </c>
      <c r="M281" s="10">
        <v>2</v>
      </c>
      <c r="N281" s="10" t="str" cm="1">
        <f t="array" ref="N28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81" s="17" t="str" cm="1">
        <f t="array" ref="O28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81" s="10" t="str" cm="1">
        <f t="array" ref="P28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81" s="10" t="str" cm="1">
        <f t="array" ref="Q281">_xlfn.IFS(Append_Merge1and2_withTDS3[[#This Row],[holiday]]=FALSE,"Workingday",Append_Merge1and2_withTDS3[[#This Row],[holiday]]=TRUE, "Holiday")</f>
        <v>Workingday</v>
      </c>
      <c r="R281" s="10" t="str" cm="1">
        <f t="array" ref="R28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81" s="10" t="str" cm="1">
        <f t="array" ref="S28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81" s="11" t="str" cm="1">
        <f t="array" ref="T281">_xlfn.IFS(Append_Merge1and2_withTDS3[[#This Row],[weathersit]]=1, "Clear",Append_Merge1and2_withTDS3[[#This Row],[weathersit]]=2, "Partly cloudy",Append_Merge1and2_withTDS3[[#This Row],[weathersit]]=3,"Light Rain",Append_Merge1and2_withTDS3[[#This Row],[weathersit]]=4,"Heavy Rain")</f>
        <v>Clear</v>
      </c>
    </row>
    <row r="282" spans="1:20" x14ac:dyDescent="0.3">
      <c r="A282" s="8">
        <v>281</v>
      </c>
      <c r="B282" s="9">
        <v>40556</v>
      </c>
      <c r="C282" s="10">
        <v>3</v>
      </c>
      <c r="D282" s="10" t="b">
        <v>0</v>
      </c>
      <c r="E282" s="10">
        <v>4</v>
      </c>
      <c r="F282" s="10">
        <v>1</v>
      </c>
      <c r="G282" s="10">
        <v>0.14000000000000001</v>
      </c>
      <c r="H282" s="10">
        <v>0.1212</v>
      </c>
      <c r="I282" s="10">
        <v>0.5</v>
      </c>
      <c r="J282" s="10">
        <v>0.32840000000000003</v>
      </c>
      <c r="K282" s="10">
        <v>0</v>
      </c>
      <c r="L282" s="10">
        <v>3</v>
      </c>
      <c r="M282" s="10">
        <v>3</v>
      </c>
      <c r="N282" s="10" t="str" cm="1">
        <f t="array" ref="N28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82" s="17" t="str" cm="1">
        <f t="array" ref="O28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82" s="10" t="str" cm="1">
        <f t="array" ref="P28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82" s="10" t="str" cm="1">
        <f t="array" ref="Q282">_xlfn.IFS(Append_Merge1and2_withTDS3[[#This Row],[holiday]]=FALSE,"Workingday",Append_Merge1and2_withTDS3[[#This Row],[holiday]]=TRUE, "Holiday")</f>
        <v>Workingday</v>
      </c>
      <c r="R282" s="10" t="str" cm="1">
        <f t="array" ref="R28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82" s="10" t="str" cm="1">
        <f t="array" ref="S28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82" s="11" t="str" cm="1">
        <f t="array" ref="T282">_xlfn.IFS(Append_Merge1and2_withTDS3[[#This Row],[weathersit]]=1, "Clear",Append_Merge1and2_withTDS3[[#This Row],[weathersit]]=2, "Partly cloudy",Append_Merge1and2_withTDS3[[#This Row],[weathersit]]=3,"Light Rain",Append_Merge1and2_withTDS3[[#This Row],[weathersit]]=4,"Heavy Rain")</f>
        <v>Clear</v>
      </c>
    </row>
    <row r="283" spans="1:20" x14ac:dyDescent="0.3">
      <c r="A283" s="8">
        <v>282</v>
      </c>
      <c r="B283" s="9">
        <v>40556</v>
      </c>
      <c r="C283" s="10">
        <v>4</v>
      </c>
      <c r="D283" s="10" t="b">
        <v>0</v>
      </c>
      <c r="E283" s="10">
        <v>4</v>
      </c>
      <c r="F283" s="10">
        <v>1</v>
      </c>
      <c r="G283" s="10">
        <v>0.14000000000000001</v>
      </c>
      <c r="H283" s="10">
        <v>0.1212</v>
      </c>
      <c r="I283" s="10">
        <v>0.5</v>
      </c>
      <c r="J283" s="10">
        <v>0.25369999999999998</v>
      </c>
      <c r="K283" s="10">
        <v>0</v>
      </c>
      <c r="L283" s="10">
        <v>4</v>
      </c>
      <c r="M283" s="10">
        <v>4</v>
      </c>
      <c r="N283" s="10" t="str" cm="1">
        <f t="array" ref="N28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83" s="17" t="str" cm="1">
        <f t="array" ref="O28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83" s="10" t="str" cm="1">
        <f t="array" ref="P28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83" s="10" t="str" cm="1">
        <f t="array" ref="Q283">_xlfn.IFS(Append_Merge1and2_withTDS3[[#This Row],[holiday]]=FALSE,"Workingday",Append_Merge1and2_withTDS3[[#This Row],[holiday]]=TRUE, "Holiday")</f>
        <v>Workingday</v>
      </c>
      <c r="R283" s="10" t="str" cm="1">
        <f t="array" ref="R28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83" s="10" t="str" cm="1">
        <f t="array" ref="S28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83" s="11" t="str" cm="1">
        <f t="array" ref="T283">_xlfn.IFS(Append_Merge1and2_withTDS3[[#This Row],[weathersit]]=1, "Clear",Append_Merge1and2_withTDS3[[#This Row],[weathersit]]=2, "Partly cloudy",Append_Merge1and2_withTDS3[[#This Row],[weathersit]]=3,"Light Rain",Append_Merge1and2_withTDS3[[#This Row],[weathersit]]=4,"Heavy Rain")</f>
        <v>Clear</v>
      </c>
    </row>
    <row r="284" spans="1:20" x14ac:dyDescent="0.3">
      <c r="A284" s="8">
        <v>283</v>
      </c>
      <c r="B284" s="9">
        <v>40556</v>
      </c>
      <c r="C284" s="10">
        <v>5</v>
      </c>
      <c r="D284" s="10" t="b">
        <v>0</v>
      </c>
      <c r="E284" s="10">
        <v>4</v>
      </c>
      <c r="F284" s="10">
        <v>1</v>
      </c>
      <c r="G284" s="10">
        <v>0.14000000000000001</v>
      </c>
      <c r="H284" s="10">
        <v>0.1212</v>
      </c>
      <c r="I284" s="10">
        <v>0.5</v>
      </c>
      <c r="J284" s="10">
        <v>0.29849999999999999</v>
      </c>
      <c r="K284" s="10">
        <v>0</v>
      </c>
      <c r="L284" s="10">
        <v>3</v>
      </c>
      <c r="M284" s="10">
        <v>3</v>
      </c>
      <c r="N284" s="10" t="str" cm="1">
        <f t="array" ref="N28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84" s="17" t="str" cm="1">
        <f t="array" ref="O28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84" s="10" t="str" cm="1">
        <f t="array" ref="P28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84" s="10" t="str" cm="1">
        <f t="array" ref="Q284">_xlfn.IFS(Append_Merge1and2_withTDS3[[#This Row],[holiday]]=FALSE,"Workingday",Append_Merge1and2_withTDS3[[#This Row],[holiday]]=TRUE, "Holiday")</f>
        <v>Workingday</v>
      </c>
      <c r="R284" s="10" t="str" cm="1">
        <f t="array" ref="R28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84" s="10" t="str" cm="1">
        <f t="array" ref="S28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84" s="11" t="str" cm="1">
        <f t="array" ref="T284">_xlfn.IFS(Append_Merge1and2_withTDS3[[#This Row],[weathersit]]=1, "Clear",Append_Merge1and2_withTDS3[[#This Row],[weathersit]]=2, "Partly cloudy",Append_Merge1and2_withTDS3[[#This Row],[weathersit]]=3,"Light Rain",Append_Merge1and2_withTDS3[[#This Row],[weathersit]]=4,"Heavy Rain")</f>
        <v>Clear</v>
      </c>
    </row>
    <row r="285" spans="1:20" x14ac:dyDescent="0.3">
      <c r="A285" s="8">
        <v>284</v>
      </c>
      <c r="B285" s="9">
        <v>40556</v>
      </c>
      <c r="C285" s="10">
        <v>6</v>
      </c>
      <c r="D285" s="10" t="b">
        <v>0</v>
      </c>
      <c r="E285" s="10">
        <v>4</v>
      </c>
      <c r="F285" s="10">
        <v>1</v>
      </c>
      <c r="G285" s="10">
        <v>0.12</v>
      </c>
      <c r="H285" s="10">
        <v>0.1515</v>
      </c>
      <c r="I285" s="10">
        <v>0.54</v>
      </c>
      <c r="J285" s="10">
        <v>0.1343</v>
      </c>
      <c r="K285" s="10">
        <v>0</v>
      </c>
      <c r="L285" s="10">
        <v>28</v>
      </c>
      <c r="M285" s="10">
        <v>28</v>
      </c>
      <c r="N285" s="10" t="str" cm="1">
        <f t="array" ref="N28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85" s="17" t="str" cm="1">
        <f t="array" ref="O28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85" s="10" t="str" cm="1">
        <f t="array" ref="P28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85" s="10" t="str" cm="1">
        <f t="array" ref="Q285">_xlfn.IFS(Append_Merge1and2_withTDS3[[#This Row],[holiday]]=FALSE,"Workingday",Append_Merge1and2_withTDS3[[#This Row],[holiday]]=TRUE, "Holiday")</f>
        <v>Workingday</v>
      </c>
      <c r="R285" s="10" t="str" cm="1">
        <f t="array" ref="R28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85" s="10" t="str" cm="1">
        <f t="array" ref="S28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85" s="11" t="str" cm="1">
        <f t="array" ref="T285">_xlfn.IFS(Append_Merge1and2_withTDS3[[#This Row],[weathersit]]=1, "Clear",Append_Merge1and2_withTDS3[[#This Row],[weathersit]]=2, "Partly cloudy",Append_Merge1and2_withTDS3[[#This Row],[weathersit]]=3,"Light Rain",Append_Merge1and2_withTDS3[[#This Row],[weathersit]]=4,"Heavy Rain")</f>
        <v>Clear</v>
      </c>
    </row>
    <row r="286" spans="1:20" x14ac:dyDescent="0.3">
      <c r="A286" s="8">
        <v>285</v>
      </c>
      <c r="B286" s="9">
        <v>40556</v>
      </c>
      <c r="C286" s="10">
        <v>7</v>
      </c>
      <c r="D286" s="10" t="b">
        <v>0</v>
      </c>
      <c r="E286" s="10">
        <v>4</v>
      </c>
      <c r="F286" s="10">
        <v>1</v>
      </c>
      <c r="G286" s="10">
        <v>0.12</v>
      </c>
      <c r="H286" s="10">
        <v>0.1515</v>
      </c>
      <c r="I286" s="10">
        <v>0.54</v>
      </c>
      <c r="J286" s="10">
        <v>0.1343</v>
      </c>
      <c r="K286" s="10">
        <v>0</v>
      </c>
      <c r="L286" s="10">
        <v>72</v>
      </c>
      <c r="M286" s="10">
        <v>72</v>
      </c>
      <c r="N286" s="10" t="str" cm="1">
        <f t="array" ref="N28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86" s="17" t="str" cm="1">
        <f t="array" ref="O28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86" s="10" t="str" cm="1">
        <f t="array" ref="P28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86" s="10" t="str" cm="1">
        <f t="array" ref="Q286">_xlfn.IFS(Append_Merge1and2_withTDS3[[#This Row],[holiday]]=FALSE,"Workingday",Append_Merge1and2_withTDS3[[#This Row],[holiday]]=TRUE, "Holiday")</f>
        <v>Workingday</v>
      </c>
      <c r="R286" s="10" t="str" cm="1">
        <f t="array" ref="R28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86" s="10" t="str" cm="1">
        <f t="array" ref="S28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86" s="11" t="str" cm="1">
        <f t="array" ref="T286">_xlfn.IFS(Append_Merge1and2_withTDS3[[#This Row],[weathersit]]=1, "Clear",Append_Merge1and2_withTDS3[[#This Row],[weathersit]]=2, "Partly cloudy",Append_Merge1and2_withTDS3[[#This Row],[weathersit]]=3,"Light Rain",Append_Merge1and2_withTDS3[[#This Row],[weathersit]]=4,"Heavy Rain")</f>
        <v>Clear</v>
      </c>
    </row>
    <row r="287" spans="1:20" x14ac:dyDescent="0.3">
      <c r="A287" s="8">
        <v>286</v>
      </c>
      <c r="B287" s="9">
        <v>40556</v>
      </c>
      <c r="C287" s="10">
        <v>8</v>
      </c>
      <c r="D287" s="10" t="b">
        <v>0</v>
      </c>
      <c r="E287" s="10">
        <v>4</v>
      </c>
      <c r="F287" s="10">
        <v>1</v>
      </c>
      <c r="G287" s="10">
        <v>0.14000000000000001</v>
      </c>
      <c r="H287" s="10">
        <v>0.13639999999999999</v>
      </c>
      <c r="I287" s="10">
        <v>0.5</v>
      </c>
      <c r="J287" s="10">
        <v>0.19400000000000001</v>
      </c>
      <c r="K287" s="10">
        <v>5</v>
      </c>
      <c r="L287" s="10">
        <v>197</v>
      </c>
      <c r="M287" s="10">
        <v>202</v>
      </c>
      <c r="N287" s="10" t="str" cm="1">
        <f t="array" ref="N28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87" s="17" t="str" cm="1">
        <f t="array" ref="O28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87" s="10" t="str" cm="1">
        <f t="array" ref="P28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87" s="10" t="str" cm="1">
        <f t="array" ref="Q287">_xlfn.IFS(Append_Merge1and2_withTDS3[[#This Row],[holiday]]=FALSE,"Workingday",Append_Merge1and2_withTDS3[[#This Row],[holiday]]=TRUE, "Holiday")</f>
        <v>Workingday</v>
      </c>
      <c r="R287" s="10" t="str" cm="1">
        <f t="array" ref="R28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87" s="10" t="str" cm="1">
        <f t="array" ref="S28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87" s="11" t="str" cm="1">
        <f t="array" ref="T287">_xlfn.IFS(Append_Merge1and2_withTDS3[[#This Row],[weathersit]]=1, "Clear",Append_Merge1and2_withTDS3[[#This Row],[weathersit]]=2, "Partly cloudy",Append_Merge1and2_withTDS3[[#This Row],[weathersit]]=3,"Light Rain",Append_Merge1and2_withTDS3[[#This Row],[weathersit]]=4,"Heavy Rain")</f>
        <v>Clear</v>
      </c>
    </row>
    <row r="288" spans="1:20" x14ac:dyDescent="0.3">
      <c r="A288" s="8">
        <v>287</v>
      </c>
      <c r="B288" s="9">
        <v>40556</v>
      </c>
      <c r="C288" s="10">
        <v>9</v>
      </c>
      <c r="D288" s="10" t="b">
        <v>0</v>
      </c>
      <c r="E288" s="10">
        <v>4</v>
      </c>
      <c r="F288" s="10">
        <v>1</v>
      </c>
      <c r="G288" s="10">
        <v>0.14000000000000001</v>
      </c>
      <c r="H288" s="10">
        <v>0.1212</v>
      </c>
      <c r="I288" s="10">
        <v>0.5</v>
      </c>
      <c r="J288" s="10">
        <v>0.32840000000000003</v>
      </c>
      <c r="K288" s="10">
        <v>2</v>
      </c>
      <c r="L288" s="10">
        <v>137</v>
      </c>
      <c r="M288" s="10">
        <v>139</v>
      </c>
      <c r="N288" s="10" t="str" cm="1">
        <f t="array" ref="N28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88" s="17" t="str" cm="1">
        <f t="array" ref="O28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88" s="10" t="str" cm="1">
        <f t="array" ref="P28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88" s="10" t="str" cm="1">
        <f t="array" ref="Q288">_xlfn.IFS(Append_Merge1and2_withTDS3[[#This Row],[holiday]]=FALSE,"Workingday",Append_Merge1and2_withTDS3[[#This Row],[holiday]]=TRUE, "Holiday")</f>
        <v>Workingday</v>
      </c>
      <c r="R288" s="10" t="str" cm="1">
        <f t="array" ref="R28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88" s="10" t="str" cm="1">
        <f t="array" ref="S28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88" s="11" t="str" cm="1">
        <f t="array" ref="T288">_xlfn.IFS(Append_Merge1and2_withTDS3[[#This Row],[weathersit]]=1, "Clear",Append_Merge1and2_withTDS3[[#This Row],[weathersit]]=2, "Partly cloudy",Append_Merge1and2_withTDS3[[#This Row],[weathersit]]=3,"Light Rain",Append_Merge1and2_withTDS3[[#This Row],[weathersit]]=4,"Heavy Rain")</f>
        <v>Clear</v>
      </c>
    </row>
    <row r="289" spans="1:20" x14ac:dyDescent="0.3">
      <c r="A289" s="8">
        <v>288</v>
      </c>
      <c r="B289" s="9">
        <v>40556</v>
      </c>
      <c r="C289" s="10">
        <v>10</v>
      </c>
      <c r="D289" s="10" t="b">
        <v>0</v>
      </c>
      <c r="E289" s="10">
        <v>4</v>
      </c>
      <c r="F289" s="10">
        <v>2</v>
      </c>
      <c r="G289" s="10">
        <v>0.16</v>
      </c>
      <c r="H289" s="10">
        <v>0.13639999999999999</v>
      </c>
      <c r="I289" s="10">
        <v>0.5</v>
      </c>
      <c r="J289" s="10">
        <v>0.35820000000000002</v>
      </c>
      <c r="K289" s="10">
        <v>2</v>
      </c>
      <c r="L289" s="10">
        <v>36</v>
      </c>
      <c r="M289" s="10">
        <v>38</v>
      </c>
      <c r="N289" s="10" t="str" cm="1">
        <f t="array" ref="N28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89" s="17" t="str" cm="1">
        <f t="array" ref="O28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89" s="10" t="str" cm="1">
        <f t="array" ref="P28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89" s="10" t="str" cm="1">
        <f t="array" ref="Q289">_xlfn.IFS(Append_Merge1and2_withTDS3[[#This Row],[holiday]]=FALSE,"Workingday",Append_Merge1and2_withTDS3[[#This Row],[holiday]]=TRUE, "Holiday")</f>
        <v>Workingday</v>
      </c>
      <c r="R289" s="10" t="str" cm="1">
        <f t="array" ref="R28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89" s="10" t="str" cm="1">
        <f t="array" ref="S28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89" s="11" t="str" cm="1">
        <f t="array" ref="T289">_xlfn.IFS(Append_Merge1and2_withTDS3[[#This Row],[weathersit]]=1, "Clear",Append_Merge1and2_withTDS3[[#This Row],[weathersit]]=2, "Partly cloudy",Append_Merge1and2_withTDS3[[#This Row],[weathersit]]=3,"Light Rain",Append_Merge1and2_withTDS3[[#This Row],[weathersit]]=4,"Heavy Rain")</f>
        <v>Partly cloudy</v>
      </c>
    </row>
    <row r="290" spans="1:20" x14ac:dyDescent="0.3">
      <c r="A290" s="8">
        <v>289</v>
      </c>
      <c r="B290" s="9">
        <v>40556</v>
      </c>
      <c r="C290" s="10">
        <v>11</v>
      </c>
      <c r="D290" s="10" t="b">
        <v>0</v>
      </c>
      <c r="E290" s="10">
        <v>4</v>
      </c>
      <c r="F290" s="10">
        <v>2</v>
      </c>
      <c r="G290" s="10">
        <v>0.2</v>
      </c>
      <c r="H290" s="10">
        <v>0.16669999999999999</v>
      </c>
      <c r="I290" s="10">
        <v>0.44</v>
      </c>
      <c r="J290" s="10">
        <v>0.44779999999999998</v>
      </c>
      <c r="K290" s="10">
        <v>4</v>
      </c>
      <c r="L290" s="10">
        <v>33</v>
      </c>
      <c r="M290" s="10">
        <v>37</v>
      </c>
      <c r="N290" s="10" t="str" cm="1">
        <f t="array" ref="N29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90" s="17" t="str" cm="1">
        <f t="array" ref="O29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90" s="10" t="str" cm="1">
        <f t="array" ref="P29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90" s="10" t="str" cm="1">
        <f t="array" ref="Q290">_xlfn.IFS(Append_Merge1and2_withTDS3[[#This Row],[holiday]]=FALSE,"Workingday",Append_Merge1and2_withTDS3[[#This Row],[holiday]]=TRUE, "Holiday")</f>
        <v>Workingday</v>
      </c>
      <c r="R290" s="10" t="str" cm="1">
        <f t="array" ref="R29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90" s="10" t="str" cm="1">
        <f t="array" ref="S29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90" s="11" t="str" cm="1">
        <f t="array" ref="T290">_xlfn.IFS(Append_Merge1and2_withTDS3[[#This Row],[weathersit]]=1, "Clear",Append_Merge1and2_withTDS3[[#This Row],[weathersit]]=2, "Partly cloudy",Append_Merge1and2_withTDS3[[#This Row],[weathersit]]=3,"Light Rain",Append_Merge1and2_withTDS3[[#This Row],[weathersit]]=4,"Heavy Rain")</f>
        <v>Partly cloudy</v>
      </c>
    </row>
    <row r="291" spans="1:20" x14ac:dyDescent="0.3">
      <c r="A291" s="8">
        <v>290</v>
      </c>
      <c r="B291" s="9">
        <v>40556</v>
      </c>
      <c r="C291" s="10">
        <v>12</v>
      </c>
      <c r="D291" s="10" t="b">
        <v>0</v>
      </c>
      <c r="E291" s="10">
        <v>4</v>
      </c>
      <c r="F291" s="10">
        <v>1</v>
      </c>
      <c r="G291" s="10">
        <v>0.2</v>
      </c>
      <c r="H291" s="10">
        <v>0.16669999999999999</v>
      </c>
      <c r="I291" s="10">
        <v>0.44</v>
      </c>
      <c r="J291" s="10">
        <v>0.41789999999999999</v>
      </c>
      <c r="K291" s="10">
        <v>3</v>
      </c>
      <c r="L291" s="10">
        <v>49</v>
      </c>
      <c r="M291" s="10">
        <v>52</v>
      </c>
      <c r="N291" s="10" t="str" cm="1">
        <f t="array" ref="N29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91" s="17" t="str" cm="1">
        <f t="array" ref="O29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91" s="10" t="str" cm="1">
        <f t="array" ref="P29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91" s="10" t="str" cm="1">
        <f t="array" ref="Q291">_xlfn.IFS(Append_Merge1and2_withTDS3[[#This Row],[holiday]]=FALSE,"Workingday",Append_Merge1and2_withTDS3[[#This Row],[holiday]]=TRUE, "Holiday")</f>
        <v>Workingday</v>
      </c>
      <c r="R291" s="10" t="str" cm="1">
        <f t="array" ref="R29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91" s="10" t="str" cm="1">
        <f t="array" ref="S29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91" s="11" t="str" cm="1">
        <f t="array" ref="T291">_xlfn.IFS(Append_Merge1and2_withTDS3[[#This Row],[weathersit]]=1, "Clear",Append_Merge1and2_withTDS3[[#This Row],[weathersit]]=2, "Partly cloudy",Append_Merge1and2_withTDS3[[#This Row],[weathersit]]=3,"Light Rain",Append_Merge1and2_withTDS3[[#This Row],[weathersit]]=4,"Heavy Rain")</f>
        <v>Clear</v>
      </c>
    </row>
    <row r="292" spans="1:20" x14ac:dyDescent="0.3">
      <c r="A292" s="8">
        <v>291</v>
      </c>
      <c r="B292" s="9">
        <v>40556</v>
      </c>
      <c r="C292" s="10">
        <v>13</v>
      </c>
      <c r="D292" s="10" t="b">
        <v>0</v>
      </c>
      <c r="E292" s="10">
        <v>4</v>
      </c>
      <c r="F292" s="10">
        <v>1</v>
      </c>
      <c r="G292" s="10">
        <v>0.22</v>
      </c>
      <c r="H292" s="10">
        <v>0.19700000000000001</v>
      </c>
      <c r="I292" s="10">
        <v>0.41</v>
      </c>
      <c r="J292" s="10">
        <v>0.44779999999999998</v>
      </c>
      <c r="K292" s="10">
        <v>2</v>
      </c>
      <c r="L292" s="10">
        <v>81</v>
      </c>
      <c r="M292" s="10">
        <v>83</v>
      </c>
      <c r="N292" s="10" t="str" cm="1">
        <f t="array" ref="N29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92" s="17" t="str" cm="1">
        <f t="array" ref="O29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92" s="10" t="str" cm="1">
        <f t="array" ref="P29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92" s="10" t="str" cm="1">
        <f t="array" ref="Q292">_xlfn.IFS(Append_Merge1and2_withTDS3[[#This Row],[holiday]]=FALSE,"Workingday",Append_Merge1and2_withTDS3[[#This Row],[holiday]]=TRUE, "Holiday")</f>
        <v>Workingday</v>
      </c>
      <c r="R292" s="10" t="str" cm="1">
        <f t="array" ref="R29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92" s="10" t="str" cm="1">
        <f t="array" ref="S29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92" s="11" t="str" cm="1">
        <f t="array" ref="T292">_xlfn.IFS(Append_Merge1and2_withTDS3[[#This Row],[weathersit]]=1, "Clear",Append_Merge1and2_withTDS3[[#This Row],[weathersit]]=2, "Partly cloudy",Append_Merge1and2_withTDS3[[#This Row],[weathersit]]=3,"Light Rain",Append_Merge1and2_withTDS3[[#This Row],[weathersit]]=4,"Heavy Rain")</f>
        <v>Clear</v>
      </c>
    </row>
    <row r="293" spans="1:20" x14ac:dyDescent="0.3">
      <c r="A293" s="8">
        <v>292</v>
      </c>
      <c r="B293" s="9">
        <v>40556</v>
      </c>
      <c r="C293" s="10">
        <v>14</v>
      </c>
      <c r="D293" s="10" t="b">
        <v>0</v>
      </c>
      <c r="E293" s="10">
        <v>4</v>
      </c>
      <c r="F293" s="10">
        <v>1</v>
      </c>
      <c r="G293" s="10">
        <v>0.22</v>
      </c>
      <c r="H293" s="10">
        <v>0.19700000000000001</v>
      </c>
      <c r="I293" s="10">
        <v>0.41</v>
      </c>
      <c r="J293" s="10">
        <v>0.3881</v>
      </c>
      <c r="K293" s="10">
        <v>3</v>
      </c>
      <c r="L293" s="10">
        <v>39</v>
      </c>
      <c r="M293" s="10">
        <v>42</v>
      </c>
      <c r="N293" s="10" t="str" cm="1">
        <f t="array" ref="N29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93" s="17" t="str" cm="1">
        <f t="array" ref="O29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93" s="10" t="str" cm="1">
        <f t="array" ref="P29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93" s="10" t="str" cm="1">
        <f t="array" ref="Q293">_xlfn.IFS(Append_Merge1and2_withTDS3[[#This Row],[holiday]]=FALSE,"Workingday",Append_Merge1and2_withTDS3[[#This Row],[holiday]]=TRUE, "Holiday")</f>
        <v>Workingday</v>
      </c>
      <c r="R293" s="10" t="str" cm="1">
        <f t="array" ref="R29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93" s="10" t="str" cm="1">
        <f t="array" ref="S29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93" s="11" t="str" cm="1">
        <f t="array" ref="T293">_xlfn.IFS(Append_Merge1and2_withTDS3[[#This Row],[weathersit]]=1, "Clear",Append_Merge1and2_withTDS3[[#This Row],[weathersit]]=2, "Partly cloudy",Append_Merge1and2_withTDS3[[#This Row],[weathersit]]=3,"Light Rain",Append_Merge1and2_withTDS3[[#This Row],[weathersit]]=4,"Heavy Rain")</f>
        <v>Clear</v>
      </c>
    </row>
    <row r="294" spans="1:20" x14ac:dyDescent="0.3">
      <c r="A294" s="8">
        <v>293</v>
      </c>
      <c r="B294" s="9">
        <v>40556</v>
      </c>
      <c r="C294" s="10">
        <v>15</v>
      </c>
      <c r="D294" s="10" t="b">
        <v>0</v>
      </c>
      <c r="E294" s="10">
        <v>4</v>
      </c>
      <c r="F294" s="10">
        <v>1</v>
      </c>
      <c r="G294" s="10">
        <v>0.24</v>
      </c>
      <c r="H294" s="10">
        <v>0.21210000000000001</v>
      </c>
      <c r="I294" s="10">
        <v>0.38</v>
      </c>
      <c r="J294" s="10">
        <v>0.29849999999999999</v>
      </c>
      <c r="K294" s="10">
        <v>5</v>
      </c>
      <c r="L294" s="10">
        <v>55</v>
      </c>
      <c r="M294" s="10">
        <v>60</v>
      </c>
      <c r="N294" s="10" t="str" cm="1">
        <f t="array" ref="N29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94" s="17" t="str" cm="1">
        <f t="array" ref="O29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94" s="10" t="str" cm="1">
        <f t="array" ref="P29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94" s="10" t="str" cm="1">
        <f t="array" ref="Q294">_xlfn.IFS(Append_Merge1and2_withTDS3[[#This Row],[holiday]]=FALSE,"Workingday",Append_Merge1and2_withTDS3[[#This Row],[holiday]]=TRUE, "Holiday")</f>
        <v>Workingday</v>
      </c>
      <c r="R294" s="10" t="str" cm="1">
        <f t="array" ref="R29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94" s="10" t="str" cm="1">
        <f t="array" ref="S29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94" s="11" t="str" cm="1">
        <f t="array" ref="T294">_xlfn.IFS(Append_Merge1and2_withTDS3[[#This Row],[weathersit]]=1, "Clear",Append_Merge1and2_withTDS3[[#This Row],[weathersit]]=2, "Partly cloudy",Append_Merge1and2_withTDS3[[#This Row],[weathersit]]=3,"Light Rain",Append_Merge1and2_withTDS3[[#This Row],[weathersit]]=4,"Heavy Rain")</f>
        <v>Clear</v>
      </c>
    </row>
    <row r="295" spans="1:20" x14ac:dyDescent="0.3">
      <c r="A295" s="8">
        <v>294</v>
      </c>
      <c r="B295" s="9">
        <v>40556</v>
      </c>
      <c r="C295" s="10">
        <v>16</v>
      </c>
      <c r="D295" s="10" t="b">
        <v>0</v>
      </c>
      <c r="E295" s="10">
        <v>4</v>
      </c>
      <c r="F295" s="10">
        <v>1</v>
      </c>
      <c r="G295" s="10">
        <v>0.24</v>
      </c>
      <c r="H295" s="10">
        <v>0.21210000000000001</v>
      </c>
      <c r="I295" s="10">
        <v>0.38</v>
      </c>
      <c r="J295" s="10">
        <v>0.35820000000000002</v>
      </c>
      <c r="K295" s="10">
        <v>2</v>
      </c>
      <c r="L295" s="10">
        <v>76</v>
      </c>
      <c r="M295" s="10">
        <v>78</v>
      </c>
      <c r="N295" s="10" t="str" cm="1">
        <f t="array" ref="N29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95" s="17" t="str" cm="1">
        <f t="array" ref="O29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95" s="10" t="str" cm="1">
        <f t="array" ref="P29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95" s="10" t="str" cm="1">
        <f t="array" ref="Q295">_xlfn.IFS(Append_Merge1and2_withTDS3[[#This Row],[holiday]]=FALSE,"Workingday",Append_Merge1and2_withTDS3[[#This Row],[holiday]]=TRUE, "Holiday")</f>
        <v>Workingday</v>
      </c>
      <c r="R295" s="10" t="str" cm="1">
        <f t="array" ref="R29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295" s="10" t="str" cm="1">
        <f t="array" ref="S29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95" s="11" t="str" cm="1">
        <f t="array" ref="T295">_xlfn.IFS(Append_Merge1and2_withTDS3[[#This Row],[weathersit]]=1, "Clear",Append_Merge1and2_withTDS3[[#This Row],[weathersit]]=2, "Partly cloudy",Append_Merge1and2_withTDS3[[#This Row],[weathersit]]=3,"Light Rain",Append_Merge1and2_withTDS3[[#This Row],[weathersit]]=4,"Heavy Rain")</f>
        <v>Clear</v>
      </c>
    </row>
    <row r="296" spans="1:20" x14ac:dyDescent="0.3">
      <c r="A296" s="8">
        <v>295</v>
      </c>
      <c r="B296" s="9">
        <v>40556</v>
      </c>
      <c r="C296" s="10">
        <v>17</v>
      </c>
      <c r="D296" s="10" t="b">
        <v>0</v>
      </c>
      <c r="E296" s="10">
        <v>4</v>
      </c>
      <c r="F296" s="10">
        <v>1</v>
      </c>
      <c r="G296" s="10">
        <v>0.2</v>
      </c>
      <c r="H296" s="10">
        <v>0.18179999999999999</v>
      </c>
      <c r="I296" s="10">
        <v>0.4</v>
      </c>
      <c r="J296" s="10">
        <v>0.28360000000000002</v>
      </c>
      <c r="K296" s="10">
        <v>4</v>
      </c>
      <c r="L296" s="10">
        <v>158</v>
      </c>
      <c r="M296" s="10">
        <v>162</v>
      </c>
      <c r="N296" s="10" t="str" cm="1">
        <f t="array" ref="N29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96" s="17" t="str" cm="1">
        <f t="array" ref="O29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96" s="10" t="str" cm="1">
        <f t="array" ref="P29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96" s="10" t="str" cm="1">
        <f t="array" ref="Q296">_xlfn.IFS(Append_Merge1and2_withTDS3[[#This Row],[holiday]]=FALSE,"Workingday",Append_Merge1and2_withTDS3[[#This Row],[holiday]]=TRUE, "Holiday")</f>
        <v>Workingday</v>
      </c>
      <c r="R296" s="10" t="str" cm="1">
        <f t="array" ref="R29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96" s="10" t="str" cm="1">
        <f t="array" ref="S29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96" s="11" t="str" cm="1">
        <f t="array" ref="T296">_xlfn.IFS(Append_Merge1and2_withTDS3[[#This Row],[weathersit]]=1, "Clear",Append_Merge1and2_withTDS3[[#This Row],[weathersit]]=2, "Partly cloudy",Append_Merge1and2_withTDS3[[#This Row],[weathersit]]=3,"Light Rain",Append_Merge1and2_withTDS3[[#This Row],[weathersit]]=4,"Heavy Rain")</f>
        <v>Clear</v>
      </c>
    </row>
    <row r="297" spans="1:20" x14ac:dyDescent="0.3">
      <c r="A297" s="8">
        <v>296</v>
      </c>
      <c r="B297" s="9">
        <v>40556</v>
      </c>
      <c r="C297" s="10">
        <v>18</v>
      </c>
      <c r="D297" s="10" t="b">
        <v>0</v>
      </c>
      <c r="E297" s="10">
        <v>4</v>
      </c>
      <c r="F297" s="10">
        <v>1</v>
      </c>
      <c r="G297" s="10">
        <v>0.2</v>
      </c>
      <c r="H297" s="10">
        <v>0.18179999999999999</v>
      </c>
      <c r="I297" s="10">
        <v>0.4</v>
      </c>
      <c r="J297" s="10">
        <v>0.32840000000000003</v>
      </c>
      <c r="K297" s="10">
        <v>3</v>
      </c>
      <c r="L297" s="10">
        <v>141</v>
      </c>
      <c r="M297" s="10">
        <v>144</v>
      </c>
      <c r="N297" s="10" t="str" cm="1">
        <f t="array" ref="N29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97" s="17" t="str" cm="1">
        <f t="array" ref="O29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97" s="10" t="str" cm="1">
        <f t="array" ref="P29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97" s="10" t="str" cm="1">
        <f t="array" ref="Q297">_xlfn.IFS(Append_Merge1and2_withTDS3[[#This Row],[holiday]]=FALSE,"Workingday",Append_Merge1and2_withTDS3[[#This Row],[holiday]]=TRUE, "Holiday")</f>
        <v>Workingday</v>
      </c>
      <c r="R297" s="10" t="str" cm="1">
        <f t="array" ref="R29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97" s="10" t="str" cm="1">
        <f t="array" ref="S29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97" s="11" t="str" cm="1">
        <f t="array" ref="T297">_xlfn.IFS(Append_Merge1and2_withTDS3[[#This Row],[weathersit]]=1, "Clear",Append_Merge1and2_withTDS3[[#This Row],[weathersit]]=2, "Partly cloudy",Append_Merge1and2_withTDS3[[#This Row],[weathersit]]=3,"Light Rain",Append_Merge1and2_withTDS3[[#This Row],[weathersit]]=4,"Heavy Rain")</f>
        <v>Clear</v>
      </c>
    </row>
    <row r="298" spans="1:20" x14ac:dyDescent="0.3">
      <c r="A298" s="8">
        <v>297</v>
      </c>
      <c r="B298" s="9">
        <v>40556</v>
      </c>
      <c r="C298" s="10">
        <v>19</v>
      </c>
      <c r="D298" s="10" t="b">
        <v>0</v>
      </c>
      <c r="E298" s="10">
        <v>4</v>
      </c>
      <c r="F298" s="10">
        <v>1</v>
      </c>
      <c r="G298" s="10">
        <v>0.16</v>
      </c>
      <c r="H298" s="10">
        <v>0.1515</v>
      </c>
      <c r="I298" s="10">
        <v>0.47</v>
      </c>
      <c r="J298" s="10">
        <v>0.25369999999999998</v>
      </c>
      <c r="K298" s="10">
        <v>1</v>
      </c>
      <c r="L298" s="10">
        <v>98</v>
      </c>
      <c r="M298" s="10">
        <v>99</v>
      </c>
      <c r="N298" s="10" t="str" cm="1">
        <f t="array" ref="N29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98" s="17" t="str" cm="1">
        <f t="array" ref="O29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98" s="10" t="str" cm="1">
        <f t="array" ref="P29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98" s="10" t="str" cm="1">
        <f t="array" ref="Q298">_xlfn.IFS(Append_Merge1and2_withTDS3[[#This Row],[holiday]]=FALSE,"Workingday",Append_Merge1and2_withTDS3[[#This Row],[holiday]]=TRUE, "Holiday")</f>
        <v>Workingday</v>
      </c>
      <c r="R298" s="10" t="str" cm="1">
        <f t="array" ref="R29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98" s="10" t="str" cm="1">
        <f t="array" ref="S29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98" s="11" t="str" cm="1">
        <f t="array" ref="T298">_xlfn.IFS(Append_Merge1and2_withTDS3[[#This Row],[weathersit]]=1, "Clear",Append_Merge1and2_withTDS3[[#This Row],[weathersit]]=2, "Partly cloudy",Append_Merge1and2_withTDS3[[#This Row],[weathersit]]=3,"Light Rain",Append_Merge1and2_withTDS3[[#This Row],[weathersit]]=4,"Heavy Rain")</f>
        <v>Clear</v>
      </c>
    </row>
    <row r="299" spans="1:20" x14ac:dyDescent="0.3">
      <c r="A299" s="8">
        <v>298</v>
      </c>
      <c r="B299" s="9">
        <v>40556</v>
      </c>
      <c r="C299" s="10">
        <v>20</v>
      </c>
      <c r="D299" s="10" t="b">
        <v>0</v>
      </c>
      <c r="E299" s="10">
        <v>4</v>
      </c>
      <c r="F299" s="10">
        <v>1</v>
      </c>
      <c r="G299" s="10">
        <v>0.16</v>
      </c>
      <c r="H299" s="10">
        <v>0.1515</v>
      </c>
      <c r="I299" s="10">
        <v>0.47</v>
      </c>
      <c r="J299" s="10">
        <v>0.22389999999999999</v>
      </c>
      <c r="K299" s="10">
        <v>0</v>
      </c>
      <c r="L299" s="10">
        <v>64</v>
      </c>
      <c r="M299" s="10">
        <v>64</v>
      </c>
      <c r="N299" s="10" t="str" cm="1">
        <f t="array" ref="N29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299" s="17" t="str" cm="1">
        <f t="array" ref="O29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299" s="10" t="str" cm="1">
        <f t="array" ref="P29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299" s="10" t="str" cm="1">
        <f t="array" ref="Q299">_xlfn.IFS(Append_Merge1and2_withTDS3[[#This Row],[holiday]]=FALSE,"Workingday",Append_Merge1and2_withTDS3[[#This Row],[holiday]]=TRUE, "Holiday")</f>
        <v>Workingday</v>
      </c>
      <c r="R299" s="10" t="str" cm="1">
        <f t="array" ref="R29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299" s="10" t="str" cm="1">
        <f t="array" ref="S29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299" s="11" t="str" cm="1">
        <f t="array" ref="T299">_xlfn.IFS(Append_Merge1and2_withTDS3[[#This Row],[weathersit]]=1, "Clear",Append_Merge1and2_withTDS3[[#This Row],[weathersit]]=2, "Partly cloudy",Append_Merge1and2_withTDS3[[#This Row],[weathersit]]=3,"Light Rain",Append_Merge1and2_withTDS3[[#This Row],[weathersit]]=4,"Heavy Rain")</f>
        <v>Clear</v>
      </c>
    </row>
    <row r="300" spans="1:20" x14ac:dyDescent="0.3">
      <c r="A300" s="8">
        <v>299</v>
      </c>
      <c r="B300" s="9">
        <v>40556</v>
      </c>
      <c r="C300" s="10">
        <v>21</v>
      </c>
      <c r="D300" s="10" t="b">
        <v>0</v>
      </c>
      <c r="E300" s="10">
        <v>4</v>
      </c>
      <c r="F300" s="10">
        <v>1</v>
      </c>
      <c r="G300" s="10">
        <v>0.14000000000000001</v>
      </c>
      <c r="H300" s="10">
        <v>0.1212</v>
      </c>
      <c r="I300" s="10">
        <v>0.46</v>
      </c>
      <c r="J300" s="10">
        <v>0.29849999999999999</v>
      </c>
      <c r="K300" s="10">
        <v>0</v>
      </c>
      <c r="L300" s="10">
        <v>40</v>
      </c>
      <c r="M300" s="10">
        <v>40</v>
      </c>
      <c r="N300" s="10" t="str" cm="1">
        <f t="array" ref="N30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300" s="17" t="str" cm="1">
        <f t="array" ref="O30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00" s="10" t="str" cm="1">
        <f t="array" ref="P30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00" s="10" t="str" cm="1">
        <f t="array" ref="Q300">_xlfn.IFS(Append_Merge1and2_withTDS3[[#This Row],[holiday]]=FALSE,"Workingday",Append_Merge1and2_withTDS3[[#This Row],[holiday]]=TRUE, "Holiday")</f>
        <v>Workingday</v>
      </c>
      <c r="R300" s="10" t="str" cm="1">
        <f t="array" ref="R30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00" s="10" t="str" cm="1">
        <f t="array" ref="S30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00" s="11" t="str" cm="1">
        <f t="array" ref="T300">_xlfn.IFS(Append_Merge1and2_withTDS3[[#This Row],[weathersit]]=1, "Clear",Append_Merge1and2_withTDS3[[#This Row],[weathersit]]=2, "Partly cloudy",Append_Merge1and2_withTDS3[[#This Row],[weathersit]]=3,"Light Rain",Append_Merge1and2_withTDS3[[#This Row],[weathersit]]=4,"Heavy Rain")</f>
        <v>Clear</v>
      </c>
    </row>
    <row r="301" spans="1:20" x14ac:dyDescent="0.3">
      <c r="A301" s="8">
        <v>300</v>
      </c>
      <c r="B301" s="9">
        <v>40556</v>
      </c>
      <c r="C301" s="10">
        <v>22</v>
      </c>
      <c r="D301" s="10" t="b">
        <v>0</v>
      </c>
      <c r="E301" s="10">
        <v>4</v>
      </c>
      <c r="F301" s="10">
        <v>1</v>
      </c>
      <c r="G301" s="10">
        <v>0.14000000000000001</v>
      </c>
      <c r="H301" s="10">
        <v>0.1212</v>
      </c>
      <c r="I301" s="10">
        <v>0.46</v>
      </c>
      <c r="J301" s="10">
        <v>0.32840000000000003</v>
      </c>
      <c r="K301" s="10">
        <v>0</v>
      </c>
      <c r="L301" s="10">
        <v>30</v>
      </c>
      <c r="M301" s="10">
        <v>30</v>
      </c>
      <c r="N301" s="10" t="str" cm="1">
        <f t="array" ref="N30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301" s="17" t="str" cm="1">
        <f t="array" ref="O30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01" s="10" t="str" cm="1">
        <f t="array" ref="P30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01" s="10" t="str" cm="1">
        <f t="array" ref="Q301">_xlfn.IFS(Append_Merge1and2_withTDS3[[#This Row],[holiday]]=FALSE,"Workingday",Append_Merge1and2_withTDS3[[#This Row],[holiday]]=TRUE, "Holiday")</f>
        <v>Workingday</v>
      </c>
      <c r="R301" s="10" t="str" cm="1">
        <f t="array" ref="R30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01" s="10" t="str" cm="1">
        <f t="array" ref="S30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01" s="11" t="str" cm="1">
        <f t="array" ref="T301">_xlfn.IFS(Append_Merge1and2_withTDS3[[#This Row],[weathersit]]=1, "Clear",Append_Merge1and2_withTDS3[[#This Row],[weathersit]]=2, "Partly cloudy",Append_Merge1and2_withTDS3[[#This Row],[weathersit]]=3,"Light Rain",Append_Merge1and2_withTDS3[[#This Row],[weathersit]]=4,"Heavy Rain")</f>
        <v>Clear</v>
      </c>
    </row>
    <row r="302" spans="1:20" x14ac:dyDescent="0.3">
      <c r="A302" s="8">
        <v>301</v>
      </c>
      <c r="B302" s="9">
        <v>40556</v>
      </c>
      <c r="C302" s="10">
        <v>23</v>
      </c>
      <c r="D302" s="10" t="b">
        <v>0</v>
      </c>
      <c r="E302" s="10">
        <v>4</v>
      </c>
      <c r="F302" s="10">
        <v>1</v>
      </c>
      <c r="G302" s="10">
        <v>0.12</v>
      </c>
      <c r="H302" s="10">
        <v>0.13639999999999999</v>
      </c>
      <c r="I302" s="10">
        <v>0.5</v>
      </c>
      <c r="J302" s="10">
        <v>0.19400000000000001</v>
      </c>
      <c r="K302" s="10">
        <v>1</v>
      </c>
      <c r="L302" s="10">
        <v>14</v>
      </c>
      <c r="M302" s="10">
        <v>15</v>
      </c>
      <c r="N302" s="10" t="str" cm="1">
        <f t="array" ref="N30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302" s="17" t="str" cm="1">
        <f t="array" ref="O30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02" s="10" t="str" cm="1">
        <f t="array" ref="P30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02" s="10" t="str" cm="1">
        <f t="array" ref="Q302">_xlfn.IFS(Append_Merge1and2_withTDS3[[#This Row],[holiday]]=FALSE,"Workingday",Append_Merge1and2_withTDS3[[#This Row],[holiday]]=TRUE, "Holiday")</f>
        <v>Workingday</v>
      </c>
      <c r="R302" s="10" t="str" cm="1">
        <f t="array" ref="R30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02" s="10" t="str" cm="1">
        <f t="array" ref="S30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02" s="11" t="str" cm="1">
        <f t="array" ref="T302">_xlfn.IFS(Append_Merge1and2_withTDS3[[#This Row],[weathersit]]=1, "Clear",Append_Merge1and2_withTDS3[[#This Row],[weathersit]]=2, "Partly cloudy",Append_Merge1and2_withTDS3[[#This Row],[weathersit]]=3,"Light Rain",Append_Merge1and2_withTDS3[[#This Row],[weathersit]]=4,"Heavy Rain")</f>
        <v>Clear</v>
      </c>
    </row>
    <row r="303" spans="1:20" x14ac:dyDescent="0.3">
      <c r="A303" s="8">
        <v>302</v>
      </c>
      <c r="B303" s="9">
        <v>40557</v>
      </c>
      <c r="C303" s="10">
        <v>0</v>
      </c>
      <c r="D303" s="10" t="b">
        <v>0</v>
      </c>
      <c r="E303" s="10">
        <v>5</v>
      </c>
      <c r="F303" s="10">
        <v>1</v>
      </c>
      <c r="G303" s="10">
        <v>0.12</v>
      </c>
      <c r="H303" s="10">
        <v>0.13639999999999999</v>
      </c>
      <c r="I303" s="10">
        <v>0.5</v>
      </c>
      <c r="J303" s="10">
        <v>0.19400000000000001</v>
      </c>
      <c r="K303" s="10">
        <v>0</v>
      </c>
      <c r="L303" s="10">
        <v>14</v>
      </c>
      <c r="M303" s="10">
        <v>14</v>
      </c>
      <c r="N303" s="10" t="str" cm="1">
        <f t="array" ref="N30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03" s="17" t="str" cm="1">
        <f t="array" ref="O30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03" s="10" t="str" cm="1">
        <f t="array" ref="P30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03" s="10" t="str" cm="1">
        <f t="array" ref="Q303">_xlfn.IFS(Append_Merge1and2_withTDS3[[#This Row],[holiday]]=FALSE,"Workingday",Append_Merge1and2_withTDS3[[#This Row],[holiday]]=TRUE, "Holiday")</f>
        <v>Workingday</v>
      </c>
      <c r="R303" s="10" t="str" cm="1">
        <f t="array" ref="R30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03" s="10" t="str" cm="1">
        <f t="array" ref="S30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03" s="11" t="str" cm="1">
        <f t="array" ref="T303">_xlfn.IFS(Append_Merge1and2_withTDS3[[#This Row],[weathersit]]=1, "Clear",Append_Merge1and2_withTDS3[[#This Row],[weathersit]]=2, "Partly cloudy",Append_Merge1and2_withTDS3[[#This Row],[weathersit]]=3,"Light Rain",Append_Merge1and2_withTDS3[[#This Row],[weathersit]]=4,"Heavy Rain")</f>
        <v>Clear</v>
      </c>
    </row>
    <row r="304" spans="1:20" x14ac:dyDescent="0.3">
      <c r="A304" s="8">
        <v>303</v>
      </c>
      <c r="B304" s="9">
        <v>40557</v>
      </c>
      <c r="C304" s="10">
        <v>1</v>
      </c>
      <c r="D304" s="10" t="b">
        <v>0</v>
      </c>
      <c r="E304" s="10">
        <v>5</v>
      </c>
      <c r="F304" s="10">
        <v>1</v>
      </c>
      <c r="G304" s="10">
        <v>0.1</v>
      </c>
      <c r="H304" s="10">
        <v>0.1212</v>
      </c>
      <c r="I304" s="10">
        <v>0.54</v>
      </c>
      <c r="J304" s="10">
        <v>0.16420000000000001</v>
      </c>
      <c r="K304" s="10">
        <v>0</v>
      </c>
      <c r="L304" s="10">
        <v>5</v>
      </c>
      <c r="M304" s="10">
        <v>5</v>
      </c>
      <c r="N304" s="10" t="str" cm="1">
        <f t="array" ref="N30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04" s="17" t="str" cm="1">
        <f t="array" ref="O30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04" s="10" t="str" cm="1">
        <f t="array" ref="P30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04" s="10" t="str" cm="1">
        <f t="array" ref="Q304">_xlfn.IFS(Append_Merge1and2_withTDS3[[#This Row],[holiday]]=FALSE,"Workingday",Append_Merge1and2_withTDS3[[#This Row],[holiday]]=TRUE, "Holiday")</f>
        <v>Workingday</v>
      </c>
      <c r="R304" s="10" t="str" cm="1">
        <f t="array" ref="R30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04" s="10" t="str" cm="1">
        <f t="array" ref="S30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04" s="11" t="str" cm="1">
        <f t="array" ref="T304">_xlfn.IFS(Append_Merge1and2_withTDS3[[#This Row],[weathersit]]=1, "Clear",Append_Merge1and2_withTDS3[[#This Row],[weathersit]]=2, "Partly cloudy",Append_Merge1and2_withTDS3[[#This Row],[weathersit]]=3,"Light Rain",Append_Merge1and2_withTDS3[[#This Row],[weathersit]]=4,"Heavy Rain")</f>
        <v>Clear</v>
      </c>
    </row>
    <row r="305" spans="1:20" x14ac:dyDescent="0.3">
      <c r="A305" s="8">
        <v>304</v>
      </c>
      <c r="B305" s="9">
        <v>40557</v>
      </c>
      <c r="C305" s="10">
        <v>2</v>
      </c>
      <c r="D305" s="10" t="b">
        <v>0</v>
      </c>
      <c r="E305" s="10">
        <v>5</v>
      </c>
      <c r="F305" s="10">
        <v>1</v>
      </c>
      <c r="G305" s="10">
        <v>0.1</v>
      </c>
      <c r="H305" s="10">
        <v>0.1212</v>
      </c>
      <c r="I305" s="10">
        <v>0.54</v>
      </c>
      <c r="J305" s="10">
        <v>0.1343</v>
      </c>
      <c r="K305" s="10">
        <v>0</v>
      </c>
      <c r="L305" s="10">
        <v>1</v>
      </c>
      <c r="M305" s="10">
        <v>1</v>
      </c>
      <c r="N305" s="10" t="str" cm="1">
        <f t="array" ref="N30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05" s="17" t="str" cm="1">
        <f t="array" ref="O30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05" s="10" t="str" cm="1">
        <f t="array" ref="P30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05" s="10" t="str" cm="1">
        <f t="array" ref="Q305">_xlfn.IFS(Append_Merge1and2_withTDS3[[#This Row],[holiday]]=FALSE,"Workingday",Append_Merge1and2_withTDS3[[#This Row],[holiday]]=TRUE, "Holiday")</f>
        <v>Workingday</v>
      </c>
      <c r="R305" s="10" t="str" cm="1">
        <f t="array" ref="R30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05" s="10" t="str" cm="1">
        <f t="array" ref="S30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05" s="11" t="str" cm="1">
        <f t="array" ref="T305">_xlfn.IFS(Append_Merge1and2_withTDS3[[#This Row],[weathersit]]=1, "Clear",Append_Merge1and2_withTDS3[[#This Row],[weathersit]]=2, "Partly cloudy",Append_Merge1and2_withTDS3[[#This Row],[weathersit]]=3,"Light Rain",Append_Merge1and2_withTDS3[[#This Row],[weathersit]]=4,"Heavy Rain")</f>
        <v>Clear</v>
      </c>
    </row>
    <row r="306" spans="1:20" x14ac:dyDescent="0.3">
      <c r="A306" s="8">
        <v>305</v>
      </c>
      <c r="B306" s="9">
        <v>40557</v>
      </c>
      <c r="C306" s="10">
        <v>3</v>
      </c>
      <c r="D306" s="10" t="b">
        <v>0</v>
      </c>
      <c r="E306" s="10">
        <v>5</v>
      </c>
      <c r="F306" s="10">
        <v>1</v>
      </c>
      <c r="G306" s="10">
        <v>0.1</v>
      </c>
      <c r="H306" s="10">
        <v>0.13639999999999999</v>
      </c>
      <c r="I306" s="10">
        <v>0.54</v>
      </c>
      <c r="J306" s="10">
        <v>0.1045</v>
      </c>
      <c r="K306" s="10">
        <v>0</v>
      </c>
      <c r="L306" s="10">
        <v>1</v>
      </c>
      <c r="M306" s="10">
        <v>1</v>
      </c>
      <c r="N306" s="10" t="str" cm="1">
        <f t="array" ref="N30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06" s="17" t="str" cm="1">
        <f t="array" ref="O30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06" s="10" t="str" cm="1">
        <f t="array" ref="P30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06" s="10" t="str" cm="1">
        <f t="array" ref="Q306">_xlfn.IFS(Append_Merge1and2_withTDS3[[#This Row],[holiday]]=FALSE,"Workingday",Append_Merge1and2_withTDS3[[#This Row],[holiday]]=TRUE, "Holiday")</f>
        <v>Workingday</v>
      </c>
      <c r="R306" s="10" t="str" cm="1">
        <f t="array" ref="R30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06" s="10" t="str" cm="1">
        <f t="array" ref="S30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06" s="11" t="str" cm="1">
        <f t="array" ref="T306">_xlfn.IFS(Append_Merge1and2_withTDS3[[#This Row],[weathersit]]=1, "Clear",Append_Merge1and2_withTDS3[[#This Row],[weathersit]]=2, "Partly cloudy",Append_Merge1and2_withTDS3[[#This Row],[weathersit]]=3,"Light Rain",Append_Merge1and2_withTDS3[[#This Row],[weathersit]]=4,"Heavy Rain")</f>
        <v>Clear</v>
      </c>
    </row>
    <row r="307" spans="1:20" x14ac:dyDescent="0.3">
      <c r="A307" s="8">
        <v>306</v>
      </c>
      <c r="B307" s="9">
        <v>40557</v>
      </c>
      <c r="C307" s="10">
        <v>5</v>
      </c>
      <c r="D307" s="10" t="b">
        <v>0</v>
      </c>
      <c r="E307" s="10">
        <v>5</v>
      </c>
      <c r="F307" s="10">
        <v>1</v>
      </c>
      <c r="G307" s="10">
        <v>0.1</v>
      </c>
      <c r="H307" s="10">
        <v>0.13639999999999999</v>
      </c>
      <c r="I307" s="10">
        <v>0.54</v>
      </c>
      <c r="J307" s="10">
        <v>8.9599999999999999E-2</v>
      </c>
      <c r="K307" s="10">
        <v>0</v>
      </c>
      <c r="L307" s="10">
        <v>8</v>
      </c>
      <c r="M307" s="10">
        <v>8</v>
      </c>
      <c r="N307" s="10" t="str" cm="1">
        <f t="array" ref="N30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07" s="17" t="str" cm="1">
        <f t="array" ref="O30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07" s="10" t="str" cm="1">
        <f t="array" ref="P30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07" s="10" t="str" cm="1">
        <f t="array" ref="Q307">_xlfn.IFS(Append_Merge1and2_withTDS3[[#This Row],[holiday]]=FALSE,"Workingday",Append_Merge1and2_withTDS3[[#This Row],[holiday]]=TRUE, "Holiday")</f>
        <v>Workingday</v>
      </c>
      <c r="R307" s="10" t="str" cm="1">
        <f t="array" ref="R30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07" s="10" t="str" cm="1">
        <f t="array" ref="S30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07" s="11" t="str" cm="1">
        <f t="array" ref="T307">_xlfn.IFS(Append_Merge1and2_withTDS3[[#This Row],[weathersit]]=1, "Clear",Append_Merge1and2_withTDS3[[#This Row],[weathersit]]=2, "Partly cloudy",Append_Merge1and2_withTDS3[[#This Row],[weathersit]]=3,"Light Rain",Append_Merge1and2_withTDS3[[#This Row],[weathersit]]=4,"Heavy Rain")</f>
        <v>Clear</v>
      </c>
    </row>
    <row r="308" spans="1:20" x14ac:dyDescent="0.3">
      <c r="A308" s="8">
        <v>307</v>
      </c>
      <c r="B308" s="9">
        <v>40557</v>
      </c>
      <c r="C308" s="10">
        <v>6</v>
      </c>
      <c r="D308" s="10" t="b">
        <v>0</v>
      </c>
      <c r="E308" s="10">
        <v>5</v>
      </c>
      <c r="F308" s="10">
        <v>1</v>
      </c>
      <c r="G308" s="10">
        <v>0.1</v>
      </c>
      <c r="H308" s="10">
        <v>0.18179999999999999</v>
      </c>
      <c r="I308" s="10">
        <v>0.54</v>
      </c>
      <c r="J308" s="10">
        <v>0</v>
      </c>
      <c r="K308" s="10">
        <v>0</v>
      </c>
      <c r="L308" s="10">
        <v>17</v>
      </c>
      <c r="M308" s="10">
        <v>17</v>
      </c>
      <c r="N308" s="10" t="str" cm="1">
        <f t="array" ref="N30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08" s="17" t="str" cm="1">
        <f t="array" ref="O30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08" s="10" t="str" cm="1">
        <f t="array" ref="P30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08" s="10" t="str" cm="1">
        <f t="array" ref="Q308">_xlfn.IFS(Append_Merge1and2_withTDS3[[#This Row],[holiday]]=FALSE,"Workingday",Append_Merge1and2_withTDS3[[#This Row],[holiday]]=TRUE, "Holiday")</f>
        <v>Workingday</v>
      </c>
      <c r="R308" s="10" t="str" cm="1">
        <f t="array" ref="R30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08" s="10" t="str" cm="1">
        <f t="array" ref="S30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08" s="11" t="str" cm="1">
        <f t="array" ref="T308">_xlfn.IFS(Append_Merge1and2_withTDS3[[#This Row],[weathersit]]=1, "Clear",Append_Merge1and2_withTDS3[[#This Row],[weathersit]]=2, "Partly cloudy",Append_Merge1and2_withTDS3[[#This Row],[weathersit]]=3,"Light Rain",Append_Merge1and2_withTDS3[[#This Row],[weathersit]]=4,"Heavy Rain")</f>
        <v>Clear</v>
      </c>
    </row>
    <row r="309" spans="1:20" x14ac:dyDescent="0.3">
      <c r="A309" s="8">
        <v>308</v>
      </c>
      <c r="B309" s="9">
        <v>40557</v>
      </c>
      <c r="C309" s="10">
        <v>7</v>
      </c>
      <c r="D309" s="10" t="b">
        <v>0</v>
      </c>
      <c r="E309" s="10">
        <v>5</v>
      </c>
      <c r="F309" s="10">
        <v>1</v>
      </c>
      <c r="G309" s="10">
        <v>0.1</v>
      </c>
      <c r="H309" s="10">
        <v>0.1212</v>
      </c>
      <c r="I309" s="10">
        <v>0.74</v>
      </c>
      <c r="J309" s="10">
        <v>0.16420000000000001</v>
      </c>
      <c r="K309" s="10">
        <v>0</v>
      </c>
      <c r="L309" s="10">
        <v>70</v>
      </c>
      <c r="M309" s="10">
        <v>70</v>
      </c>
      <c r="N309" s="10" t="str" cm="1">
        <f t="array" ref="N30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09" s="17" t="str" cm="1">
        <f t="array" ref="O30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09" s="10" t="str" cm="1">
        <f t="array" ref="P30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09" s="10" t="str" cm="1">
        <f t="array" ref="Q309">_xlfn.IFS(Append_Merge1and2_withTDS3[[#This Row],[holiday]]=FALSE,"Workingday",Append_Merge1and2_withTDS3[[#This Row],[holiday]]=TRUE, "Holiday")</f>
        <v>Workingday</v>
      </c>
      <c r="R309" s="10" t="str" cm="1">
        <f t="array" ref="R30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09" s="10" t="str" cm="1">
        <f t="array" ref="S30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09" s="11" t="str" cm="1">
        <f t="array" ref="T309">_xlfn.IFS(Append_Merge1and2_withTDS3[[#This Row],[weathersit]]=1, "Clear",Append_Merge1and2_withTDS3[[#This Row],[weathersit]]=2, "Partly cloudy",Append_Merge1and2_withTDS3[[#This Row],[weathersit]]=3,"Light Rain",Append_Merge1and2_withTDS3[[#This Row],[weathersit]]=4,"Heavy Rain")</f>
        <v>Clear</v>
      </c>
    </row>
    <row r="310" spans="1:20" x14ac:dyDescent="0.3">
      <c r="A310" s="8">
        <v>309</v>
      </c>
      <c r="B310" s="9">
        <v>40557</v>
      </c>
      <c r="C310" s="10">
        <v>8</v>
      </c>
      <c r="D310" s="10" t="b">
        <v>0</v>
      </c>
      <c r="E310" s="10">
        <v>5</v>
      </c>
      <c r="F310" s="10">
        <v>1</v>
      </c>
      <c r="G310" s="10">
        <v>0.12</v>
      </c>
      <c r="H310" s="10">
        <v>0.16669999999999999</v>
      </c>
      <c r="I310" s="10">
        <v>0.68</v>
      </c>
      <c r="J310" s="10">
        <v>0</v>
      </c>
      <c r="K310" s="10">
        <v>2</v>
      </c>
      <c r="L310" s="10">
        <v>156</v>
      </c>
      <c r="M310" s="10">
        <v>158</v>
      </c>
      <c r="N310" s="10" t="str" cm="1">
        <f t="array" ref="N31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10" s="17" t="str" cm="1">
        <f t="array" ref="O31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10" s="10" t="str" cm="1">
        <f t="array" ref="P31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10" s="10" t="str" cm="1">
        <f t="array" ref="Q310">_xlfn.IFS(Append_Merge1and2_withTDS3[[#This Row],[holiday]]=FALSE,"Workingday",Append_Merge1and2_withTDS3[[#This Row],[holiday]]=TRUE, "Holiday")</f>
        <v>Workingday</v>
      </c>
      <c r="R310" s="10" t="str" cm="1">
        <f t="array" ref="R31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10" s="10" t="str" cm="1">
        <f t="array" ref="S31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10" s="11" t="str" cm="1">
        <f t="array" ref="T310">_xlfn.IFS(Append_Merge1and2_withTDS3[[#This Row],[weathersit]]=1, "Clear",Append_Merge1and2_withTDS3[[#This Row],[weathersit]]=2, "Partly cloudy",Append_Merge1and2_withTDS3[[#This Row],[weathersit]]=3,"Light Rain",Append_Merge1and2_withTDS3[[#This Row],[weathersit]]=4,"Heavy Rain")</f>
        <v>Clear</v>
      </c>
    </row>
    <row r="311" spans="1:20" x14ac:dyDescent="0.3">
      <c r="A311" s="8">
        <v>310</v>
      </c>
      <c r="B311" s="9">
        <v>40557</v>
      </c>
      <c r="C311" s="10">
        <v>9</v>
      </c>
      <c r="D311" s="10" t="b">
        <v>0</v>
      </c>
      <c r="E311" s="10">
        <v>5</v>
      </c>
      <c r="F311" s="10">
        <v>1</v>
      </c>
      <c r="G311" s="10">
        <v>0.14000000000000001</v>
      </c>
      <c r="H311" s="10">
        <v>0.1515</v>
      </c>
      <c r="I311" s="10">
        <v>0.69</v>
      </c>
      <c r="J311" s="10">
        <v>0.1343</v>
      </c>
      <c r="K311" s="10">
        <v>0</v>
      </c>
      <c r="L311" s="10">
        <v>117</v>
      </c>
      <c r="M311" s="10">
        <v>117</v>
      </c>
      <c r="N311" s="10" t="str" cm="1">
        <f t="array" ref="N31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11" s="17" t="str" cm="1">
        <f t="array" ref="O31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11" s="10" t="str" cm="1">
        <f t="array" ref="P31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11" s="10" t="str" cm="1">
        <f t="array" ref="Q311">_xlfn.IFS(Append_Merge1and2_withTDS3[[#This Row],[holiday]]=FALSE,"Workingday",Append_Merge1and2_withTDS3[[#This Row],[holiday]]=TRUE, "Holiday")</f>
        <v>Workingday</v>
      </c>
      <c r="R311" s="10" t="str" cm="1">
        <f t="array" ref="R31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11" s="10" t="str" cm="1">
        <f t="array" ref="S31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11" s="11" t="str" cm="1">
        <f t="array" ref="T311">_xlfn.IFS(Append_Merge1and2_withTDS3[[#This Row],[weathersit]]=1, "Clear",Append_Merge1and2_withTDS3[[#This Row],[weathersit]]=2, "Partly cloudy",Append_Merge1and2_withTDS3[[#This Row],[weathersit]]=3,"Light Rain",Append_Merge1and2_withTDS3[[#This Row],[weathersit]]=4,"Heavy Rain")</f>
        <v>Clear</v>
      </c>
    </row>
    <row r="312" spans="1:20" x14ac:dyDescent="0.3">
      <c r="A312" s="8">
        <v>311</v>
      </c>
      <c r="B312" s="9">
        <v>40557</v>
      </c>
      <c r="C312" s="10">
        <v>10</v>
      </c>
      <c r="D312" s="10" t="b">
        <v>0</v>
      </c>
      <c r="E312" s="10">
        <v>5</v>
      </c>
      <c r="F312" s="10">
        <v>1</v>
      </c>
      <c r="G312" s="10">
        <v>0.18</v>
      </c>
      <c r="H312" s="10">
        <v>0.18179999999999999</v>
      </c>
      <c r="I312" s="10">
        <v>0.55000000000000004</v>
      </c>
      <c r="J312" s="10">
        <v>0.19400000000000001</v>
      </c>
      <c r="K312" s="10">
        <v>4</v>
      </c>
      <c r="L312" s="10">
        <v>40</v>
      </c>
      <c r="M312" s="10">
        <v>44</v>
      </c>
      <c r="N312" s="10" t="str" cm="1">
        <f t="array" ref="N31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12" s="17" t="str" cm="1">
        <f t="array" ref="O31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12" s="10" t="str" cm="1">
        <f t="array" ref="P31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12" s="10" t="str" cm="1">
        <f t="array" ref="Q312">_xlfn.IFS(Append_Merge1and2_withTDS3[[#This Row],[holiday]]=FALSE,"Workingday",Append_Merge1and2_withTDS3[[#This Row],[holiday]]=TRUE, "Holiday")</f>
        <v>Workingday</v>
      </c>
      <c r="R312" s="10" t="str" cm="1">
        <f t="array" ref="R31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12" s="10" t="str" cm="1">
        <f t="array" ref="S31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12" s="11" t="str" cm="1">
        <f t="array" ref="T312">_xlfn.IFS(Append_Merge1and2_withTDS3[[#This Row],[weathersit]]=1, "Clear",Append_Merge1and2_withTDS3[[#This Row],[weathersit]]=2, "Partly cloudy",Append_Merge1and2_withTDS3[[#This Row],[weathersit]]=3,"Light Rain",Append_Merge1and2_withTDS3[[#This Row],[weathersit]]=4,"Heavy Rain")</f>
        <v>Clear</v>
      </c>
    </row>
    <row r="313" spans="1:20" x14ac:dyDescent="0.3">
      <c r="A313" s="8">
        <v>312</v>
      </c>
      <c r="B313" s="9">
        <v>40557</v>
      </c>
      <c r="C313" s="10">
        <v>11</v>
      </c>
      <c r="D313" s="10" t="b">
        <v>0</v>
      </c>
      <c r="E313" s="10">
        <v>5</v>
      </c>
      <c r="F313" s="10">
        <v>1</v>
      </c>
      <c r="G313" s="10">
        <v>0.18</v>
      </c>
      <c r="H313" s="10">
        <v>0.16669999999999999</v>
      </c>
      <c r="I313" s="10">
        <v>0.51</v>
      </c>
      <c r="J313" s="10">
        <v>0.28360000000000002</v>
      </c>
      <c r="K313" s="10">
        <v>6</v>
      </c>
      <c r="L313" s="10">
        <v>47</v>
      </c>
      <c r="M313" s="10">
        <v>53</v>
      </c>
      <c r="N313" s="10" t="str" cm="1">
        <f t="array" ref="N31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13" s="17" t="str" cm="1">
        <f t="array" ref="O31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13" s="10" t="str" cm="1">
        <f t="array" ref="P31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13" s="10" t="str" cm="1">
        <f t="array" ref="Q313">_xlfn.IFS(Append_Merge1and2_withTDS3[[#This Row],[holiday]]=FALSE,"Workingday",Append_Merge1and2_withTDS3[[#This Row],[holiday]]=TRUE, "Holiday")</f>
        <v>Workingday</v>
      </c>
      <c r="R313" s="10" t="str" cm="1">
        <f t="array" ref="R31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13" s="10" t="str" cm="1">
        <f t="array" ref="S31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13" s="11" t="str" cm="1">
        <f t="array" ref="T313">_xlfn.IFS(Append_Merge1and2_withTDS3[[#This Row],[weathersit]]=1, "Clear",Append_Merge1and2_withTDS3[[#This Row],[weathersit]]=2, "Partly cloudy",Append_Merge1and2_withTDS3[[#This Row],[weathersit]]=3,"Light Rain",Append_Merge1and2_withTDS3[[#This Row],[weathersit]]=4,"Heavy Rain")</f>
        <v>Clear</v>
      </c>
    </row>
    <row r="314" spans="1:20" x14ac:dyDescent="0.3">
      <c r="A314" s="8">
        <v>313</v>
      </c>
      <c r="B314" s="9">
        <v>40557</v>
      </c>
      <c r="C314" s="10">
        <v>12</v>
      </c>
      <c r="D314" s="10" t="b">
        <v>0</v>
      </c>
      <c r="E314" s="10">
        <v>5</v>
      </c>
      <c r="F314" s="10">
        <v>1</v>
      </c>
      <c r="G314" s="10">
        <v>0.2</v>
      </c>
      <c r="H314" s="10">
        <v>0.19700000000000001</v>
      </c>
      <c r="I314" s="10">
        <v>0.44</v>
      </c>
      <c r="J314" s="10">
        <v>0.25369999999999998</v>
      </c>
      <c r="K314" s="10">
        <v>2</v>
      </c>
      <c r="L314" s="10">
        <v>59</v>
      </c>
      <c r="M314" s="10">
        <v>61</v>
      </c>
      <c r="N314" s="10" t="str" cm="1">
        <f t="array" ref="N31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14" s="17" t="str" cm="1">
        <f t="array" ref="O31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14" s="10" t="str" cm="1">
        <f t="array" ref="P31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14" s="10" t="str" cm="1">
        <f t="array" ref="Q314">_xlfn.IFS(Append_Merge1and2_withTDS3[[#This Row],[holiday]]=FALSE,"Workingday",Append_Merge1and2_withTDS3[[#This Row],[holiday]]=TRUE, "Holiday")</f>
        <v>Workingday</v>
      </c>
      <c r="R314" s="10" t="str" cm="1">
        <f t="array" ref="R31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14" s="10" t="str" cm="1">
        <f t="array" ref="S31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14" s="11" t="str" cm="1">
        <f t="array" ref="T314">_xlfn.IFS(Append_Merge1and2_withTDS3[[#This Row],[weathersit]]=1, "Clear",Append_Merge1and2_withTDS3[[#This Row],[weathersit]]=2, "Partly cloudy",Append_Merge1and2_withTDS3[[#This Row],[weathersit]]=3,"Light Rain",Append_Merge1and2_withTDS3[[#This Row],[weathersit]]=4,"Heavy Rain")</f>
        <v>Clear</v>
      </c>
    </row>
    <row r="315" spans="1:20" x14ac:dyDescent="0.3">
      <c r="A315" s="8">
        <v>314</v>
      </c>
      <c r="B315" s="9">
        <v>40557</v>
      </c>
      <c r="C315" s="10">
        <v>13</v>
      </c>
      <c r="D315" s="10" t="b">
        <v>0</v>
      </c>
      <c r="E315" s="10">
        <v>5</v>
      </c>
      <c r="F315" s="10">
        <v>1</v>
      </c>
      <c r="G315" s="10">
        <v>0.22</v>
      </c>
      <c r="H315" s="10">
        <v>0.19700000000000001</v>
      </c>
      <c r="I315" s="10">
        <v>0.37</v>
      </c>
      <c r="J315" s="10">
        <v>0.3881</v>
      </c>
      <c r="K315" s="10">
        <v>4</v>
      </c>
      <c r="L315" s="10">
        <v>73</v>
      </c>
      <c r="M315" s="10">
        <v>77</v>
      </c>
      <c r="N315" s="10" t="str" cm="1">
        <f t="array" ref="N31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15" s="17" t="str" cm="1">
        <f t="array" ref="O31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15" s="10" t="str" cm="1">
        <f t="array" ref="P31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15" s="10" t="str" cm="1">
        <f t="array" ref="Q315">_xlfn.IFS(Append_Merge1and2_withTDS3[[#This Row],[holiday]]=FALSE,"Workingday",Append_Merge1and2_withTDS3[[#This Row],[holiday]]=TRUE, "Holiday")</f>
        <v>Workingday</v>
      </c>
      <c r="R315" s="10" t="str" cm="1">
        <f t="array" ref="R31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15" s="10" t="str" cm="1">
        <f t="array" ref="S31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15" s="11" t="str" cm="1">
        <f t="array" ref="T315">_xlfn.IFS(Append_Merge1and2_withTDS3[[#This Row],[weathersit]]=1, "Clear",Append_Merge1and2_withTDS3[[#This Row],[weathersit]]=2, "Partly cloudy",Append_Merge1and2_withTDS3[[#This Row],[weathersit]]=3,"Light Rain",Append_Merge1and2_withTDS3[[#This Row],[weathersit]]=4,"Heavy Rain")</f>
        <v>Clear</v>
      </c>
    </row>
    <row r="316" spans="1:20" x14ac:dyDescent="0.3">
      <c r="A316" s="8">
        <v>315</v>
      </c>
      <c r="B316" s="9">
        <v>40557</v>
      </c>
      <c r="C316" s="10">
        <v>14</v>
      </c>
      <c r="D316" s="10" t="b">
        <v>0</v>
      </c>
      <c r="E316" s="10">
        <v>5</v>
      </c>
      <c r="F316" s="10">
        <v>1</v>
      </c>
      <c r="G316" s="10">
        <v>0.22</v>
      </c>
      <c r="H316" s="10">
        <v>0.21210000000000001</v>
      </c>
      <c r="I316" s="10">
        <v>0.41</v>
      </c>
      <c r="J316" s="10">
        <v>0.28360000000000002</v>
      </c>
      <c r="K316" s="10">
        <v>5</v>
      </c>
      <c r="L316" s="10">
        <v>59</v>
      </c>
      <c r="M316" s="10">
        <v>64</v>
      </c>
      <c r="N316" s="10" t="str" cm="1">
        <f t="array" ref="N31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16" s="17" t="str" cm="1">
        <f t="array" ref="O31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16" s="10" t="str" cm="1">
        <f t="array" ref="P31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16" s="10" t="str" cm="1">
        <f t="array" ref="Q316">_xlfn.IFS(Append_Merge1and2_withTDS3[[#This Row],[holiday]]=FALSE,"Workingday",Append_Merge1and2_withTDS3[[#This Row],[holiday]]=TRUE, "Holiday")</f>
        <v>Workingday</v>
      </c>
      <c r="R316" s="10" t="str" cm="1">
        <f t="array" ref="R31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16" s="10" t="str" cm="1">
        <f t="array" ref="S31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16" s="11" t="str" cm="1">
        <f t="array" ref="T316">_xlfn.IFS(Append_Merge1and2_withTDS3[[#This Row],[weathersit]]=1, "Clear",Append_Merge1and2_withTDS3[[#This Row],[weathersit]]=2, "Partly cloudy",Append_Merge1and2_withTDS3[[#This Row],[weathersit]]=3,"Light Rain",Append_Merge1and2_withTDS3[[#This Row],[weathersit]]=4,"Heavy Rain")</f>
        <v>Clear</v>
      </c>
    </row>
    <row r="317" spans="1:20" x14ac:dyDescent="0.3">
      <c r="A317" s="8">
        <v>316</v>
      </c>
      <c r="B317" s="9">
        <v>40557</v>
      </c>
      <c r="C317" s="10">
        <v>15</v>
      </c>
      <c r="D317" s="10" t="b">
        <v>0</v>
      </c>
      <c r="E317" s="10">
        <v>5</v>
      </c>
      <c r="F317" s="10">
        <v>1</v>
      </c>
      <c r="G317" s="10">
        <v>0.24</v>
      </c>
      <c r="H317" s="10">
        <v>0.2424</v>
      </c>
      <c r="I317" s="10">
        <v>0.38</v>
      </c>
      <c r="J317" s="10">
        <v>0.16420000000000001</v>
      </c>
      <c r="K317" s="10">
        <v>9</v>
      </c>
      <c r="L317" s="10">
        <v>59</v>
      </c>
      <c r="M317" s="10">
        <v>68</v>
      </c>
      <c r="N317" s="10" t="str" cm="1">
        <f t="array" ref="N31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17" s="17" t="str" cm="1">
        <f t="array" ref="O31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17" s="10" t="str" cm="1">
        <f t="array" ref="P31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17" s="10" t="str" cm="1">
        <f t="array" ref="Q317">_xlfn.IFS(Append_Merge1and2_withTDS3[[#This Row],[holiday]]=FALSE,"Workingday",Append_Merge1and2_withTDS3[[#This Row],[holiday]]=TRUE, "Holiday")</f>
        <v>Workingday</v>
      </c>
      <c r="R317" s="10" t="str" cm="1">
        <f t="array" ref="R31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17" s="10" t="str" cm="1">
        <f t="array" ref="S31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17" s="11" t="str" cm="1">
        <f t="array" ref="T317">_xlfn.IFS(Append_Merge1and2_withTDS3[[#This Row],[weathersit]]=1, "Clear",Append_Merge1and2_withTDS3[[#This Row],[weathersit]]=2, "Partly cloudy",Append_Merge1and2_withTDS3[[#This Row],[weathersit]]=3,"Light Rain",Append_Merge1and2_withTDS3[[#This Row],[weathersit]]=4,"Heavy Rain")</f>
        <v>Clear</v>
      </c>
    </row>
    <row r="318" spans="1:20" x14ac:dyDescent="0.3">
      <c r="A318" s="8">
        <v>317</v>
      </c>
      <c r="B318" s="9">
        <v>40557</v>
      </c>
      <c r="C318" s="10">
        <v>16</v>
      </c>
      <c r="D318" s="10" t="b">
        <v>0</v>
      </c>
      <c r="E318" s="10">
        <v>5</v>
      </c>
      <c r="F318" s="10">
        <v>1</v>
      </c>
      <c r="G318" s="10">
        <v>0.22</v>
      </c>
      <c r="H318" s="10">
        <v>0.2424</v>
      </c>
      <c r="I318" s="10">
        <v>0.41</v>
      </c>
      <c r="J318" s="10">
        <v>0.1045</v>
      </c>
      <c r="K318" s="10">
        <v>3</v>
      </c>
      <c r="L318" s="10">
        <v>87</v>
      </c>
      <c r="M318" s="10">
        <v>90</v>
      </c>
      <c r="N318" s="10" t="str" cm="1">
        <f t="array" ref="N31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18" s="17" t="str" cm="1">
        <f t="array" ref="O31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18" s="10" t="str" cm="1">
        <f t="array" ref="P31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18" s="10" t="str" cm="1">
        <f t="array" ref="Q318">_xlfn.IFS(Append_Merge1and2_withTDS3[[#This Row],[holiday]]=FALSE,"Workingday",Append_Merge1and2_withTDS3[[#This Row],[holiday]]=TRUE, "Holiday")</f>
        <v>Workingday</v>
      </c>
      <c r="R318" s="10" t="str" cm="1">
        <f t="array" ref="R31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18" s="10" t="str" cm="1">
        <f t="array" ref="S31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18" s="11" t="str" cm="1">
        <f t="array" ref="T318">_xlfn.IFS(Append_Merge1and2_withTDS3[[#This Row],[weathersit]]=1, "Clear",Append_Merge1and2_withTDS3[[#This Row],[weathersit]]=2, "Partly cloudy",Append_Merge1and2_withTDS3[[#This Row],[weathersit]]=3,"Light Rain",Append_Merge1and2_withTDS3[[#This Row],[weathersit]]=4,"Heavy Rain")</f>
        <v>Clear</v>
      </c>
    </row>
    <row r="319" spans="1:20" x14ac:dyDescent="0.3">
      <c r="A319" s="8">
        <v>318</v>
      </c>
      <c r="B319" s="9">
        <v>40557</v>
      </c>
      <c r="C319" s="10">
        <v>17</v>
      </c>
      <c r="D319" s="10" t="b">
        <v>0</v>
      </c>
      <c r="E319" s="10">
        <v>5</v>
      </c>
      <c r="F319" s="10">
        <v>1</v>
      </c>
      <c r="G319" s="10">
        <v>0.22</v>
      </c>
      <c r="H319" s="10">
        <v>0.2273</v>
      </c>
      <c r="I319" s="10">
        <v>0.41</v>
      </c>
      <c r="J319" s="10">
        <v>0.16420000000000001</v>
      </c>
      <c r="K319" s="10">
        <v>4</v>
      </c>
      <c r="L319" s="10">
        <v>155</v>
      </c>
      <c r="M319" s="10">
        <v>159</v>
      </c>
      <c r="N319" s="10" t="str" cm="1">
        <f t="array" ref="N31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19" s="17" t="str" cm="1">
        <f t="array" ref="O31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19" s="10" t="str" cm="1">
        <f t="array" ref="P31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19" s="10" t="str" cm="1">
        <f t="array" ref="Q319">_xlfn.IFS(Append_Merge1and2_withTDS3[[#This Row],[holiday]]=FALSE,"Workingday",Append_Merge1and2_withTDS3[[#This Row],[holiday]]=TRUE, "Holiday")</f>
        <v>Workingday</v>
      </c>
      <c r="R319" s="10" t="str" cm="1">
        <f t="array" ref="R31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19" s="10" t="str" cm="1">
        <f t="array" ref="S31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19" s="11" t="str" cm="1">
        <f t="array" ref="T319">_xlfn.IFS(Append_Merge1and2_withTDS3[[#This Row],[weathersit]]=1, "Clear",Append_Merge1and2_withTDS3[[#This Row],[weathersit]]=2, "Partly cloudy",Append_Merge1and2_withTDS3[[#This Row],[weathersit]]=3,"Light Rain",Append_Merge1and2_withTDS3[[#This Row],[weathersit]]=4,"Heavy Rain")</f>
        <v>Clear</v>
      </c>
    </row>
    <row r="320" spans="1:20" x14ac:dyDescent="0.3">
      <c r="A320" s="8">
        <v>319</v>
      </c>
      <c r="B320" s="9">
        <v>40557</v>
      </c>
      <c r="C320" s="10">
        <v>18</v>
      </c>
      <c r="D320" s="10" t="b">
        <v>0</v>
      </c>
      <c r="E320" s="10">
        <v>5</v>
      </c>
      <c r="F320" s="10">
        <v>1</v>
      </c>
      <c r="G320" s="10">
        <v>0.2</v>
      </c>
      <c r="H320" s="10">
        <v>0.2576</v>
      </c>
      <c r="I320" s="10">
        <v>0.47</v>
      </c>
      <c r="J320" s="10">
        <v>0</v>
      </c>
      <c r="K320" s="10">
        <v>5</v>
      </c>
      <c r="L320" s="10">
        <v>134</v>
      </c>
      <c r="M320" s="10">
        <v>139</v>
      </c>
      <c r="N320" s="10" t="str" cm="1">
        <f t="array" ref="N32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20" s="17" t="str" cm="1">
        <f t="array" ref="O32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20" s="10" t="str" cm="1">
        <f t="array" ref="P32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20" s="10" t="str" cm="1">
        <f t="array" ref="Q320">_xlfn.IFS(Append_Merge1and2_withTDS3[[#This Row],[holiday]]=FALSE,"Workingday",Append_Merge1and2_withTDS3[[#This Row],[holiday]]=TRUE, "Holiday")</f>
        <v>Workingday</v>
      </c>
      <c r="R320" s="10" t="str" cm="1">
        <f t="array" ref="R32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20" s="10" t="str" cm="1">
        <f t="array" ref="S32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20" s="11" t="str" cm="1">
        <f t="array" ref="T320">_xlfn.IFS(Append_Merge1and2_withTDS3[[#This Row],[weathersit]]=1, "Clear",Append_Merge1and2_withTDS3[[#This Row],[weathersit]]=2, "Partly cloudy",Append_Merge1and2_withTDS3[[#This Row],[weathersit]]=3,"Light Rain",Append_Merge1and2_withTDS3[[#This Row],[weathersit]]=4,"Heavy Rain")</f>
        <v>Clear</v>
      </c>
    </row>
    <row r="321" spans="1:20" x14ac:dyDescent="0.3">
      <c r="A321" s="8">
        <v>320</v>
      </c>
      <c r="B321" s="9">
        <v>40557</v>
      </c>
      <c r="C321" s="10">
        <v>19</v>
      </c>
      <c r="D321" s="10" t="b">
        <v>0</v>
      </c>
      <c r="E321" s="10">
        <v>5</v>
      </c>
      <c r="F321" s="10">
        <v>1</v>
      </c>
      <c r="G321" s="10">
        <v>0.16</v>
      </c>
      <c r="H321" s="10">
        <v>0.19700000000000001</v>
      </c>
      <c r="I321" s="10">
        <v>0.59</v>
      </c>
      <c r="J321" s="10">
        <v>8.9599999999999999E-2</v>
      </c>
      <c r="K321" s="10">
        <v>3</v>
      </c>
      <c r="L321" s="10">
        <v>89</v>
      </c>
      <c r="M321" s="10">
        <v>92</v>
      </c>
      <c r="N321" s="10" t="str" cm="1">
        <f t="array" ref="N32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21" s="17" t="str" cm="1">
        <f t="array" ref="O32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21" s="10" t="str" cm="1">
        <f t="array" ref="P32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21" s="10" t="str" cm="1">
        <f t="array" ref="Q321">_xlfn.IFS(Append_Merge1and2_withTDS3[[#This Row],[holiday]]=FALSE,"Workingday",Append_Merge1and2_withTDS3[[#This Row],[holiday]]=TRUE, "Holiday")</f>
        <v>Workingday</v>
      </c>
      <c r="R321" s="10" t="str" cm="1">
        <f t="array" ref="R32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21" s="10" t="str" cm="1">
        <f t="array" ref="S32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21" s="11" t="str" cm="1">
        <f t="array" ref="T321">_xlfn.IFS(Append_Merge1and2_withTDS3[[#This Row],[weathersit]]=1, "Clear",Append_Merge1and2_withTDS3[[#This Row],[weathersit]]=2, "Partly cloudy",Append_Merge1and2_withTDS3[[#This Row],[weathersit]]=3,"Light Rain",Append_Merge1and2_withTDS3[[#This Row],[weathersit]]=4,"Heavy Rain")</f>
        <v>Clear</v>
      </c>
    </row>
    <row r="322" spans="1:20" x14ac:dyDescent="0.3">
      <c r="A322" s="8">
        <v>321</v>
      </c>
      <c r="B322" s="9">
        <v>40557</v>
      </c>
      <c r="C322" s="10">
        <v>20</v>
      </c>
      <c r="D322" s="10" t="b">
        <v>0</v>
      </c>
      <c r="E322" s="10">
        <v>5</v>
      </c>
      <c r="F322" s="10">
        <v>1</v>
      </c>
      <c r="G322" s="10">
        <v>0.18</v>
      </c>
      <c r="H322" s="10">
        <v>0.2424</v>
      </c>
      <c r="I322" s="10">
        <v>0.59</v>
      </c>
      <c r="J322" s="10">
        <v>0</v>
      </c>
      <c r="K322" s="10">
        <v>0</v>
      </c>
      <c r="L322" s="10">
        <v>68</v>
      </c>
      <c r="M322" s="10">
        <v>68</v>
      </c>
      <c r="N322" s="10" t="str" cm="1">
        <f t="array" ref="N32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22" s="17" t="str" cm="1">
        <f t="array" ref="O32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22" s="10" t="str" cm="1">
        <f t="array" ref="P32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22" s="10" t="str" cm="1">
        <f t="array" ref="Q322">_xlfn.IFS(Append_Merge1and2_withTDS3[[#This Row],[holiday]]=FALSE,"Workingday",Append_Merge1and2_withTDS3[[#This Row],[holiday]]=TRUE, "Holiday")</f>
        <v>Workingday</v>
      </c>
      <c r="R322" s="10" t="str" cm="1">
        <f t="array" ref="R32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22" s="10" t="str" cm="1">
        <f t="array" ref="S32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22" s="11" t="str" cm="1">
        <f t="array" ref="T322">_xlfn.IFS(Append_Merge1and2_withTDS3[[#This Row],[weathersit]]=1, "Clear",Append_Merge1and2_withTDS3[[#This Row],[weathersit]]=2, "Partly cloudy",Append_Merge1and2_withTDS3[[#This Row],[weathersit]]=3,"Light Rain",Append_Merge1and2_withTDS3[[#This Row],[weathersit]]=4,"Heavy Rain")</f>
        <v>Clear</v>
      </c>
    </row>
    <row r="323" spans="1:20" x14ac:dyDescent="0.3">
      <c r="A323" s="8">
        <v>322</v>
      </c>
      <c r="B323" s="9">
        <v>40557</v>
      </c>
      <c r="C323" s="10">
        <v>21</v>
      </c>
      <c r="D323" s="10" t="b">
        <v>0</v>
      </c>
      <c r="E323" s="10">
        <v>5</v>
      </c>
      <c r="F323" s="10">
        <v>1</v>
      </c>
      <c r="G323" s="10">
        <v>0.16</v>
      </c>
      <c r="H323" s="10">
        <v>0.2273</v>
      </c>
      <c r="I323" s="10">
        <v>0.69</v>
      </c>
      <c r="J323" s="10">
        <v>0</v>
      </c>
      <c r="K323" s="10">
        <v>4</v>
      </c>
      <c r="L323" s="10">
        <v>48</v>
      </c>
      <c r="M323" s="10">
        <v>52</v>
      </c>
      <c r="N323" s="10" t="str" cm="1">
        <f t="array" ref="N32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23" s="17" t="str" cm="1">
        <f t="array" ref="O32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23" s="10" t="str" cm="1">
        <f t="array" ref="P32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23" s="10" t="str" cm="1">
        <f t="array" ref="Q323">_xlfn.IFS(Append_Merge1and2_withTDS3[[#This Row],[holiday]]=FALSE,"Workingday",Append_Merge1and2_withTDS3[[#This Row],[holiday]]=TRUE, "Holiday")</f>
        <v>Workingday</v>
      </c>
      <c r="R323" s="10" t="str" cm="1">
        <f t="array" ref="R32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23" s="10" t="str" cm="1">
        <f t="array" ref="S32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23" s="11" t="str" cm="1">
        <f t="array" ref="T323">_xlfn.IFS(Append_Merge1and2_withTDS3[[#This Row],[weathersit]]=1, "Clear",Append_Merge1and2_withTDS3[[#This Row],[weathersit]]=2, "Partly cloudy",Append_Merge1and2_withTDS3[[#This Row],[weathersit]]=3,"Light Rain",Append_Merge1and2_withTDS3[[#This Row],[weathersit]]=4,"Heavy Rain")</f>
        <v>Clear</v>
      </c>
    </row>
    <row r="324" spans="1:20" x14ac:dyDescent="0.3">
      <c r="A324" s="8">
        <v>323</v>
      </c>
      <c r="B324" s="9">
        <v>40557</v>
      </c>
      <c r="C324" s="10">
        <v>22</v>
      </c>
      <c r="D324" s="10" t="b">
        <v>0</v>
      </c>
      <c r="E324" s="10">
        <v>5</v>
      </c>
      <c r="F324" s="10">
        <v>2</v>
      </c>
      <c r="G324" s="10">
        <v>0.16</v>
      </c>
      <c r="H324" s="10">
        <v>0.2273</v>
      </c>
      <c r="I324" s="10">
        <v>0.69</v>
      </c>
      <c r="J324" s="10">
        <v>0</v>
      </c>
      <c r="K324" s="10">
        <v>2</v>
      </c>
      <c r="L324" s="10">
        <v>34</v>
      </c>
      <c r="M324" s="10">
        <v>36</v>
      </c>
      <c r="N324" s="10" t="str" cm="1">
        <f t="array" ref="N32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24" s="17" t="str" cm="1">
        <f t="array" ref="O32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24" s="10" t="str" cm="1">
        <f t="array" ref="P32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24" s="10" t="str" cm="1">
        <f t="array" ref="Q324">_xlfn.IFS(Append_Merge1and2_withTDS3[[#This Row],[holiday]]=FALSE,"Workingday",Append_Merge1and2_withTDS3[[#This Row],[holiday]]=TRUE, "Holiday")</f>
        <v>Workingday</v>
      </c>
      <c r="R324" s="10" t="str" cm="1">
        <f t="array" ref="R32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24" s="10" t="str" cm="1">
        <f t="array" ref="S32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24" s="11" t="str" cm="1">
        <f t="array" ref="T324">_xlfn.IFS(Append_Merge1and2_withTDS3[[#This Row],[weathersit]]=1, "Clear",Append_Merge1and2_withTDS3[[#This Row],[weathersit]]=2, "Partly cloudy",Append_Merge1and2_withTDS3[[#This Row],[weathersit]]=3,"Light Rain",Append_Merge1and2_withTDS3[[#This Row],[weathersit]]=4,"Heavy Rain")</f>
        <v>Partly cloudy</v>
      </c>
    </row>
    <row r="325" spans="1:20" x14ac:dyDescent="0.3">
      <c r="A325" s="8">
        <v>324</v>
      </c>
      <c r="B325" s="9">
        <v>40557</v>
      </c>
      <c r="C325" s="10">
        <v>23</v>
      </c>
      <c r="D325" s="10" t="b">
        <v>0</v>
      </c>
      <c r="E325" s="10">
        <v>5</v>
      </c>
      <c r="F325" s="10">
        <v>2</v>
      </c>
      <c r="G325" s="10">
        <v>0.18</v>
      </c>
      <c r="H325" s="10">
        <v>0.2424</v>
      </c>
      <c r="I325" s="10">
        <v>0.55000000000000004</v>
      </c>
      <c r="J325" s="10">
        <v>0</v>
      </c>
      <c r="K325" s="10">
        <v>1</v>
      </c>
      <c r="L325" s="10">
        <v>26</v>
      </c>
      <c r="M325" s="10">
        <v>27</v>
      </c>
      <c r="N325" s="10" t="str" cm="1">
        <f t="array" ref="N32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325" s="17" t="str" cm="1">
        <f t="array" ref="O32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25" s="10" t="str" cm="1">
        <f t="array" ref="P32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25" s="10" t="str" cm="1">
        <f t="array" ref="Q325">_xlfn.IFS(Append_Merge1and2_withTDS3[[#This Row],[holiday]]=FALSE,"Workingday",Append_Merge1and2_withTDS3[[#This Row],[holiday]]=TRUE, "Holiday")</f>
        <v>Workingday</v>
      </c>
      <c r="R325" s="10" t="str" cm="1">
        <f t="array" ref="R32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25" s="10" t="str" cm="1">
        <f t="array" ref="S32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25" s="11" t="str" cm="1">
        <f t="array" ref="T325">_xlfn.IFS(Append_Merge1and2_withTDS3[[#This Row],[weathersit]]=1, "Clear",Append_Merge1and2_withTDS3[[#This Row],[weathersit]]=2, "Partly cloudy",Append_Merge1and2_withTDS3[[#This Row],[weathersit]]=3,"Light Rain",Append_Merge1and2_withTDS3[[#This Row],[weathersit]]=4,"Heavy Rain")</f>
        <v>Partly cloudy</v>
      </c>
    </row>
    <row r="326" spans="1:20" x14ac:dyDescent="0.3">
      <c r="A326" s="8">
        <v>325</v>
      </c>
      <c r="B326" s="9">
        <v>40558</v>
      </c>
      <c r="C326" s="10">
        <v>0</v>
      </c>
      <c r="D326" s="10" t="b">
        <v>0</v>
      </c>
      <c r="E326" s="10">
        <v>6</v>
      </c>
      <c r="F326" s="10">
        <v>1</v>
      </c>
      <c r="G326" s="10">
        <v>0.18</v>
      </c>
      <c r="H326" s="10">
        <v>0.2424</v>
      </c>
      <c r="I326" s="10">
        <v>0.55000000000000004</v>
      </c>
      <c r="J326" s="10">
        <v>0</v>
      </c>
      <c r="K326" s="10">
        <v>3</v>
      </c>
      <c r="L326" s="10">
        <v>25</v>
      </c>
      <c r="M326" s="10">
        <v>28</v>
      </c>
      <c r="N326" s="10" t="str" cm="1">
        <f t="array" ref="N32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26" s="16" t="str" cm="1">
        <f t="array" ref="O32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26" s="10" t="str" cm="1">
        <f t="array" ref="P32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26" s="10" t="str" cm="1">
        <f t="array" ref="Q326">_xlfn.IFS(Append_Merge1and2_withTDS3[[#This Row],[holiday]]=FALSE,"Workingday",Append_Merge1and2_withTDS3[[#This Row],[holiday]]=TRUE, "Holiday")</f>
        <v>Workingday</v>
      </c>
      <c r="R326" s="10" t="str" cm="1">
        <f t="array" ref="R32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26" s="10" t="str" cm="1">
        <f t="array" ref="S32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26" s="11" t="str" cm="1">
        <f t="array" ref="T326">_xlfn.IFS(Append_Merge1and2_withTDS3[[#This Row],[weathersit]]=1, "Clear",Append_Merge1and2_withTDS3[[#This Row],[weathersit]]=2, "Partly cloudy",Append_Merge1and2_withTDS3[[#This Row],[weathersit]]=3,"Light Rain",Append_Merge1and2_withTDS3[[#This Row],[weathersit]]=4,"Heavy Rain")</f>
        <v>Clear</v>
      </c>
    </row>
    <row r="327" spans="1:20" x14ac:dyDescent="0.3">
      <c r="A327" s="8">
        <v>326</v>
      </c>
      <c r="B327" s="9">
        <v>40558</v>
      </c>
      <c r="C327" s="10">
        <v>1</v>
      </c>
      <c r="D327" s="10" t="b">
        <v>0</v>
      </c>
      <c r="E327" s="10">
        <v>6</v>
      </c>
      <c r="F327" s="10">
        <v>2</v>
      </c>
      <c r="G327" s="10">
        <v>0.16</v>
      </c>
      <c r="H327" s="10">
        <v>0.19700000000000001</v>
      </c>
      <c r="I327" s="10">
        <v>0.59</v>
      </c>
      <c r="J327" s="10">
        <v>8.9599999999999999E-2</v>
      </c>
      <c r="K327" s="10">
        <v>2</v>
      </c>
      <c r="L327" s="10">
        <v>18</v>
      </c>
      <c r="M327" s="10">
        <v>20</v>
      </c>
      <c r="N327" s="10" t="str" cm="1">
        <f t="array" ref="N32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27" s="16" t="str" cm="1">
        <f t="array" ref="O32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27" s="10" t="str" cm="1">
        <f t="array" ref="P32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27" s="10" t="str" cm="1">
        <f t="array" ref="Q327">_xlfn.IFS(Append_Merge1and2_withTDS3[[#This Row],[holiday]]=FALSE,"Workingday",Append_Merge1and2_withTDS3[[#This Row],[holiday]]=TRUE, "Holiday")</f>
        <v>Workingday</v>
      </c>
      <c r="R327" s="10" t="str" cm="1">
        <f t="array" ref="R32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27" s="10" t="str" cm="1">
        <f t="array" ref="S32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27" s="11" t="str" cm="1">
        <f t="array" ref="T327">_xlfn.IFS(Append_Merge1and2_withTDS3[[#This Row],[weathersit]]=1, "Clear",Append_Merge1and2_withTDS3[[#This Row],[weathersit]]=2, "Partly cloudy",Append_Merge1and2_withTDS3[[#This Row],[weathersit]]=3,"Light Rain",Append_Merge1and2_withTDS3[[#This Row],[weathersit]]=4,"Heavy Rain")</f>
        <v>Partly cloudy</v>
      </c>
    </row>
    <row r="328" spans="1:20" x14ac:dyDescent="0.3">
      <c r="A328" s="8">
        <v>327</v>
      </c>
      <c r="B328" s="9">
        <v>40558</v>
      </c>
      <c r="C328" s="10">
        <v>2</v>
      </c>
      <c r="D328" s="10" t="b">
        <v>0</v>
      </c>
      <c r="E328" s="10">
        <v>6</v>
      </c>
      <c r="F328" s="10">
        <v>2</v>
      </c>
      <c r="G328" s="10">
        <v>0.16</v>
      </c>
      <c r="H328" s="10">
        <v>0.19700000000000001</v>
      </c>
      <c r="I328" s="10">
        <v>0.59</v>
      </c>
      <c r="J328" s="10">
        <v>8.9599999999999999E-2</v>
      </c>
      <c r="K328" s="10">
        <v>0</v>
      </c>
      <c r="L328" s="10">
        <v>12</v>
      </c>
      <c r="M328" s="10">
        <v>12</v>
      </c>
      <c r="N328" s="10" t="str" cm="1">
        <f t="array" ref="N32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28" s="16" t="str" cm="1">
        <f t="array" ref="O32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28" s="10" t="str" cm="1">
        <f t="array" ref="P32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28" s="10" t="str" cm="1">
        <f t="array" ref="Q328">_xlfn.IFS(Append_Merge1and2_withTDS3[[#This Row],[holiday]]=FALSE,"Workingday",Append_Merge1and2_withTDS3[[#This Row],[holiday]]=TRUE, "Holiday")</f>
        <v>Workingday</v>
      </c>
      <c r="R328" s="10" t="str" cm="1">
        <f t="array" ref="R32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28" s="10" t="str" cm="1">
        <f t="array" ref="S32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28" s="11" t="str" cm="1">
        <f t="array" ref="T328">_xlfn.IFS(Append_Merge1and2_withTDS3[[#This Row],[weathersit]]=1, "Clear",Append_Merge1and2_withTDS3[[#This Row],[weathersit]]=2, "Partly cloudy",Append_Merge1and2_withTDS3[[#This Row],[weathersit]]=3,"Light Rain",Append_Merge1and2_withTDS3[[#This Row],[weathersit]]=4,"Heavy Rain")</f>
        <v>Partly cloudy</v>
      </c>
    </row>
    <row r="329" spans="1:20" x14ac:dyDescent="0.3">
      <c r="A329" s="8">
        <v>328</v>
      </c>
      <c r="B329" s="9">
        <v>40558</v>
      </c>
      <c r="C329" s="10">
        <v>3</v>
      </c>
      <c r="D329" s="10" t="b">
        <v>0</v>
      </c>
      <c r="E329" s="10">
        <v>6</v>
      </c>
      <c r="F329" s="10">
        <v>2</v>
      </c>
      <c r="G329" s="10">
        <v>0.16</v>
      </c>
      <c r="H329" s="10">
        <v>0.2273</v>
      </c>
      <c r="I329" s="10">
        <v>0.59</v>
      </c>
      <c r="J329" s="10">
        <v>0</v>
      </c>
      <c r="K329" s="10">
        <v>1</v>
      </c>
      <c r="L329" s="10">
        <v>7</v>
      </c>
      <c r="M329" s="10">
        <v>8</v>
      </c>
      <c r="N329" s="10" t="str" cm="1">
        <f t="array" ref="N32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29" s="16" t="str" cm="1">
        <f t="array" ref="O32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29" s="10" t="str" cm="1">
        <f t="array" ref="P32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29" s="10" t="str" cm="1">
        <f t="array" ref="Q329">_xlfn.IFS(Append_Merge1and2_withTDS3[[#This Row],[holiday]]=FALSE,"Workingday",Append_Merge1and2_withTDS3[[#This Row],[holiday]]=TRUE, "Holiday")</f>
        <v>Workingday</v>
      </c>
      <c r="R329" s="10" t="str" cm="1">
        <f t="array" ref="R32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29" s="10" t="str" cm="1">
        <f t="array" ref="S32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29" s="11" t="str" cm="1">
        <f t="array" ref="T329">_xlfn.IFS(Append_Merge1and2_withTDS3[[#This Row],[weathersit]]=1, "Clear",Append_Merge1and2_withTDS3[[#This Row],[weathersit]]=2, "Partly cloudy",Append_Merge1and2_withTDS3[[#This Row],[weathersit]]=3,"Light Rain",Append_Merge1and2_withTDS3[[#This Row],[weathersit]]=4,"Heavy Rain")</f>
        <v>Partly cloudy</v>
      </c>
    </row>
    <row r="330" spans="1:20" x14ac:dyDescent="0.3">
      <c r="A330" s="8">
        <v>329</v>
      </c>
      <c r="B330" s="9">
        <v>40558</v>
      </c>
      <c r="C330" s="10">
        <v>4</v>
      </c>
      <c r="D330" s="10" t="b">
        <v>0</v>
      </c>
      <c r="E330" s="10">
        <v>6</v>
      </c>
      <c r="F330" s="10">
        <v>2</v>
      </c>
      <c r="G330" s="10">
        <v>0.16</v>
      </c>
      <c r="H330" s="10">
        <v>0.2273</v>
      </c>
      <c r="I330" s="10">
        <v>0.59</v>
      </c>
      <c r="J330" s="10">
        <v>0</v>
      </c>
      <c r="K330" s="10">
        <v>0</v>
      </c>
      <c r="L330" s="10">
        <v>5</v>
      </c>
      <c r="M330" s="10">
        <v>5</v>
      </c>
      <c r="N330" s="10" t="str" cm="1">
        <f t="array" ref="N33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30" s="16" t="str" cm="1">
        <f t="array" ref="O33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30" s="10" t="str" cm="1">
        <f t="array" ref="P33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30" s="10" t="str" cm="1">
        <f t="array" ref="Q330">_xlfn.IFS(Append_Merge1and2_withTDS3[[#This Row],[holiday]]=FALSE,"Workingday",Append_Merge1and2_withTDS3[[#This Row],[holiday]]=TRUE, "Holiday")</f>
        <v>Workingday</v>
      </c>
      <c r="R330" s="10" t="str" cm="1">
        <f t="array" ref="R33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30" s="10" t="str" cm="1">
        <f t="array" ref="S33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30" s="11" t="str" cm="1">
        <f t="array" ref="T330">_xlfn.IFS(Append_Merge1and2_withTDS3[[#This Row],[weathersit]]=1, "Clear",Append_Merge1and2_withTDS3[[#This Row],[weathersit]]=2, "Partly cloudy",Append_Merge1and2_withTDS3[[#This Row],[weathersit]]=3,"Light Rain",Append_Merge1and2_withTDS3[[#This Row],[weathersit]]=4,"Heavy Rain")</f>
        <v>Partly cloudy</v>
      </c>
    </row>
    <row r="331" spans="1:20" x14ac:dyDescent="0.3">
      <c r="A331" s="8">
        <v>330</v>
      </c>
      <c r="B331" s="9">
        <v>40558</v>
      </c>
      <c r="C331" s="10">
        <v>5</v>
      </c>
      <c r="D331" s="10" t="b">
        <v>0</v>
      </c>
      <c r="E331" s="10">
        <v>6</v>
      </c>
      <c r="F331" s="10">
        <v>1</v>
      </c>
      <c r="G331" s="10">
        <v>0.16</v>
      </c>
      <c r="H331" s="10">
        <v>0.2273</v>
      </c>
      <c r="I331" s="10">
        <v>0.59</v>
      </c>
      <c r="J331" s="10">
        <v>0</v>
      </c>
      <c r="K331" s="10">
        <v>0</v>
      </c>
      <c r="L331" s="10">
        <v>1</v>
      </c>
      <c r="M331" s="10">
        <v>1</v>
      </c>
      <c r="N331" s="10" t="str" cm="1">
        <f t="array" ref="N33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31" s="16" t="str" cm="1">
        <f t="array" ref="O33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31" s="10" t="str" cm="1">
        <f t="array" ref="P33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31" s="10" t="str" cm="1">
        <f t="array" ref="Q331">_xlfn.IFS(Append_Merge1and2_withTDS3[[#This Row],[holiday]]=FALSE,"Workingday",Append_Merge1and2_withTDS3[[#This Row],[holiday]]=TRUE, "Holiday")</f>
        <v>Workingday</v>
      </c>
      <c r="R331" s="10" t="str" cm="1">
        <f t="array" ref="R33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31" s="10" t="str" cm="1">
        <f t="array" ref="S33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31" s="11" t="str" cm="1">
        <f t="array" ref="T331">_xlfn.IFS(Append_Merge1and2_withTDS3[[#This Row],[weathersit]]=1, "Clear",Append_Merge1and2_withTDS3[[#This Row],[weathersit]]=2, "Partly cloudy",Append_Merge1and2_withTDS3[[#This Row],[weathersit]]=3,"Light Rain",Append_Merge1and2_withTDS3[[#This Row],[weathersit]]=4,"Heavy Rain")</f>
        <v>Clear</v>
      </c>
    </row>
    <row r="332" spans="1:20" x14ac:dyDescent="0.3">
      <c r="A332" s="8">
        <v>331</v>
      </c>
      <c r="B332" s="9">
        <v>40558</v>
      </c>
      <c r="C332" s="10">
        <v>6</v>
      </c>
      <c r="D332" s="10" t="b">
        <v>0</v>
      </c>
      <c r="E332" s="10">
        <v>6</v>
      </c>
      <c r="F332" s="10">
        <v>1</v>
      </c>
      <c r="G332" s="10">
        <v>0.14000000000000001</v>
      </c>
      <c r="H332" s="10">
        <v>0.16669999999999999</v>
      </c>
      <c r="I332" s="10">
        <v>0.63</v>
      </c>
      <c r="J332" s="10">
        <v>0.1045</v>
      </c>
      <c r="K332" s="10">
        <v>1</v>
      </c>
      <c r="L332" s="10">
        <v>2</v>
      </c>
      <c r="M332" s="10">
        <v>3</v>
      </c>
      <c r="N332" s="10" t="str" cm="1">
        <f t="array" ref="N33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32" s="16" t="str" cm="1">
        <f t="array" ref="O33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32" s="10" t="str" cm="1">
        <f t="array" ref="P33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32" s="10" t="str" cm="1">
        <f t="array" ref="Q332">_xlfn.IFS(Append_Merge1and2_withTDS3[[#This Row],[holiday]]=FALSE,"Workingday",Append_Merge1and2_withTDS3[[#This Row],[holiday]]=TRUE, "Holiday")</f>
        <v>Workingday</v>
      </c>
      <c r="R332" s="10" t="str" cm="1">
        <f t="array" ref="R33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32" s="10" t="str" cm="1">
        <f t="array" ref="S33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32" s="11" t="str" cm="1">
        <f t="array" ref="T332">_xlfn.IFS(Append_Merge1and2_withTDS3[[#This Row],[weathersit]]=1, "Clear",Append_Merge1and2_withTDS3[[#This Row],[weathersit]]=2, "Partly cloudy",Append_Merge1and2_withTDS3[[#This Row],[weathersit]]=3,"Light Rain",Append_Merge1and2_withTDS3[[#This Row],[weathersit]]=4,"Heavy Rain")</f>
        <v>Clear</v>
      </c>
    </row>
    <row r="333" spans="1:20" x14ac:dyDescent="0.3">
      <c r="A333" s="8">
        <v>332</v>
      </c>
      <c r="B333" s="9">
        <v>40558</v>
      </c>
      <c r="C333" s="10">
        <v>7</v>
      </c>
      <c r="D333" s="10" t="b">
        <v>0</v>
      </c>
      <c r="E333" s="10">
        <v>6</v>
      </c>
      <c r="F333" s="10">
        <v>1</v>
      </c>
      <c r="G333" s="10">
        <v>0.14000000000000001</v>
      </c>
      <c r="H333" s="10">
        <v>0.21210000000000001</v>
      </c>
      <c r="I333" s="10">
        <v>0.63</v>
      </c>
      <c r="J333" s="10">
        <v>0</v>
      </c>
      <c r="K333" s="10">
        <v>1</v>
      </c>
      <c r="L333" s="10">
        <v>9</v>
      </c>
      <c r="M333" s="10">
        <v>10</v>
      </c>
      <c r="N333" s="10" t="str" cm="1">
        <f t="array" ref="N33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33" s="16" t="str" cm="1">
        <f t="array" ref="O33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33" s="10" t="str" cm="1">
        <f t="array" ref="P33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33" s="10" t="str" cm="1">
        <f t="array" ref="Q333">_xlfn.IFS(Append_Merge1and2_withTDS3[[#This Row],[holiday]]=FALSE,"Workingday",Append_Merge1and2_withTDS3[[#This Row],[holiday]]=TRUE, "Holiday")</f>
        <v>Workingday</v>
      </c>
      <c r="R333" s="10" t="str" cm="1">
        <f t="array" ref="R33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33" s="10" t="str" cm="1">
        <f t="array" ref="S33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33" s="11" t="str" cm="1">
        <f t="array" ref="T333">_xlfn.IFS(Append_Merge1and2_withTDS3[[#This Row],[weathersit]]=1, "Clear",Append_Merge1and2_withTDS3[[#This Row],[weathersit]]=2, "Partly cloudy",Append_Merge1and2_withTDS3[[#This Row],[weathersit]]=3,"Light Rain",Append_Merge1and2_withTDS3[[#This Row],[weathersit]]=4,"Heavy Rain")</f>
        <v>Clear</v>
      </c>
    </row>
    <row r="334" spans="1:20" x14ac:dyDescent="0.3">
      <c r="A334" s="8">
        <v>333</v>
      </c>
      <c r="B334" s="9">
        <v>40558</v>
      </c>
      <c r="C334" s="10">
        <v>8</v>
      </c>
      <c r="D334" s="10" t="b">
        <v>0</v>
      </c>
      <c r="E334" s="10">
        <v>6</v>
      </c>
      <c r="F334" s="10">
        <v>1</v>
      </c>
      <c r="G334" s="10">
        <v>0.14000000000000001</v>
      </c>
      <c r="H334" s="10">
        <v>0.1515</v>
      </c>
      <c r="I334" s="10">
        <v>0.63</v>
      </c>
      <c r="J334" s="10">
        <v>0.1343</v>
      </c>
      <c r="K334" s="10">
        <v>1</v>
      </c>
      <c r="L334" s="10">
        <v>22</v>
      </c>
      <c r="M334" s="10">
        <v>23</v>
      </c>
      <c r="N334" s="10" t="str" cm="1">
        <f t="array" ref="N33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34" s="16" t="str" cm="1">
        <f t="array" ref="O33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34" s="10" t="str" cm="1">
        <f t="array" ref="P33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34" s="10" t="str" cm="1">
        <f t="array" ref="Q334">_xlfn.IFS(Append_Merge1and2_withTDS3[[#This Row],[holiday]]=FALSE,"Workingday",Append_Merge1and2_withTDS3[[#This Row],[holiday]]=TRUE, "Holiday")</f>
        <v>Workingday</v>
      </c>
      <c r="R334" s="10" t="str" cm="1">
        <f t="array" ref="R33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34" s="10" t="str" cm="1">
        <f t="array" ref="S33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34" s="11" t="str" cm="1">
        <f t="array" ref="T334">_xlfn.IFS(Append_Merge1and2_withTDS3[[#This Row],[weathersit]]=1, "Clear",Append_Merge1and2_withTDS3[[#This Row],[weathersit]]=2, "Partly cloudy",Append_Merge1and2_withTDS3[[#This Row],[weathersit]]=3,"Light Rain",Append_Merge1and2_withTDS3[[#This Row],[weathersit]]=4,"Heavy Rain")</f>
        <v>Clear</v>
      </c>
    </row>
    <row r="335" spans="1:20" x14ac:dyDescent="0.3">
      <c r="A335" s="8">
        <v>334</v>
      </c>
      <c r="B335" s="9">
        <v>40558</v>
      </c>
      <c r="C335" s="10">
        <v>9</v>
      </c>
      <c r="D335" s="10" t="b">
        <v>0</v>
      </c>
      <c r="E335" s="10">
        <v>6</v>
      </c>
      <c r="F335" s="10">
        <v>1</v>
      </c>
      <c r="G335" s="10">
        <v>0.16</v>
      </c>
      <c r="H335" s="10">
        <v>0.18179999999999999</v>
      </c>
      <c r="I335" s="10">
        <v>0.64</v>
      </c>
      <c r="J335" s="10">
        <v>0.1343</v>
      </c>
      <c r="K335" s="10">
        <v>2</v>
      </c>
      <c r="L335" s="10">
        <v>31</v>
      </c>
      <c r="M335" s="10">
        <v>33</v>
      </c>
      <c r="N335" s="10" t="str" cm="1">
        <f t="array" ref="N33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35" s="16" t="str" cm="1">
        <f t="array" ref="O33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35" s="10" t="str" cm="1">
        <f t="array" ref="P33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35" s="10" t="str" cm="1">
        <f t="array" ref="Q335">_xlfn.IFS(Append_Merge1and2_withTDS3[[#This Row],[holiday]]=FALSE,"Workingday",Append_Merge1and2_withTDS3[[#This Row],[holiday]]=TRUE, "Holiday")</f>
        <v>Workingday</v>
      </c>
      <c r="R335" s="10" t="str" cm="1">
        <f t="array" ref="R33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35" s="10" t="str" cm="1">
        <f t="array" ref="S33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35" s="11" t="str" cm="1">
        <f t="array" ref="T335">_xlfn.IFS(Append_Merge1and2_withTDS3[[#This Row],[weathersit]]=1, "Clear",Append_Merge1and2_withTDS3[[#This Row],[weathersit]]=2, "Partly cloudy",Append_Merge1and2_withTDS3[[#This Row],[weathersit]]=3,"Light Rain",Append_Merge1and2_withTDS3[[#This Row],[weathersit]]=4,"Heavy Rain")</f>
        <v>Clear</v>
      </c>
    </row>
    <row r="336" spans="1:20" x14ac:dyDescent="0.3">
      <c r="A336" s="8">
        <v>335</v>
      </c>
      <c r="B336" s="9">
        <v>40558</v>
      </c>
      <c r="C336" s="10">
        <v>10</v>
      </c>
      <c r="D336" s="10" t="b">
        <v>0</v>
      </c>
      <c r="E336" s="10">
        <v>6</v>
      </c>
      <c r="F336" s="10">
        <v>1</v>
      </c>
      <c r="G336" s="10">
        <v>0.18</v>
      </c>
      <c r="H336" s="10">
        <v>0.19700000000000001</v>
      </c>
      <c r="I336" s="10">
        <v>0.59</v>
      </c>
      <c r="J336" s="10">
        <v>0.16420000000000001</v>
      </c>
      <c r="K336" s="10">
        <v>2</v>
      </c>
      <c r="L336" s="10">
        <v>57</v>
      </c>
      <c r="M336" s="10">
        <v>59</v>
      </c>
      <c r="N336" s="10" t="str" cm="1">
        <f t="array" ref="N33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36" s="16" t="str" cm="1">
        <f t="array" ref="O33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36" s="10" t="str" cm="1">
        <f t="array" ref="P33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36" s="10" t="str" cm="1">
        <f t="array" ref="Q336">_xlfn.IFS(Append_Merge1and2_withTDS3[[#This Row],[holiday]]=FALSE,"Workingday",Append_Merge1and2_withTDS3[[#This Row],[holiday]]=TRUE, "Holiday")</f>
        <v>Workingday</v>
      </c>
      <c r="R336" s="10" t="str" cm="1">
        <f t="array" ref="R33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36" s="10" t="str" cm="1">
        <f t="array" ref="S33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36" s="11" t="str" cm="1">
        <f t="array" ref="T336">_xlfn.IFS(Append_Merge1and2_withTDS3[[#This Row],[weathersit]]=1, "Clear",Append_Merge1and2_withTDS3[[#This Row],[weathersit]]=2, "Partly cloudy",Append_Merge1and2_withTDS3[[#This Row],[weathersit]]=3,"Light Rain",Append_Merge1and2_withTDS3[[#This Row],[weathersit]]=4,"Heavy Rain")</f>
        <v>Clear</v>
      </c>
    </row>
    <row r="337" spans="1:20" x14ac:dyDescent="0.3">
      <c r="A337" s="8">
        <v>336</v>
      </c>
      <c r="B337" s="9">
        <v>40558</v>
      </c>
      <c r="C337" s="10">
        <v>11</v>
      </c>
      <c r="D337" s="10" t="b">
        <v>0</v>
      </c>
      <c r="E337" s="10">
        <v>6</v>
      </c>
      <c r="F337" s="10">
        <v>1</v>
      </c>
      <c r="G337" s="10">
        <v>0.2</v>
      </c>
      <c r="H337" s="10">
        <v>0.19700000000000001</v>
      </c>
      <c r="I337" s="10">
        <v>0.55000000000000004</v>
      </c>
      <c r="J337" s="10">
        <v>0.22389999999999999</v>
      </c>
      <c r="K337" s="10">
        <v>18</v>
      </c>
      <c r="L337" s="10">
        <v>54</v>
      </c>
      <c r="M337" s="10">
        <v>72</v>
      </c>
      <c r="N337" s="10" t="str" cm="1">
        <f t="array" ref="N33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37" s="16" t="str" cm="1">
        <f t="array" ref="O33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37" s="10" t="str" cm="1">
        <f t="array" ref="P33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37" s="10" t="str" cm="1">
        <f t="array" ref="Q337">_xlfn.IFS(Append_Merge1and2_withTDS3[[#This Row],[holiday]]=FALSE,"Workingday",Append_Merge1and2_withTDS3[[#This Row],[holiday]]=TRUE, "Holiday")</f>
        <v>Workingday</v>
      </c>
      <c r="R337" s="10" t="str" cm="1">
        <f t="array" ref="R33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37" s="10" t="str" cm="1">
        <f t="array" ref="S33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37" s="11" t="str" cm="1">
        <f t="array" ref="T337">_xlfn.IFS(Append_Merge1and2_withTDS3[[#This Row],[weathersit]]=1, "Clear",Append_Merge1and2_withTDS3[[#This Row],[weathersit]]=2, "Partly cloudy",Append_Merge1and2_withTDS3[[#This Row],[weathersit]]=3,"Light Rain",Append_Merge1and2_withTDS3[[#This Row],[weathersit]]=4,"Heavy Rain")</f>
        <v>Clear</v>
      </c>
    </row>
    <row r="338" spans="1:20" x14ac:dyDescent="0.3">
      <c r="A338" s="8">
        <v>337</v>
      </c>
      <c r="B338" s="9">
        <v>40558</v>
      </c>
      <c r="C338" s="10">
        <v>12</v>
      </c>
      <c r="D338" s="10" t="b">
        <v>0</v>
      </c>
      <c r="E338" s="10">
        <v>6</v>
      </c>
      <c r="F338" s="10">
        <v>1</v>
      </c>
      <c r="G338" s="10">
        <v>0.24</v>
      </c>
      <c r="H338" s="10">
        <v>0.2273</v>
      </c>
      <c r="I338" s="10">
        <v>0.48</v>
      </c>
      <c r="J338" s="10">
        <v>0.22389999999999999</v>
      </c>
      <c r="K338" s="10">
        <v>15</v>
      </c>
      <c r="L338" s="10">
        <v>74</v>
      </c>
      <c r="M338" s="10">
        <v>89</v>
      </c>
      <c r="N338" s="10" t="str" cm="1">
        <f t="array" ref="N33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38" s="16" t="str" cm="1">
        <f t="array" ref="O33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38" s="10" t="str" cm="1">
        <f t="array" ref="P33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38" s="10" t="str" cm="1">
        <f t="array" ref="Q338">_xlfn.IFS(Append_Merge1and2_withTDS3[[#This Row],[holiday]]=FALSE,"Workingday",Append_Merge1and2_withTDS3[[#This Row],[holiday]]=TRUE, "Holiday")</f>
        <v>Workingday</v>
      </c>
      <c r="R338" s="10" t="str" cm="1">
        <f t="array" ref="R33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38" s="10" t="str" cm="1">
        <f t="array" ref="S33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38" s="11" t="str" cm="1">
        <f t="array" ref="T338">_xlfn.IFS(Append_Merge1and2_withTDS3[[#This Row],[weathersit]]=1, "Clear",Append_Merge1and2_withTDS3[[#This Row],[weathersit]]=2, "Partly cloudy",Append_Merge1and2_withTDS3[[#This Row],[weathersit]]=3,"Light Rain",Append_Merge1and2_withTDS3[[#This Row],[weathersit]]=4,"Heavy Rain")</f>
        <v>Clear</v>
      </c>
    </row>
    <row r="339" spans="1:20" x14ac:dyDescent="0.3">
      <c r="A339" s="8">
        <v>338</v>
      </c>
      <c r="B339" s="9">
        <v>40558</v>
      </c>
      <c r="C339" s="10">
        <v>13</v>
      </c>
      <c r="D339" s="10" t="b">
        <v>0</v>
      </c>
      <c r="E339" s="10">
        <v>6</v>
      </c>
      <c r="F339" s="10">
        <v>1</v>
      </c>
      <c r="G339" s="10">
        <v>0.28000000000000003</v>
      </c>
      <c r="H339" s="10">
        <v>0.2576</v>
      </c>
      <c r="I339" s="10">
        <v>0.38</v>
      </c>
      <c r="J339" s="10">
        <v>0.29849999999999999</v>
      </c>
      <c r="K339" s="10">
        <v>21</v>
      </c>
      <c r="L339" s="10">
        <v>80</v>
      </c>
      <c r="M339" s="10">
        <v>101</v>
      </c>
      <c r="N339" s="10" t="str" cm="1">
        <f t="array" ref="N33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39" s="16" t="str" cm="1">
        <f t="array" ref="O33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39" s="10" t="str" cm="1">
        <f t="array" ref="P33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39" s="10" t="str" cm="1">
        <f t="array" ref="Q339">_xlfn.IFS(Append_Merge1and2_withTDS3[[#This Row],[holiday]]=FALSE,"Workingday",Append_Merge1and2_withTDS3[[#This Row],[holiday]]=TRUE, "Holiday")</f>
        <v>Workingday</v>
      </c>
      <c r="R339" s="10" t="str" cm="1">
        <f t="array" ref="R33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39" s="10" t="str" cm="1">
        <f t="array" ref="S33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39" s="11" t="str" cm="1">
        <f t="array" ref="T339">_xlfn.IFS(Append_Merge1and2_withTDS3[[#This Row],[weathersit]]=1, "Clear",Append_Merge1and2_withTDS3[[#This Row],[weathersit]]=2, "Partly cloudy",Append_Merge1and2_withTDS3[[#This Row],[weathersit]]=3,"Light Rain",Append_Merge1and2_withTDS3[[#This Row],[weathersit]]=4,"Heavy Rain")</f>
        <v>Clear</v>
      </c>
    </row>
    <row r="340" spans="1:20" x14ac:dyDescent="0.3">
      <c r="A340" s="8">
        <v>339</v>
      </c>
      <c r="B340" s="9">
        <v>40558</v>
      </c>
      <c r="C340" s="10">
        <v>14</v>
      </c>
      <c r="D340" s="10" t="b">
        <v>0</v>
      </c>
      <c r="E340" s="10">
        <v>6</v>
      </c>
      <c r="F340" s="10">
        <v>1</v>
      </c>
      <c r="G340" s="10">
        <v>0.3</v>
      </c>
      <c r="H340" s="10">
        <v>0.28789999999999999</v>
      </c>
      <c r="I340" s="10">
        <v>0.39</v>
      </c>
      <c r="J340" s="10">
        <v>0.28360000000000002</v>
      </c>
      <c r="K340" s="10">
        <v>26</v>
      </c>
      <c r="L340" s="10">
        <v>92</v>
      </c>
      <c r="M340" s="10">
        <v>118</v>
      </c>
      <c r="N340" s="10" t="str" cm="1">
        <f t="array" ref="N34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40" s="16" t="str" cm="1">
        <f t="array" ref="O34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40" s="10" t="str" cm="1">
        <f t="array" ref="P34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40" s="10" t="str" cm="1">
        <f t="array" ref="Q340">_xlfn.IFS(Append_Merge1and2_withTDS3[[#This Row],[holiday]]=FALSE,"Workingday",Append_Merge1and2_withTDS3[[#This Row],[holiday]]=TRUE, "Holiday")</f>
        <v>Workingday</v>
      </c>
      <c r="R340" s="10" t="str" cm="1">
        <f t="array" ref="R34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40" s="10" t="str" cm="1">
        <f t="array" ref="S34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40" s="11" t="str" cm="1">
        <f t="array" ref="T340">_xlfn.IFS(Append_Merge1and2_withTDS3[[#This Row],[weathersit]]=1, "Clear",Append_Merge1and2_withTDS3[[#This Row],[weathersit]]=2, "Partly cloudy",Append_Merge1and2_withTDS3[[#This Row],[weathersit]]=3,"Light Rain",Append_Merge1and2_withTDS3[[#This Row],[weathersit]]=4,"Heavy Rain")</f>
        <v>Clear</v>
      </c>
    </row>
    <row r="341" spans="1:20" x14ac:dyDescent="0.3">
      <c r="A341" s="8">
        <v>340</v>
      </c>
      <c r="B341" s="9">
        <v>40558</v>
      </c>
      <c r="C341" s="10">
        <v>15</v>
      </c>
      <c r="D341" s="10" t="b">
        <v>0</v>
      </c>
      <c r="E341" s="10">
        <v>6</v>
      </c>
      <c r="F341" s="10">
        <v>2</v>
      </c>
      <c r="G341" s="10">
        <v>0.32</v>
      </c>
      <c r="H341" s="10">
        <v>0.31819999999999998</v>
      </c>
      <c r="I341" s="10">
        <v>0.36</v>
      </c>
      <c r="J341" s="10">
        <v>0.19400000000000001</v>
      </c>
      <c r="K341" s="10">
        <v>21</v>
      </c>
      <c r="L341" s="10">
        <v>108</v>
      </c>
      <c r="M341" s="10">
        <v>129</v>
      </c>
      <c r="N341" s="10" t="str" cm="1">
        <f t="array" ref="N34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41" s="16" t="str" cm="1">
        <f t="array" ref="O34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41" s="10" t="str" cm="1">
        <f t="array" ref="P34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41" s="10" t="str" cm="1">
        <f t="array" ref="Q341">_xlfn.IFS(Append_Merge1and2_withTDS3[[#This Row],[holiday]]=FALSE,"Workingday",Append_Merge1and2_withTDS3[[#This Row],[holiday]]=TRUE, "Holiday")</f>
        <v>Workingday</v>
      </c>
      <c r="R341" s="10" t="str" cm="1">
        <f t="array" ref="R34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341" s="10" t="str" cm="1">
        <f t="array" ref="S34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41" s="11" t="str" cm="1">
        <f t="array" ref="T341">_xlfn.IFS(Append_Merge1and2_withTDS3[[#This Row],[weathersit]]=1, "Clear",Append_Merge1and2_withTDS3[[#This Row],[weathersit]]=2, "Partly cloudy",Append_Merge1and2_withTDS3[[#This Row],[weathersit]]=3,"Light Rain",Append_Merge1and2_withTDS3[[#This Row],[weathersit]]=4,"Heavy Rain")</f>
        <v>Partly cloudy</v>
      </c>
    </row>
    <row r="342" spans="1:20" x14ac:dyDescent="0.3">
      <c r="A342" s="8">
        <v>341</v>
      </c>
      <c r="B342" s="9">
        <v>40558</v>
      </c>
      <c r="C342" s="10">
        <v>16</v>
      </c>
      <c r="D342" s="10" t="b">
        <v>0</v>
      </c>
      <c r="E342" s="10">
        <v>6</v>
      </c>
      <c r="F342" s="10">
        <v>2</v>
      </c>
      <c r="G342" s="10">
        <v>0.34</v>
      </c>
      <c r="H342" s="10">
        <v>0.33329999999999999</v>
      </c>
      <c r="I342" s="10">
        <v>0.34</v>
      </c>
      <c r="J342" s="10">
        <v>0.19400000000000001</v>
      </c>
      <c r="K342" s="10">
        <v>33</v>
      </c>
      <c r="L342" s="10">
        <v>95</v>
      </c>
      <c r="M342" s="10">
        <v>128</v>
      </c>
      <c r="N342" s="10" t="str" cm="1">
        <f t="array" ref="N34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42" s="16" t="str" cm="1">
        <f t="array" ref="O34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42" s="10" t="str" cm="1">
        <f t="array" ref="P34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42" s="10" t="str" cm="1">
        <f t="array" ref="Q342">_xlfn.IFS(Append_Merge1and2_withTDS3[[#This Row],[holiday]]=FALSE,"Workingday",Append_Merge1and2_withTDS3[[#This Row],[holiday]]=TRUE, "Holiday")</f>
        <v>Workingday</v>
      </c>
      <c r="R342" s="10" t="str" cm="1">
        <f t="array" ref="R34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342" s="10" t="str" cm="1">
        <f t="array" ref="S34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42" s="11" t="str" cm="1">
        <f t="array" ref="T342">_xlfn.IFS(Append_Merge1and2_withTDS3[[#This Row],[weathersit]]=1, "Clear",Append_Merge1and2_withTDS3[[#This Row],[weathersit]]=2, "Partly cloudy",Append_Merge1and2_withTDS3[[#This Row],[weathersit]]=3,"Light Rain",Append_Merge1and2_withTDS3[[#This Row],[weathersit]]=4,"Heavy Rain")</f>
        <v>Partly cloudy</v>
      </c>
    </row>
    <row r="343" spans="1:20" x14ac:dyDescent="0.3">
      <c r="A343" s="8">
        <v>342</v>
      </c>
      <c r="B343" s="9">
        <v>40558</v>
      </c>
      <c r="C343" s="10">
        <v>17</v>
      </c>
      <c r="D343" s="10" t="b">
        <v>0</v>
      </c>
      <c r="E343" s="10">
        <v>6</v>
      </c>
      <c r="F343" s="10">
        <v>2</v>
      </c>
      <c r="G343" s="10">
        <v>0.32</v>
      </c>
      <c r="H343" s="10">
        <v>0.30299999999999999</v>
      </c>
      <c r="I343" s="10">
        <v>0.36</v>
      </c>
      <c r="J343" s="10">
        <v>0.28360000000000002</v>
      </c>
      <c r="K343" s="10">
        <v>29</v>
      </c>
      <c r="L343" s="10">
        <v>54</v>
      </c>
      <c r="M343" s="10">
        <v>83</v>
      </c>
      <c r="N343" s="10" t="str" cm="1">
        <f t="array" ref="N34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43" s="16" t="str" cm="1">
        <f t="array" ref="O34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43" s="10" t="str" cm="1">
        <f t="array" ref="P34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43" s="10" t="str" cm="1">
        <f t="array" ref="Q343">_xlfn.IFS(Append_Merge1and2_withTDS3[[#This Row],[holiday]]=FALSE,"Workingday",Append_Merge1and2_withTDS3[[#This Row],[holiday]]=TRUE, "Holiday")</f>
        <v>Workingday</v>
      </c>
      <c r="R343" s="10" t="str" cm="1">
        <f t="array" ref="R34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343" s="10" t="str" cm="1">
        <f t="array" ref="S34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43" s="11" t="str" cm="1">
        <f t="array" ref="T343">_xlfn.IFS(Append_Merge1and2_withTDS3[[#This Row],[weathersit]]=1, "Clear",Append_Merge1and2_withTDS3[[#This Row],[weathersit]]=2, "Partly cloudy",Append_Merge1and2_withTDS3[[#This Row],[weathersit]]=3,"Light Rain",Append_Merge1and2_withTDS3[[#This Row],[weathersit]]=4,"Heavy Rain")</f>
        <v>Partly cloudy</v>
      </c>
    </row>
    <row r="344" spans="1:20" x14ac:dyDescent="0.3">
      <c r="A344" s="8">
        <v>343</v>
      </c>
      <c r="B344" s="9">
        <v>40558</v>
      </c>
      <c r="C344" s="10">
        <v>18</v>
      </c>
      <c r="D344" s="10" t="b">
        <v>0</v>
      </c>
      <c r="E344" s="10">
        <v>6</v>
      </c>
      <c r="F344" s="10">
        <v>2</v>
      </c>
      <c r="G344" s="10">
        <v>0.3</v>
      </c>
      <c r="H344" s="10">
        <v>0.28789999999999999</v>
      </c>
      <c r="I344" s="10">
        <v>0.45</v>
      </c>
      <c r="J344" s="10">
        <v>0.25369999999999998</v>
      </c>
      <c r="K344" s="10">
        <v>15</v>
      </c>
      <c r="L344" s="10">
        <v>69</v>
      </c>
      <c r="M344" s="10">
        <v>84</v>
      </c>
      <c r="N344" s="10" t="str" cm="1">
        <f t="array" ref="N34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44" s="16" t="str" cm="1">
        <f t="array" ref="O34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44" s="10" t="str" cm="1">
        <f t="array" ref="P34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44" s="10" t="str" cm="1">
        <f t="array" ref="Q344">_xlfn.IFS(Append_Merge1and2_withTDS3[[#This Row],[holiday]]=FALSE,"Workingday",Append_Merge1and2_withTDS3[[#This Row],[holiday]]=TRUE, "Holiday")</f>
        <v>Workingday</v>
      </c>
      <c r="R344" s="10" t="str" cm="1">
        <f t="array" ref="R34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44" s="10" t="str" cm="1">
        <f t="array" ref="S34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44" s="11" t="str" cm="1">
        <f t="array" ref="T344">_xlfn.IFS(Append_Merge1and2_withTDS3[[#This Row],[weathersit]]=1, "Clear",Append_Merge1and2_withTDS3[[#This Row],[weathersit]]=2, "Partly cloudy",Append_Merge1and2_withTDS3[[#This Row],[weathersit]]=3,"Light Rain",Append_Merge1and2_withTDS3[[#This Row],[weathersit]]=4,"Heavy Rain")</f>
        <v>Partly cloudy</v>
      </c>
    </row>
    <row r="345" spans="1:20" x14ac:dyDescent="0.3">
      <c r="A345" s="8">
        <v>344</v>
      </c>
      <c r="B345" s="9">
        <v>40558</v>
      </c>
      <c r="C345" s="10">
        <v>19</v>
      </c>
      <c r="D345" s="10" t="b">
        <v>0</v>
      </c>
      <c r="E345" s="10">
        <v>6</v>
      </c>
      <c r="F345" s="10">
        <v>2</v>
      </c>
      <c r="G345" s="10">
        <v>0.32</v>
      </c>
      <c r="H345" s="10">
        <v>0.30299999999999999</v>
      </c>
      <c r="I345" s="10">
        <v>0.39</v>
      </c>
      <c r="J345" s="10">
        <v>0.25369999999999998</v>
      </c>
      <c r="K345" s="10">
        <v>14</v>
      </c>
      <c r="L345" s="10">
        <v>60</v>
      </c>
      <c r="M345" s="10">
        <v>74</v>
      </c>
      <c r="N345" s="10" t="str" cm="1">
        <f t="array" ref="N34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45" s="16" t="str" cm="1">
        <f t="array" ref="O34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45" s="10" t="str" cm="1">
        <f t="array" ref="P34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45" s="10" t="str" cm="1">
        <f t="array" ref="Q345">_xlfn.IFS(Append_Merge1and2_withTDS3[[#This Row],[holiday]]=FALSE,"Workingday",Append_Merge1and2_withTDS3[[#This Row],[holiday]]=TRUE, "Holiday")</f>
        <v>Workingday</v>
      </c>
      <c r="R345" s="10" t="str" cm="1">
        <f t="array" ref="R34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345" s="10" t="str" cm="1">
        <f t="array" ref="S34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45" s="11" t="str" cm="1">
        <f t="array" ref="T345">_xlfn.IFS(Append_Merge1and2_withTDS3[[#This Row],[weathersit]]=1, "Clear",Append_Merge1and2_withTDS3[[#This Row],[weathersit]]=2, "Partly cloudy",Append_Merge1and2_withTDS3[[#This Row],[weathersit]]=3,"Light Rain",Append_Merge1and2_withTDS3[[#This Row],[weathersit]]=4,"Heavy Rain")</f>
        <v>Partly cloudy</v>
      </c>
    </row>
    <row r="346" spans="1:20" x14ac:dyDescent="0.3">
      <c r="A346" s="8">
        <v>345</v>
      </c>
      <c r="B346" s="9">
        <v>40558</v>
      </c>
      <c r="C346" s="10">
        <v>20</v>
      </c>
      <c r="D346" s="10" t="b">
        <v>0</v>
      </c>
      <c r="E346" s="10">
        <v>6</v>
      </c>
      <c r="F346" s="10">
        <v>2</v>
      </c>
      <c r="G346" s="10">
        <v>0.32</v>
      </c>
      <c r="H346" s="10">
        <v>0.30299999999999999</v>
      </c>
      <c r="I346" s="10">
        <v>0.39</v>
      </c>
      <c r="J346" s="10">
        <v>0.25369999999999998</v>
      </c>
      <c r="K346" s="10">
        <v>6</v>
      </c>
      <c r="L346" s="10">
        <v>35</v>
      </c>
      <c r="M346" s="10">
        <v>41</v>
      </c>
      <c r="N346" s="10" t="str" cm="1">
        <f t="array" ref="N34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46" s="16" t="str" cm="1">
        <f t="array" ref="O34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46" s="10" t="str" cm="1">
        <f t="array" ref="P34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46" s="10" t="str" cm="1">
        <f t="array" ref="Q346">_xlfn.IFS(Append_Merge1and2_withTDS3[[#This Row],[holiday]]=FALSE,"Workingday",Append_Merge1and2_withTDS3[[#This Row],[holiday]]=TRUE, "Holiday")</f>
        <v>Workingday</v>
      </c>
      <c r="R346" s="10" t="str" cm="1">
        <f t="array" ref="R34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346" s="10" t="str" cm="1">
        <f t="array" ref="S34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46" s="11" t="str" cm="1">
        <f t="array" ref="T346">_xlfn.IFS(Append_Merge1and2_withTDS3[[#This Row],[weathersit]]=1, "Clear",Append_Merge1and2_withTDS3[[#This Row],[weathersit]]=2, "Partly cloudy",Append_Merge1and2_withTDS3[[#This Row],[weathersit]]=3,"Light Rain",Append_Merge1and2_withTDS3[[#This Row],[weathersit]]=4,"Heavy Rain")</f>
        <v>Partly cloudy</v>
      </c>
    </row>
    <row r="347" spans="1:20" x14ac:dyDescent="0.3">
      <c r="A347" s="8">
        <v>346</v>
      </c>
      <c r="B347" s="9">
        <v>40558</v>
      </c>
      <c r="C347" s="10">
        <v>21</v>
      </c>
      <c r="D347" s="10" t="b">
        <v>0</v>
      </c>
      <c r="E347" s="10">
        <v>6</v>
      </c>
      <c r="F347" s="10">
        <v>2</v>
      </c>
      <c r="G347" s="10">
        <v>0.32</v>
      </c>
      <c r="H347" s="10">
        <v>0.30299999999999999</v>
      </c>
      <c r="I347" s="10">
        <v>0.39</v>
      </c>
      <c r="J347" s="10">
        <v>0.22389999999999999</v>
      </c>
      <c r="K347" s="10">
        <v>6</v>
      </c>
      <c r="L347" s="10">
        <v>51</v>
      </c>
      <c r="M347" s="10">
        <v>57</v>
      </c>
      <c r="N347" s="10" t="str" cm="1">
        <f t="array" ref="N34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47" s="16" t="str" cm="1">
        <f t="array" ref="O34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47" s="10" t="str" cm="1">
        <f t="array" ref="P34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47" s="10" t="str" cm="1">
        <f t="array" ref="Q347">_xlfn.IFS(Append_Merge1and2_withTDS3[[#This Row],[holiday]]=FALSE,"Workingday",Append_Merge1and2_withTDS3[[#This Row],[holiday]]=TRUE, "Holiday")</f>
        <v>Workingday</v>
      </c>
      <c r="R347" s="10" t="str" cm="1">
        <f t="array" ref="R34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347" s="10" t="str" cm="1">
        <f t="array" ref="S34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47" s="11" t="str" cm="1">
        <f t="array" ref="T347">_xlfn.IFS(Append_Merge1and2_withTDS3[[#This Row],[weathersit]]=1, "Clear",Append_Merge1and2_withTDS3[[#This Row],[weathersit]]=2, "Partly cloudy",Append_Merge1and2_withTDS3[[#This Row],[weathersit]]=3,"Light Rain",Append_Merge1and2_withTDS3[[#This Row],[weathersit]]=4,"Heavy Rain")</f>
        <v>Partly cloudy</v>
      </c>
    </row>
    <row r="348" spans="1:20" x14ac:dyDescent="0.3">
      <c r="A348" s="8">
        <v>347</v>
      </c>
      <c r="B348" s="9">
        <v>40558</v>
      </c>
      <c r="C348" s="10">
        <v>22</v>
      </c>
      <c r="D348" s="10" t="b">
        <v>0</v>
      </c>
      <c r="E348" s="10">
        <v>6</v>
      </c>
      <c r="F348" s="10">
        <v>2</v>
      </c>
      <c r="G348" s="10">
        <v>0.3</v>
      </c>
      <c r="H348" s="10">
        <v>0.31819999999999998</v>
      </c>
      <c r="I348" s="10">
        <v>0.42</v>
      </c>
      <c r="J348" s="10">
        <v>0.1045</v>
      </c>
      <c r="K348" s="10">
        <v>0</v>
      </c>
      <c r="L348" s="10">
        <v>26</v>
      </c>
      <c r="M348" s="10">
        <v>26</v>
      </c>
      <c r="N348" s="10" t="str" cm="1">
        <f t="array" ref="N34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48" s="16" t="str" cm="1">
        <f t="array" ref="O34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48" s="10" t="str" cm="1">
        <f t="array" ref="P34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48" s="10" t="str" cm="1">
        <f t="array" ref="Q348">_xlfn.IFS(Append_Merge1and2_withTDS3[[#This Row],[holiday]]=FALSE,"Workingday",Append_Merge1and2_withTDS3[[#This Row],[holiday]]=TRUE, "Holiday")</f>
        <v>Workingday</v>
      </c>
      <c r="R348" s="10" t="str" cm="1">
        <f t="array" ref="R34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348" s="10" t="str" cm="1">
        <f t="array" ref="S34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48" s="11" t="str" cm="1">
        <f t="array" ref="T348">_xlfn.IFS(Append_Merge1and2_withTDS3[[#This Row],[weathersit]]=1, "Clear",Append_Merge1and2_withTDS3[[#This Row],[weathersit]]=2, "Partly cloudy",Append_Merge1and2_withTDS3[[#This Row],[weathersit]]=3,"Light Rain",Append_Merge1and2_withTDS3[[#This Row],[weathersit]]=4,"Heavy Rain")</f>
        <v>Partly cloudy</v>
      </c>
    </row>
    <row r="349" spans="1:20" x14ac:dyDescent="0.3">
      <c r="A349" s="8">
        <v>348</v>
      </c>
      <c r="B349" s="9">
        <v>40558</v>
      </c>
      <c r="C349" s="10">
        <v>23</v>
      </c>
      <c r="D349" s="10" t="b">
        <v>0</v>
      </c>
      <c r="E349" s="10">
        <v>6</v>
      </c>
      <c r="F349" s="10">
        <v>1</v>
      </c>
      <c r="G349" s="10">
        <v>0.3</v>
      </c>
      <c r="H349" s="10">
        <v>0.28789999999999999</v>
      </c>
      <c r="I349" s="10">
        <v>0.45</v>
      </c>
      <c r="J349" s="10">
        <v>0.28360000000000002</v>
      </c>
      <c r="K349" s="10">
        <v>5</v>
      </c>
      <c r="L349" s="10">
        <v>39</v>
      </c>
      <c r="M349" s="10">
        <v>44</v>
      </c>
      <c r="N349" s="10" t="str" cm="1">
        <f t="array" ref="N34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349" s="16" t="str" cm="1">
        <f t="array" ref="O34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49" s="10" t="str" cm="1">
        <f t="array" ref="P34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49" s="10" t="str" cm="1">
        <f t="array" ref="Q349">_xlfn.IFS(Append_Merge1and2_withTDS3[[#This Row],[holiday]]=FALSE,"Workingday",Append_Merge1and2_withTDS3[[#This Row],[holiday]]=TRUE, "Holiday")</f>
        <v>Workingday</v>
      </c>
      <c r="R349" s="10" t="str" cm="1">
        <f t="array" ref="R34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49" s="10" t="str" cm="1">
        <f t="array" ref="S34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49" s="11" t="str" cm="1">
        <f t="array" ref="T349">_xlfn.IFS(Append_Merge1and2_withTDS3[[#This Row],[weathersit]]=1, "Clear",Append_Merge1and2_withTDS3[[#This Row],[weathersit]]=2, "Partly cloudy",Append_Merge1and2_withTDS3[[#This Row],[weathersit]]=3,"Light Rain",Append_Merge1and2_withTDS3[[#This Row],[weathersit]]=4,"Heavy Rain")</f>
        <v>Clear</v>
      </c>
    </row>
    <row r="350" spans="1:20" x14ac:dyDescent="0.3">
      <c r="A350" s="8">
        <v>349</v>
      </c>
      <c r="B350" s="9">
        <v>40559</v>
      </c>
      <c r="C350" s="10">
        <v>0</v>
      </c>
      <c r="D350" s="10" t="b">
        <v>0</v>
      </c>
      <c r="E350" s="10">
        <v>0</v>
      </c>
      <c r="F350" s="10">
        <v>1</v>
      </c>
      <c r="G350" s="10">
        <v>0.26</v>
      </c>
      <c r="H350" s="10">
        <v>0.30299999999999999</v>
      </c>
      <c r="I350" s="10">
        <v>0.56000000000000005</v>
      </c>
      <c r="J350" s="10">
        <v>0</v>
      </c>
      <c r="K350" s="10">
        <v>6</v>
      </c>
      <c r="L350" s="10">
        <v>33</v>
      </c>
      <c r="M350" s="10">
        <v>39</v>
      </c>
      <c r="N350" s="10" t="str" cm="1">
        <f t="array" ref="N35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50" s="16" t="str" cm="1">
        <f t="array" ref="O35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50" s="10" t="str" cm="1">
        <f t="array" ref="P35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50" s="10" t="str" cm="1">
        <f t="array" ref="Q350">_xlfn.IFS(Append_Merge1and2_withTDS3[[#This Row],[holiday]]=FALSE,"Workingday",Append_Merge1and2_withTDS3[[#This Row],[holiday]]=TRUE, "Holiday")</f>
        <v>Workingday</v>
      </c>
      <c r="R350" s="10" t="str" cm="1">
        <f t="array" ref="R35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350" s="10" t="str" cm="1">
        <f t="array" ref="S35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50" s="11" t="str" cm="1">
        <f t="array" ref="T350">_xlfn.IFS(Append_Merge1and2_withTDS3[[#This Row],[weathersit]]=1, "Clear",Append_Merge1and2_withTDS3[[#This Row],[weathersit]]=2, "Partly cloudy",Append_Merge1and2_withTDS3[[#This Row],[weathersit]]=3,"Light Rain",Append_Merge1and2_withTDS3[[#This Row],[weathersit]]=4,"Heavy Rain")</f>
        <v>Clear</v>
      </c>
    </row>
    <row r="351" spans="1:20" x14ac:dyDescent="0.3">
      <c r="A351" s="8">
        <v>350</v>
      </c>
      <c r="B351" s="9">
        <v>40559</v>
      </c>
      <c r="C351" s="10">
        <v>1</v>
      </c>
      <c r="D351" s="10" t="b">
        <v>0</v>
      </c>
      <c r="E351" s="10">
        <v>0</v>
      </c>
      <c r="F351" s="10">
        <v>1</v>
      </c>
      <c r="G351" s="10">
        <v>0.26</v>
      </c>
      <c r="H351" s="10">
        <v>0.2727</v>
      </c>
      <c r="I351" s="10">
        <v>0.56000000000000005</v>
      </c>
      <c r="J351" s="10">
        <v>0.1343</v>
      </c>
      <c r="K351" s="10">
        <v>4</v>
      </c>
      <c r="L351" s="10">
        <v>19</v>
      </c>
      <c r="M351" s="10">
        <v>23</v>
      </c>
      <c r="N351" s="10" t="str" cm="1">
        <f t="array" ref="N35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51" s="16" t="str" cm="1">
        <f t="array" ref="O35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51" s="10" t="str" cm="1">
        <f t="array" ref="P35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51" s="10" t="str" cm="1">
        <f t="array" ref="Q351">_xlfn.IFS(Append_Merge1and2_withTDS3[[#This Row],[holiday]]=FALSE,"Workingday",Append_Merge1and2_withTDS3[[#This Row],[holiday]]=TRUE, "Holiday")</f>
        <v>Workingday</v>
      </c>
      <c r="R351" s="10" t="str" cm="1">
        <f t="array" ref="R35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51" s="10" t="str" cm="1">
        <f t="array" ref="S35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51" s="11" t="str" cm="1">
        <f t="array" ref="T351">_xlfn.IFS(Append_Merge1and2_withTDS3[[#This Row],[weathersit]]=1, "Clear",Append_Merge1and2_withTDS3[[#This Row],[weathersit]]=2, "Partly cloudy",Append_Merge1and2_withTDS3[[#This Row],[weathersit]]=3,"Light Rain",Append_Merge1and2_withTDS3[[#This Row],[weathersit]]=4,"Heavy Rain")</f>
        <v>Clear</v>
      </c>
    </row>
    <row r="352" spans="1:20" x14ac:dyDescent="0.3">
      <c r="A352" s="8">
        <v>351</v>
      </c>
      <c r="B352" s="9">
        <v>40559</v>
      </c>
      <c r="C352" s="10">
        <v>2</v>
      </c>
      <c r="D352" s="10" t="b">
        <v>0</v>
      </c>
      <c r="E352" s="10">
        <v>0</v>
      </c>
      <c r="F352" s="10">
        <v>1</v>
      </c>
      <c r="G352" s="10">
        <v>0.26</v>
      </c>
      <c r="H352" s="10">
        <v>0.28789999999999999</v>
      </c>
      <c r="I352" s="10">
        <v>0.56000000000000005</v>
      </c>
      <c r="J352" s="10">
        <v>8.9599999999999999E-2</v>
      </c>
      <c r="K352" s="10">
        <v>3</v>
      </c>
      <c r="L352" s="10">
        <v>13</v>
      </c>
      <c r="M352" s="10">
        <v>16</v>
      </c>
      <c r="N352" s="10" t="str" cm="1">
        <f t="array" ref="N35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52" s="16" t="str" cm="1">
        <f t="array" ref="O35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52" s="10" t="str" cm="1">
        <f t="array" ref="P35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52" s="10" t="str" cm="1">
        <f t="array" ref="Q352">_xlfn.IFS(Append_Merge1and2_withTDS3[[#This Row],[holiday]]=FALSE,"Workingday",Append_Merge1and2_withTDS3[[#This Row],[holiday]]=TRUE, "Holiday")</f>
        <v>Workingday</v>
      </c>
      <c r="R352" s="10" t="str" cm="1">
        <f t="array" ref="R35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52" s="10" t="str" cm="1">
        <f t="array" ref="S35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52" s="11" t="str" cm="1">
        <f t="array" ref="T352">_xlfn.IFS(Append_Merge1and2_withTDS3[[#This Row],[weathersit]]=1, "Clear",Append_Merge1and2_withTDS3[[#This Row],[weathersit]]=2, "Partly cloudy",Append_Merge1and2_withTDS3[[#This Row],[weathersit]]=3,"Light Rain",Append_Merge1and2_withTDS3[[#This Row],[weathersit]]=4,"Heavy Rain")</f>
        <v>Clear</v>
      </c>
    </row>
    <row r="353" spans="1:20" x14ac:dyDescent="0.3">
      <c r="A353" s="8">
        <v>352</v>
      </c>
      <c r="B353" s="9">
        <v>40559</v>
      </c>
      <c r="C353" s="10">
        <v>3</v>
      </c>
      <c r="D353" s="10" t="b">
        <v>0</v>
      </c>
      <c r="E353" s="10">
        <v>0</v>
      </c>
      <c r="F353" s="10">
        <v>1</v>
      </c>
      <c r="G353" s="10">
        <v>0.22</v>
      </c>
      <c r="H353" s="10">
        <v>0.2727</v>
      </c>
      <c r="I353" s="10">
        <v>0.69</v>
      </c>
      <c r="J353" s="10">
        <v>0</v>
      </c>
      <c r="K353" s="10">
        <v>9</v>
      </c>
      <c r="L353" s="10">
        <v>6</v>
      </c>
      <c r="M353" s="10">
        <v>15</v>
      </c>
      <c r="N353" s="10" t="str" cm="1">
        <f t="array" ref="N35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53" s="16" t="str" cm="1">
        <f t="array" ref="O35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53" s="10" t="str" cm="1">
        <f t="array" ref="P35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53" s="10" t="str" cm="1">
        <f t="array" ref="Q353">_xlfn.IFS(Append_Merge1and2_withTDS3[[#This Row],[holiday]]=FALSE,"Workingday",Append_Merge1and2_withTDS3[[#This Row],[holiday]]=TRUE, "Holiday")</f>
        <v>Workingday</v>
      </c>
      <c r="R353" s="10" t="str" cm="1">
        <f t="array" ref="R35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53" s="10" t="str" cm="1">
        <f t="array" ref="S35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53" s="11" t="str" cm="1">
        <f t="array" ref="T353">_xlfn.IFS(Append_Merge1and2_withTDS3[[#This Row],[weathersit]]=1, "Clear",Append_Merge1and2_withTDS3[[#This Row],[weathersit]]=2, "Partly cloudy",Append_Merge1and2_withTDS3[[#This Row],[weathersit]]=3,"Light Rain",Append_Merge1and2_withTDS3[[#This Row],[weathersit]]=4,"Heavy Rain")</f>
        <v>Clear</v>
      </c>
    </row>
    <row r="354" spans="1:20" x14ac:dyDescent="0.3">
      <c r="A354" s="8">
        <v>353</v>
      </c>
      <c r="B354" s="9">
        <v>40559</v>
      </c>
      <c r="C354" s="10">
        <v>4</v>
      </c>
      <c r="D354" s="10" t="b">
        <v>0</v>
      </c>
      <c r="E354" s="10">
        <v>0</v>
      </c>
      <c r="F354" s="10">
        <v>1</v>
      </c>
      <c r="G354" s="10">
        <v>0.26</v>
      </c>
      <c r="H354" s="10">
        <v>0.2576</v>
      </c>
      <c r="I354" s="10">
        <v>0.56000000000000005</v>
      </c>
      <c r="J354" s="10">
        <v>0.16420000000000001</v>
      </c>
      <c r="K354" s="10">
        <v>0</v>
      </c>
      <c r="L354" s="10">
        <v>1</v>
      </c>
      <c r="M354" s="10">
        <v>1</v>
      </c>
      <c r="N354" s="10" t="str" cm="1">
        <f t="array" ref="N35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54" s="16" t="str" cm="1">
        <f t="array" ref="O35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54" s="10" t="str" cm="1">
        <f t="array" ref="P35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54" s="10" t="str" cm="1">
        <f t="array" ref="Q354">_xlfn.IFS(Append_Merge1and2_withTDS3[[#This Row],[holiday]]=FALSE,"Workingday",Append_Merge1and2_withTDS3[[#This Row],[holiday]]=TRUE, "Holiday")</f>
        <v>Workingday</v>
      </c>
      <c r="R354" s="10" t="str" cm="1">
        <f t="array" ref="R35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54" s="10" t="str" cm="1">
        <f t="array" ref="S35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54" s="11" t="str" cm="1">
        <f t="array" ref="T354">_xlfn.IFS(Append_Merge1and2_withTDS3[[#This Row],[weathersit]]=1, "Clear",Append_Merge1and2_withTDS3[[#This Row],[weathersit]]=2, "Partly cloudy",Append_Merge1and2_withTDS3[[#This Row],[weathersit]]=3,"Light Rain",Append_Merge1and2_withTDS3[[#This Row],[weathersit]]=4,"Heavy Rain")</f>
        <v>Clear</v>
      </c>
    </row>
    <row r="355" spans="1:20" x14ac:dyDescent="0.3">
      <c r="A355" s="8">
        <v>354</v>
      </c>
      <c r="B355" s="9">
        <v>40559</v>
      </c>
      <c r="C355" s="10">
        <v>5</v>
      </c>
      <c r="D355" s="10" t="b">
        <v>0</v>
      </c>
      <c r="E355" s="10">
        <v>0</v>
      </c>
      <c r="F355" s="10">
        <v>2</v>
      </c>
      <c r="G355" s="10">
        <v>0.26</v>
      </c>
      <c r="H355" s="10">
        <v>0.2576</v>
      </c>
      <c r="I355" s="10">
        <v>0.56000000000000005</v>
      </c>
      <c r="J355" s="10">
        <v>0.16420000000000001</v>
      </c>
      <c r="K355" s="10">
        <v>1</v>
      </c>
      <c r="L355" s="10">
        <v>1</v>
      </c>
      <c r="M355" s="10">
        <v>2</v>
      </c>
      <c r="N355" s="10" t="str" cm="1">
        <f t="array" ref="N35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55" s="16" t="str" cm="1">
        <f t="array" ref="O35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55" s="10" t="str" cm="1">
        <f t="array" ref="P35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55" s="10" t="str" cm="1">
        <f t="array" ref="Q355">_xlfn.IFS(Append_Merge1and2_withTDS3[[#This Row],[holiday]]=FALSE,"Workingday",Append_Merge1and2_withTDS3[[#This Row],[holiday]]=TRUE, "Holiday")</f>
        <v>Workingday</v>
      </c>
      <c r="R355" s="10" t="str" cm="1">
        <f t="array" ref="R35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55" s="10" t="str" cm="1">
        <f t="array" ref="S35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55" s="11" t="str" cm="1">
        <f t="array" ref="T355">_xlfn.IFS(Append_Merge1and2_withTDS3[[#This Row],[weathersit]]=1, "Clear",Append_Merge1and2_withTDS3[[#This Row],[weathersit]]=2, "Partly cloudy",Append_Merge1and2_withTDS3[[#This Row],[weathersit]]=3,"Light Rain",Append_Merge1and2_withTDS3[[#This Row],[weathersit]]=4,"Heavy Rain")</f>
        <v>Partly cloudy</v>
      </c>
    </row>
    <row r="356" spans="1:20" x14ac:dyDescent="0.3">
      <c r="A356" s="8">
        <v>355</v>
      </c>
      <c r="B356" s="9">
        <v>40559</v>
      </c>
      <c r="C356" s="10">
        <v>6</v>
      </c>
      <c r="D356" s="10" t="b">
        <v>0</v>
      </c>
      <c r="E356" s="10">
        <v>0</v>
      </c>
      <c r="F356" s="10">
        <v>2</v>
      </c>
      <c r="G356" s="10">
        <v>0.26</v>
      </c>
      <c r="H356" s="10">
        <v>0.2576</v>
      </c>
      <c r="I356" s="10">
        <v>0.56000000000000005</v>
      </c>
      <c r="J356" s="10">
        <v>0.16420000000000001</v>
      </c>
      <c r="K356" s="10">
        <v>0</v>
      </c>
      <c r="L356" s="10">
        <v>1</v>
      </c>
      <c r="M356" s="10">
        <v>1</v>
      </c>
      <c r="N356" s="10" t="str" cm="1">
        <f t="array" ref="N35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56" s="16" t="str" cm="1">
        <f t="array" ref="O35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56" s="10" t="str" cm="1">
        <f t="array" ref="P35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56" s="10" t="str" cm="1">
        <f t="array" ref="Q356">_xlfn.IFS(Append_Merge1and2_withTDS3[[#This Row],[holiday]]=FALSE,"Workingday",Append_Merge1and2_withTDS3[[#This Row],[holiday]]=TRUE, "Holiday")</f>
        <v>Workingday</v>
      </c>
      <c r="R356" s="10" t="str" cm="1">
        <f t="array" ref="R35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56" s="10" t="str" cm="1">
        <f t="array" ref="S35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56" s="11" t="str" cm="1">
        <f t="array" ref="T356">_xlfn.IFS(Append_Merge1and2_withTDS3[[#This Row],[weathersit]]=1, "Clear",Append_Merge1and2_withTDS3[[#This Row],[weathersit]]=2, "Partly cloudy",Append_Merge1and2_withTDS3[[#This Row],[weathersit]]=3,"Light Rain",Append_Merge1and2_withTDS3[[#This Row],[weathersit]]=4,"Heavy Rain")</f>
        <v>Partly cloudy</v>
      </c>
    </row>
    <row r="357" spans="1:20" x14ac:dyDescent="0.3">
      <c r="A357" s="8">
        <v>356</v>
      </c>
      <c r="B357" s="9">
        <v>40559</v>
      </c>
      <c r="C357" s="10">
        <v>7</v>
      </c>
      <c r="D357" s="10" t="b">
        <v>0</v>
      </c>
      <c r="E357" s="10">
        <v>0</v>
      </c>
      <c r="F357" s="10">
        <v>2</v>
      </c>
      <c r="G357" s="10">
        <v>0.24</v>
      </c>
      <c r="H357" s="10">
        <v>0.21210000000000001</v>
      </c>
      <c r="I357" s="10">
        <v>0.56000000000000005</v>
      </c>
      <c r="J357" s="10">
        <v>0.29849999999999999</v>
      </c>
      <c r="K357" s="10">
        <v>0</v>
      </c>
      <c r="L357" s="10">
        <v>3</v>
      </c>
      <c r="M357" s="10">
        <v>3</v>
      </c>
      <c r="N357" s="10" t="str" cm="1">
        <f t="array" ref="N35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57" s="16" t="str" cm="1">
        <f t="array" ref="O35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57" s="10" t="str" cm="1">
        <f t="array" ref="P35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57" s="10" t="str" cm="1">
        <f t="array" ref="Q357">_xlfn.IFS(Append_Merge1and2_withTDS3[[#This Row],[holiday]]=FALSE,"Workingday",Append_Merge1and2_withTDS3[[#This Row],[holiday]]=TRUE, "Holiday")</f>
        <v>Workingday</v>
      </c>
      <c r="R357" s="10" t="str" cm="1">
        <f t="array" ref="R35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57" s="10" t="str" cm="1">
        <f t="array" ref="S35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57" s="11" t="str" cm="1">
        <f t="array" ref="T357">_xlfn.IFS(Append_Merge1and2_withTDS3[[#This Row],[weathersit]]=1, "Clear",Append_Merge1and2_withTDS3[[#This Row],[weathersit]]=2, "Partly cloudy",Append_Merge1and2_withTDS3[[#This Row],[weathersit]]=3,"Light Rain",Append_Merge1and2_withTDS3[[#This Row],[weathersit]]=4,"Heavy Rain")</f>
        <v>Partly cloudy</v>
      </c>
    </row>
    <row r="358" spans="1:20" x14ac:dyDescent="0.3">
      <c r="A358" s="8">
        <v>357</v>
      </c>
      <c r="B358" s="9">
        <v>40559</v>
      </c>
      <c r="C358" s="10">
        <v>8</v>
      </c>
      <c r="D358" s="10" t="b">
        <v>0</v>
      </c>
      <c r="E358" s="10">
        <v>0</v>
      </c>
      <c r="F358" s="10">
        <v>1</v>
      </c>
      <c r="G358" s="10">
        <v>0.22</v>
      </c>
      <c r="H358" s="10">
        <v>0.21210000000000001</v>
      </c>
      <c r="I358" s="10">
        <v>0.55000000000000004</v>
      </c>
      <c r="J358" s="10">
        <v>0.28360000000000002</v>
      </c>
      <c r="K358" s="10">
        <v>0</v>
      </c>
      <c r="L358" s="10">
        <v>18</v>
      </c>
      <c r="M358" s="10">
        <v>18</v>
      </c>
      <c r="N358" s="10" t="str" cm="1">
        <f t="array" ref="N35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58" s="16" t="str" cm="1">
        <f t="array" ref="O35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58" s="10" t="str" cm="1">
        <f t="array" ref="P35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58" s="10" t="str" cm="1">
        <f t="array" ref="Q358">_xlfn.IFS(Append_Merge1and2_withTDS3[[#This Row],[holiday]]=FALSE,"Workingday",Append_Merge1and2_withTDS3[[#This Row],[holiday]]=TRUE, "Holiday")</f>
        <v>Workingday</v>
      </c>
      <c r="R358" s="10" t="str" cm="1">
        <f t="array" ref="R35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58" s="10" t="str" cm="1">
        <f t="array" ref="S35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58" s="11" t="str" cm="1">
        <f t="array" ref="T358">_xlfn.IFS(Append_Merge1and2_withTDS3[[#This Row],[weathersit]]=1, "Clear",Append_Merge1and2_withTDS3[[#This Row],[weathersit]]=2, "Partly cloudy",Append_Merge1and2_withTDS3[[#This Row],[weathersit]]=3,"Light Rain",Append_Merge1and2_withTDS3[[#This Row],[weathersit]]=4,"Heavy Rain")</f>
        <v>Clear</v>
      </c>
    </row>
    <row r="359" spans="1:20" x14ac:dyDescent="0.3">
      <c r="A359" s="8">
        <v>358</v>
      </c>
      <c r="B359" s="9">
        <v>40559</v>
      </c>
      <c r="C359" s="10">
        <v>9</v>
      </c>
      <c r="D359" s="10" t="b">
        <v>0</v>
      </c>
      <c r="E359" s="10">
        <v>0</v>
      </c>
      <c r="F359" s="10">
        <v>1</v>
      </c>
      <c r="G359" s="10">
        <v>0.22</v>
      </c>
      <c r="H359" s="10">
        <v>0.21210000000000001</v>
      </c>
      <c r="I359" s="10">
        <v>0.51</v>
      </c>
      <c r="J359" s="10">
        <v>0.25369999999999998</v>
      </c>
      <c r="K359" s="10">
        <v>3</v>
      </c>
      <c r="L359" s="10">
        <v>29</v>
      </c>
      <c r="M359" s="10">
        <v>32</v>
      </c>
      <c r="N359" s="10" t="str" cm="1">
        <f t="array" ref="N35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59" s="16" t="str" cm="1">
        <f t="array" ref="O35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59" s="10" t="str" cm="1">
        <f t="array" ref="P35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59" s="10" t="str" cm="1">
        <f t="array" ref="Q359">_xlfn.IFS(Append_Merge1and2_withTDS3[[#This Row],[holiday]]=FALSE,"Workingday",Append_Merge1and2_withTDS3[[#This Row],[holiday]]=TRUE, "Holiday")</f>
        <v>Workingday</v>
      </c>
      <c r="R359" s="10" t="str" cm="1">
        <f t="array" ref="R35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59" s="10" t="str" cm="1">
        <f t="array" ref="S35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59" s="11" t="str" cm="1">
        <f t="array" ref="T359">_xlfn.IFS(Append_Merge1and2_withTDS3[[#This Row],[weathersit]]=1, "Clear",Append_Merge1and2_withTDS3[[#This Row],[weathersit]]=2, "Partly cloudy",Append_Merge1and2_withTDS3[[#This Row],[weathersit]]=3,"Light Rain",Append_Merge1and2_withTDS3[[#This Row],[weathersit]]=4,"Heavy Rain")</f>
        <v>Clear</v>
      </c>
    </row>
    <row r="360" spans="1:20" x14ac:dyDescent="0.3">
      <c r="A360" s="8">
        <v>359</v>
      </c>
      <c r="B360" s="9">
        <v>40559</v>
      </c>
      <c r="C360" s="10">
        <v>10</v>
      </c>
      <c r="D360" s="10" t="b">
        <v>0</v>
      </c>
      <c r="E360" s="10">
        <v>0</v>
      </c>
      <c r="F360" s="10">
        <v>1</v>
      </c>
      <c r="G360" s="10">
        <v>0.22</v>
      </c>
      <c r="H360" s="10">
        <v>0.21210000000000001</v>
      </c>
      <c r="I360" s="10">
        <v>0.51</v>
      </c>
      <c r="J360" s="10">
        <v>0.28360000000000002</v>
      </c>
      <c r="K360" s="10">
        <v>8</v>
      </c>
      <c r="L360" s="10">
        <v>71</v>
      </c>
      <c r="M360" s="10">
        <v>79</v>
      </c>
      <c r="N360" s="10" t="str" cm="1">
        <f t="array" ref="N36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60" s="16" t="str" cm="1">
        <f t="array" ref="O36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60" s="10" t="str" cm="1">
        <f t="array" ref="P36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60" s="10" t="str" cm="1">
        <f t="array" ref="Q360">_xlfn.IFS(Append_Merge1and2_withTDS3[[#This Row],[holiday]]=FALSE,"Workingday",Append_Merge1and2_withTDS3[[#This Row],[holiday]]=TRUE, "Holiday")</f>
        <v>Workingday</v>
      </c>
      <c r="R360" s="10" t="str" cm="1">
        <f t="array" ref="R36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60" s="10" t="str" cm="1">
        <f t="array" ref="S36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60" s="11" t="str" cm="1">
        <f t="array" ref="T360">_xlfn.IFS(Append_Merge1and2_withTDS3[[#This Row],[weathersit]]=1, "Clear",Append_Merge1and2_withTDS3[[#This Row],[weathersit]]=2, "Partly cloudy",Append_Merge1and2_withTDS3[[#This Row],[weathersit]]=3,"Light Rain",Append_Merge1and2_withTDS3[[#This Row],[weathersit]]=4,"Heavy Rain")</f>
        <v>Clear</v>
      </c>
    </row>
    <row r="361" spans="1:20" x14ac:dyDescent="0.3">
      <c r="A361" s="8">
        <v>360</v>
      </c>
      <c r="B361" s="9">
        <v>40559</v>
      </c>
      <c r="C361" s="10">
        <v>11</v>
      </c>
      <c r="D361" s="10" t="b">
        <v>0</v>
      </c>
      <c r="E361" s="10">
        <v>0</v>
      </c>
      <c r="F361" s="10">
        <v>1</v>
      </c>
      <c r="G361" s="10">
        <v>0.24</v>
      </c>
      <c r="H361" s="10">
        <v>0.2273</v>
      </c>
      <c r="I361" s="10">
        <v>0.44</v>
      </c>
      <c r="J361" s="10">
        <v>0.25369999999999998</v>
      </c>
      <c r="K361" s="10">
        <v>23</v>
      </c>
      <c r="L361" s="10">
        <v>70</v>
      </c>
      <c r="M361" s="10">
        <v>93</v>
      </c>
      <c r="N361" s="10" t="str" cm="1">
        <f t="array" ref="N36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61" s="16" t="str" cm="1">
        <f t="array" ref="O36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61" s="10" t="str" cm="1">
        <f t="array" ref="P36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61" s="10" t="str" cm="1">
        <f t="array" ref="Q361">_xlfn.IFS(Append_Merge1and2_withTDS3[[#This Row],[holiday]]=FALSE,"Workingday",Append_Merge1and2_withTDS3[[#This Row],[holiday]]=TRUE, "Holiday")</f>
        <v>Workingday</v>
      </c>
      <c r="R361" s="10" t="str" cm="1">
        <f t="array" ref="R36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61" s="10" t="str" cm="1">
        <f t="array" ref="S36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61" s="11" t="str" cm="1">
        <f t="array" ref="T361">_xlfn.IFS(Append_Merge1and2_withTDS3[[#This Row],[weathersit]]=1, "Clear",Append_Merge1and2_withTDS3[[#This Row],[weathersit]]=2, "Partly cloudy",Append_Merge1and2_withTDS3[[#This Row],[weathersit]]=3,"Light Rain",Append_Merge1and2_withTDS3[[#This Row],[weathersit]]=4,"Heavy Rain")</f>
        <v>Clear</v>
      </c>
    </row>
    <row r="362" spans="1:20" x14ac:dyDescent="0.3">
      <c r="A362" s="8">
        <v>361</v>
      </c>
      <c r="B362" s="9">
        <v>40559</v>
      </c>
      <c r="C362" s="10">
        <v>12</v>
      </c>
      <c r="D362" s="10" t="b">
        <v>0</v>
      </c>
      <c r="E362" s="10">
        <v>0</v>
      </c>
      <c r="F362" s="10">
        <v>1</v>
      </c>
      <c r="G362" s="10">
        <v>0.24</v>
      </c>
      <c r="H362" s="10">
        <v>0.21210000000000001</v>
      </c>
      <c r="I362" s="10">
        <v>0.41</v>
      </c>
      <c r="J362" s="10">
        <v>0.28360000000000002</v>
      </c>
      <c r="K362" s="10">
        <v>29</v>
      </c>
      <c r="L362" s="10">
        <v>75</v>
      </c>
      <c r="M362" s="10">
        <v>104</v>
      </c>
      <c r="N362" s="10" t="str" cm="1">
        <f t="array" ref="N36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62" s="16" t="str" cm="1">
        <f t="array" ref="O36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62" s="10" t="str" cm="1">
        <f t="array" ref="P36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62" s="10" t="str" cm="1">
        <f t="array" ref="Q362">_xlfn.IFS(Append_Merge1and2_withTDS3[[#This Row],[holiday]]=FALSE,"Workingday",Append_Merge1and2_withTDS3[[#This Row],[holiday]]=TRUE, "Holiday")</f>
        <v>Workingday</v>
      </c>
      <c r="R362" s="10" t="str" cm="1">
        <f t="array" ref="R36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62" s="10" t="str" cm="1">
        <f t="array" ref="S36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62" s="11" t="str" cm="1">
        <f t="array" ref="T362">_xlfn.IFS(Append_Merge1and2_withTDS3[[#This Row],[weathersit]]=1, "Clear",Append_Merge1and2_withTDS3[[#This Row],[weathersit]]=2, "Partly cloudy",Append_Merge1and2_withTDS3[[#This Row],[weathersit]]=3,"Light Rain",Append_Merge1and2_withTDS3[[#This Row],[weathersit]]=4,"Heavy Rain")</f>
        <v>Clear</v>
      </c>
    </row>
    <row r="363" spans="1:20" x14ac:dyDescent="0.3">
      <c r="A363" s="8">
        <v>362</v>
      </c>
      <c r="B363" s="9">
        <v>40559</v>
      </c>
      <c r="C363" s="10">
        <v>13</v>
      </c>
      <c r="D363" s="10" t="b">
        <v>0</v>
      </c>
      <c r="E363" s="10">
        <v>0</v>
      </c>
      <c r="F363" s="10">
        <v>1</v>
      </c>
      <c r="G363" s="10">
        <v>0.26</v>
      </c>
      <c r="H363" s="10">
        <v>0.2273</v>
      </c>
      <c r="I363" s="10">
        <v>0.35</v>
      </c>
      <c r="J363" s="10">
        <v>0.29849999999999999</v>
      </c>
      <c r="K363" s="10">
        <v>23</v>
      </c>
      <c r="L363" s="10">
        <v>95</v>
      </c>
      <c r="M363" s="10">
        <v>118</v>
      </c>
      <c r="N363" s="10" t="str" cm="1">
        <f t="array" ref="N36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63" s="16" t="str" cm="1">
        <f t="array" ref="O36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63" s="10" t="str" cm="1">
        <f t="array" ref="P36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63" s="10" t="str" cm="1">
        <f t="array" ref="Q363">_xlfn.IFS(Append_Merge1and2_withTDS3[[#This Row],[holiday]]=FALSE,"Workingday",Append_Merge1and2_withTDS3[[#This Row],[holiday]]=TRUE, "Holiday")</f>
        <v>Workingday</v>
      </c>
      <c r="R363" s="10" t="str" cm="1">
        <f t="array" ref="R36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63" s="10" t="str" cm="1">
        <f t="array" ref="S36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63" s="11" t="str" cm="1">
        <f t="array" ref="T363">_xlfn.IFS(Append_Merge1and2_withTDS3[[#This Row],[weathersit]]=1, "Clear",Append_Merge1and2_withTDS3[[#This Row],[weathersit]]=2, "Partly cloudy",Append_Merge1and2_withTDS3[[#This Row],[weathersit]]=3,"Light Rain",Append_Merge1and2_withTDS3[[#This Row],[weathersit]]=4,"Heavy Rain")</f>
        <v>Clear</v>
      </c>
    </row>
    <row r="364" spans="1:20" x14ac:dyDescent="0.3">
      <c r="A364" s="8">
        <v>363</v>
      </c>
      <c r="B364" s="9">
        <v>40559</v>
      </c>
      <c r="C364" s="10">
        <v>14</v>
      </c>
      <c r="D364" s="10" t="b">
        <v>0</v>
      </c>
      <c r="E364" s="10">
        <v>0</v>
      </c>
      <c r="F364" s="10">
        <v>1</v>
      </c>
      <c r="G364" s="10">
        <v>0.28000000000000003</v>
      </c>
      <c r="H364" s="10">
        <v>0.2727</v>
      </c>
      <c r="I364" s="10">
        <v>0.36</v>
      </c>
      <c r="J364" s="10">
        <v>0.25369999999999998</v>
      </c>
      <c r="K364" s="10">
        <v>22</v>
      </c>
      <c r="L364" s="10">
        <v>69</v>
      </c>
      <c r="M364" s="10">
        <v>91</v>
      </c>
      <c r="N364" s="10" t="str" cm="1">
        <f t="array" ref="N36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64" s="16" t="str" cm="1">
        <f t="array" ref="O36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64" s="10" t="str" cm="1">
        <f t="array" ref="P36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64" s="10" t="str" cm="1">
        <f t="array" ref="Q364">_xlfn.IFS(Append_Merge1and2_withTDS3[[#This Row],[holiday]]=FALSE,"Workingday",Append_Merge1and2_withTDS3[[#This Row],[holiday]]=TRUE, "Holiday")</f>
        <v>Workingday</v>
      </c>
      <c r="R364" s="10" t="str" cm="1">
        <f t="array" ref="R36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64" s="10" t="str" cm="1">
        <f t="array" ref="S36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64" s="11" t="str" cm="1">
        <f t="array" ref="T364">_xlfn.IFS(Append_Merge1and2_withTDS3[[#This Row],[weathersit]]=1, "Clear",Append_Merge1and2_withTDS3[[#This Row],[weathersit]]=2, "Partly cloudy",Append_Merge1and2_withTDS3[[#This Row],[weathersit]]=3,"Light Rain",Append_Merge1and2_withTDS3[[#This Row],[weathersit]]=4,"Heavy Rain")</f>
        <v>Clear</v>
      </c>
    </row>
    <row r="365" spans="1:20" x14ac:dyDescent="0.3">
      <c r="A365" s="8">
        <v>364</v>
      </c>
      <c r="B365" s="9">
        <v>40559</v>
      </c>
      <c r="C365" s="10">
        <v>15</v>
      </c>
      <c r="D365" s="10" t="b">
        <v>0</v>
      </c>
      <c r="E365" s="10">
        <v>0</v>
      </c>
      <c r="F365" s="10">
        <v>1</v>
      </c>
      <c r="G365" s="10">
        <v>0.26</v>
      </c>
      <c r="H365" s="10">
        <v>0.2424</v>
      </c>
      <c r="I365" s="10">
        <v>0.38</v>
      </c>
      <c r="J365" s="10">
        <v>0.25369999999999998</v>
      </c>
      <c r="K365" s="10">
        <v>35</v>
      </c>
      <c r="L365" s="10">
        <v>78</v>
      </c>
      <c r="M365" s="10">
        <v>113</v>
      </c>
      <c r="N365" s="10" t="str" cm="1">
        <f t="array" ref="N36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65" s="16" t="str" cm="1">
        <f t="array" ref="O36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65" s="10" t="str" cm="1">
        <f t="array" ref="P36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65" s="10" t="str" cm="1">
        <f t="array" ref="Q365">_xlfn.IFS(Append_Merge1and2_withTDS3[[#This Row],[holiday]]=FALSE,"Workingday",Append_Merge1and2_withTDS3[[#This Row],[holiday]]=TRUE, "Holiday")</f>
        <v>Workingday</v>
      </c>
      <c r="R365" s="10" t="str" cm="1">
        <f t="array" ref="R36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65" s="10" t="str" cm="1">
        <f t="array" ref="S36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65" s="11" t="str" cm="1">
        <f t="array" ref="T365">_xlfn.IFS(Append_Merge1and2_withTDS3[[#This Row],[weathersit]]=1, "Clear",Append_Merge1and2_withTDS3[[#This Row],[weathersit]]=2, "Partly cloudy",Append_Merge1and2_withTDS3[[#This Row],[weathersit]]=3,"Light Rain",Append_Merge1and2_withTDS3[[#This Row],[weathersit]]=4,"Heavy Rain")</f>
        <v>Clear</v>
      </c>
    </row>
    <row r="366" spans="1:20" x14ac:dyDescent="0.3">
      <c r="A366" s="8">
        <v>365</v>
      </c>
      <c r="B366" s="9">
        <v>40559</v>
      </c>
      <c r="C366" s="10">
        <v>16</v>
      </c>
      <c r="D366" s="10" t="b">
        <v>0</v>
      </c>
      <c r="E366" s="10">
        <v>0</v>
      </c>
      <c r="F366" s="10">
        <v>1</v>
      </c>
      <c r="G366" s="10">
        <v>0.24</v>
      </c>
      <c r="H366" s="10">
        <v>0.2273</v>
      </c>
      <c r="I366" s="10">
        <v>0.38</v>
      </c>
      <c r="J366" s="10">
        <v>0.22389999999999999</v>
      </c>
      <c r="K366" s="10">
        <v>22</v>
      </c>
      <c r="L366" s="10">
        <v>77</v>
      </c>
      <c r="M366" s="10">
        <v>99</v>
      </c>
      <c r="N366" s="10" t="str" cm="1">
        <f t="array" ref="N36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66" s="16" t="str" cm="1">
        <f t="array" ref="O36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66" s="10" t="str" cm="1">
        <f t="array" ref="P36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66" s="10" t="str" cm="1">
        <f t="array" ref="Q366">_xlfn.IFS(Append_Merge1and2_withTDS3[[#This Row],[holiday]]=FALSE,"Workingday",Append_Merge1and2_withTDS3[[#This Row],[holiday]]=TRUE, "Holiday")</f>
        <v>Workingday</v>
      </c>
      <c r="R366" s="10" t="str" cm="1">
        <f t="array" ref="R36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66" s="10" t="str" cm="1">
        <f t="array" ref="S36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66" s="11" t="str" cm="1">
        <f t="array" ref="T366">_xlfn.IFS(Append_Merge1and2_withTDS3[[#This Row],[weathersit]]=1, "Clear",Append_Merge1and2_withTDS3[[#This Row],[weathersit]]=2, "Partly cloudy",Append_Merge1and2_withTDS3[[#This Row],[weathersit]]=3,"Light Rain",Append_Merge1and2_withTDS3[[#This Row],[weathersit]]=4,"Heavy Rain")</f>
        <v>Clear</v>
      </c>
    </row>
    <row r="367" spans="1:20" x14ac:dyDescent="0.3">
      <c r="A367" s="8">
        <v>366</v>
      </c>
      <c r="B367" s="9">
        <v>40559</v>
      </c>
      <c r="C367" s="10">
        <v>17</v>
      </c>
      <c r="D367" s="10" t="b">
        <v>0</v>
      </c>
      <c r="E367" s="10">
        <v>0</v>
      </c>
      <c r="F367" s="10">
        <v>1</v>
      </c>
      <c r="G367" s="10">
        <v>0.22</v>
      </c>
      <c r="H367" s="10">
        <v>0.21210000000000001</v>
      </c>
      <c r="I367" s="10">
        <v>0.37</v>
      </c>
      <c r="J367" s="10">
        <v>0.25369999999999998</v>
      </c>
      <c r="K367" s="10">
        <v>23</v>
      </c>
      <c r="L367" s="10">
        <v>82</v>
      </c>
      <c r="M367" s="10">
        <v>105</v>
      </c>
      <c r="N367" s="10" t="str" cm="1">
        <f t="array" ref="N36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67" s="16" t="str" cm="1">
        <f t="array" ref="O36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67" s="10" t="str" cm="1">
        <f t="array" ref="P36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67" s="10" t="str" cm="1">
        <f t="array" ref="Q367">_xlfn.IFS(Append_Merge1and2_withTDS3[[#This Row],[holiday]]=FALSE,"Workingday",Append_Merge1and2_withTDS3[[#This Row],[holiday]]=TRUE, "Holiday")</f>
        <v>Workingday</v>
      </c>
      <c r="R367" s="10" t="str" cm="1">
        <f t="array" ref="R36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67" s="10" t="str" cm="1">
        <f t="array" ref="S36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67" s="11" t="str" cm="1">
        <f t="array" ref="T367">_xlfn.IFS(Append_Merge1and2_withTDS3[[#This Row],[weathersit]]=1, "Clear",Append_Merge1and2_withTDS3[[#This Row],[weathersit]]=2, "Partly cloudy",Append_Merge1and2_withTDS3[[#This Row],[weathersit]]=3,"Light Rain",Append_Merge1and2_withTDS3[[#This Row],[weathersit]]=4,"Heavy Rain")</f>
        <v>Clear</v>
      </c>
    </row>
    <row r="368" spans="1:20" x14ac:dyDescent="0.3">
      <c r="A368" s="8">
        <v>367</v>
      </c>
      <c r="B368" s="9">
        <v>40559</v>
      </c>
      <c r="C368" s="10">
        <v>18</v>
      </c>
      <c r="D368" s="10" t="b">
        <v>0</v>
      </c>
      <c r="E368" s="10">
        <v>0</v>
      </c>
      <c r="F368" s="10">
        <v>1</v>
      </c>
      <c r="G368" s="10">
        <v>0.2</v>
      </c>
      <c r="H368" s="10">
        <v>0.21210000000000001</v>
      </c>
      <c r="I368" s="10">
        <v>0.4</v>
      </c>
      <c r="J368" s="10">
        <v>0.16420000000000001</v>
      </c>
      <c r="K368" s="10">
        <v>11</v>
      </c>
      <c r="L368" s="10">
        <v>56</v>
      </c>
      <c r="M368" s="10">
        <v>67</v>
      </c>
      <c r="N368" s="10" t="str" cm="1">
        <f t="array" ref="N36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68" s="16" t="str" cm="1">
        <f t="array" ref="O36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68" s="10" t="str" cm="1">
        <f t="array" ref="P36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68" s="10" t="str" cm="1">
        <f t="array" ref="Q368">_xlfn.IFS(Append_Merge1and2_withTDS3[[#This Row],[holiday]]=FALSE,"Workingday",Append_Merge1and2_withTDS3[[#This Row],[holiday]]=TRUE, "Holiday")</f>
        <v>Workingday</v>
      </c>
      <c r="R368" s="10" t="str" cm="1">
        <f t="array" ref="R36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68" s="10" t="str" cm="1">
        <f t="array" ref="S36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68" s="11" t="str" cm="1">
        <f t="array" ref="T368">_xlfn.IFS(Append_Merge1and2_withTDS3[[#This Row],[weathersit]]=1, "Clear",Append_Merge1and2_withTDS3[[#This Row],[weathersit]]=2, "Partly cloudy",Append_Merge1and2_withTDS3[[#This Row],[weathersit]]=3,"Light Rain",Append_Merge1and2_withTDS3[[#This Row],[weathersit]]=4,"Heavy Rain")</f>
        <v>Clear</v>
      </c>
    </row>
    <row r="369" spans="1:20" x14ac:dyDescent="0.3">
      <c r="A369" s="8">
        <v>368</v>
      </c>
      <c r="B369" s="9">
        <v>40559</v>
      </c>
      <c r="C369" s="10">
        <v>19</v>
      </c>
      <c r="D369" s="10" t="b">
        <v>0</v>
      </c>
      <c r="E369" s="10">
        <v>0</v>
      </c>
      <c r="F369" s="10">
        <v>1</v>
      </c>
      <c r="G369" s="10">
        <v>0.18</v>
      </c>
      <c r="H369" s="10">
        <v>0.19700000000000001</v>
      </c>
      <c r="I369" s="10">
        <v>0.47</v>
      </c>
      <c r="J369" s="10">
        <v>0.1343</v>
      </c>
      <c r="K369" s="10">
        <v>14</v>
      </c>
      <c r="L369" s="10">
        <v>47</v>
      </c>
      <c r="M369" s="10">
        <v>61</v>
      </c>
      <c r="N369" s="10" t="str" cm="1">
        <f t="array" ref="N36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69" s="16" t="str" cm="1">
        <f t="array" ref="O36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69" s="10" t="str" cm="1">
        <f t="array" ref="P36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69" s="10" t="str" cm="1">
        <f t="array" ref="Q369">_xlfn.IFS(Append_Merge1and2_withTDS3[[#This Row],[holiday]]=FALSE,"Workingday",Append_Merge1and2_withTDS3[[#This Row],[holiday]]=TRUE, "Holiday")</f>
        <v>Workingday</v>
      </c>
      <c r="R369" s="10" t="str" cm="1">
        <f t="array" ref="R36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69" s="10" t="str" cm="1">
        <f t="array" ref="S36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69" s="11" t="str" cm="1">
        <f t="array" ref="T369">_xlfn.IFS(Append_Merge1and2_withTDS3[[#This Row],[weathersit]]=1, "Clear",Append_Merge1and2_withTDS3[[#This Row],[weathersit]]=2, "Partly cloudy",Append_Merge1and2_withTDS3[[#This Row],[weathersit]]=3,"Light Rain",Append_Merge1and2_withTDS3[[#This Row],[weathersit]]=4,"Heavy Rain")</f>
        <v>Clear</v>
      </c>
    </row>
    <row r="370" spans="1:20" x14ac:dyDescent="0.3">
      <c r="A370" s="8">
        <v>369</v>
      </c>
      <c r="B370" s="9">
        <v>40559</v>
      </c>
      <c r="C370" s="10">
        <v>20</v>
      </c>
      <c r="D370" s="10" t="b">
        <v>0</v>
      </c>
      <c r="E370" s="10">
        <v>0</v>
      </c>
      <c r="F370" s="10">
        <v>1</v>
      </c>
      <c r="G370" s="10">
        <v>0.18</v>
      </c>
      <c r="H370" s="10">
        <v>0.19700000000000001</v>
      </c>
      <c r="I370" s="10">
        <v>0.47</v>
      </c>
      <c r="J370" s="10">
        <v>0.16420000000000001</v>
      </c>
      <c r="K370" s="10">
        <v>7</v>
      </c>
      <c r="L370" s="10">
        <v>50</v>
      </c>
      <c r="M370" s="10">
        <v>57</v>
      </c>
      <c r="N370" s="10" t="str" cm="1">
        <f t="array" ref="N37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70" s="16" t="str" cm="1">
        <f t="array" ref="O37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70" s="10" t="str" cm="1">
        <f t="array" ref="P37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70" s="10" t="str" cm="1">
        <f t="array" ref="Q370">_xlfn.IFS(Append_Merge1and2_withTDS3[[#This Row],[holiday]]=FALSE,"Workingday",Append_Merge1and2_withTDS3[[#This Row],[holiday]]=TRUE, "Holiday")</f>
        <v>Workingday</v>
      </c>
      <c r="R370" s="10" t="str" cm="1">
        <f t="array" ref="R37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70" s="10" t="str" cm="1">
        <f t="array" ref="S37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70" s="11" t="str" cm="1">
        <f t="array" ref="T370">_xlfn.IFS(Append_Merge1and2_withTDS3[[#This Row],[weathersit]]=1, "Clear",Append_Merge1and2_withTDS3[[#This Row],[weathersit]]=2, "Partly cloudy",Append_Merge1and2_withTDS3[[#This Row],[weathersit]]=3,"Light Rain",Append_Merge1and2_withTDS3[[#This Row],[weathersit]]=4,"Heavy Rain")</f>
        <v>Clear</v>
      </c>
    </row>
    <row r="371" spans="1:20" x14ac:dyDescent="0.3">
      <c r="A371" s="8">
        <v>370</v>
      </c>
      <c r="B371" s="9">
        <v>40559</v>
      </c>
      <c r="C371" s="10">
        <v>21</v>
      </c>
      <c r="D371" s="10" t="b">
        <v>0</v>
      </c>
      <c r="E371" s="10">
        <v>0</v>
      </c>
      <c r="F371" s="10">
        <v>1</v>
      </c>
      <c r="G371" s="10">
        <v>0.18</v>
      </c>
      <c r="H371" s="10">
        <v>0.19700000000000001</v>
      </c>
      <c r="I371" s="10">
        <v>0.51</v>
      </c>
      <c r="J371" s="10">
        <v>0.16420000000000001</v>
      </c>
      <c r="K371" s="10">
        <v>6</v>
      </c>
      <c r="L371" s="10">
        <v>22</v>
      </c>
      <c r="M371" s="10">
        <v>28</v>
      </c>
      <c r="N371" s="10" t="str" cm="1">
        <f t="array" ref="N37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71" s="16" t="str" cm="1">
        <f t="array" ref="O37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71" s="10" t="str" cm="1">
        <f t="array" ref="P37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71" s="10" t="str" cm="1">
        <f t="array" ref="Q371">_xlfn.IFS(Append_Merge1and2_withTDS3[[#This Row],[holiday]]=FALSE,"Workingday",Append_Merge1and2_withTDS3[[#This Row],[holiday]]=TRUE, "Holiday")</f>
        <v>Workingday</v>
      </c>
      <c r="R371" s="10" t="str" cm="1">
        <f t="array" ref="R37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71" s="10" t="str" cm="1">
        <f t="array" ref="S37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71" s="11" t="str" cm="1">
        <f t="array" ref="T371">_xlfn.IFS(Append_Merge1and2_withTDS3[[#This Row],[weathersit]]=1, "Clear",Append_Merge1and2_withTDS3[[#This Row],[weathersit]]=2, "Partly cloudy",Append_Merge1and2_withTDS3[[#This Row],[weathersit]]=3,"Light Rain",Append_Merge1and2_withTDS3[[#This Row],[weathersit]]=4,"Heavy Rain")</f>
        <v>Clear</v>
      </c>
    </row>
    <row r="372" spans="1:20" x14ac:dyDescent="0.3">
      <c r="A372" s="8">
        <v>371</v>
      </c>
      <c r="B372" s="9">
        <v>40559</v>
      </c>
      <c r="C372" s="10">
        <v>22</v>
      </c>
      <c r="D372" s="10" t="b">
        <v>0</v>
      </c>
      <c r="E372" s="10">
        <v>0</v>
      </c>
      <c r="F372" s="10">
        <v>2</v>
      </c>
      <c r="G372" s="10">
        <v>0.2</v>
      </c>
      <c r="H372" s="10">
        <v>0.21210000000000001</v>
      </c>
      <c r="I372" s="10">
        <v>0.49</v>
      </c>
      <c r="J372" s="10">
        <v>0.1343</v>
      </c>
      <c r="K372" s="10">
        <v>2</v>
      </c>
      <c r="L372" s="10">
        <v>19</v>
      </c>
      <c r="M372" s="10">
        <v>21</v>
      </c>
      <c r="N372" s="10" t="str" cm="1">
        <f t="array" ref="N37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72" s="16" t="str" cm="1">
        <f t="array" ref="O37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72" s="10" t="str" cm="1">
        <f t="array" ref="P37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72" s="10" t="str" cm="1">
        <f t="array" ref="Q372">_xlfn.IFS(Append_Merge1and2_withTDS3[[#This Row],[holiday]]=FALSE,"Workingday",Append_Merge1and2_withTDS3[[#This Row],[holiday]]=TRUE, "Holiday")</f>
        <v>Workingday</v>
      </c>
      <c r="R372" s="10" t="str" cm="1">
        <f t="array" ref="R37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72" s="10" t="str" cm="1">
        <f t="array" ref="S37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72" s="11" t="str" cm="1">
        <f t="array" ref="T372">_xlfn.IFS(Append_Merge1and2_withTDS3[[#This Row],[weathersit]]=1, "Clear",Append_Merge1and2_withTDS3[[#This Row],[weathersit]]=2, "Partly cloudy",Append_Merge1and2_withTDS3[[#This Row],[weathersit]]=3,"Light Rain",Append_Merge1and2_withTDS3[[#This Row],[weathersit]]=4,"Heavy Rain")</f>
        <v>Partly cloudy</v>
      </c>
    </row>
    <row r="373" spans="1:20" x14ac:dyDescent="0.3">
      <c r="A373" s="8">
        <v>372</v>
      </c>
      <c r="B373" s="9">
        <v>40559</v>
      </c>
      <c r="C373" s="10">
        <v>23</v>
      </c>
      <c r="D373" s="10" t="b">
        <v>0</v>
      </c>
      <c r="E373" s="10">
        <v>0</v>
      </c>
      <c r="F373" s="10">
        <v>2</v>
      </c>
      <c r="G373" s="10">
        <v>0.2</v>
      </c>
      <c r="H373" s="10">
        <v>0.2273</v>
      </c>
      <c r="I373" s="10">
        <v>0.4</v>
      </c>
      <c r="J373" s="10">
        <v>0.1045</v>
      </c>
      <c r="K373" s="10">
        <v>0</v>
      </c>
      <c r="L373" s="10">
        <v>18</v>
      </c>
      <c r="M373" s="10">
        <v>18</v>
      </c>
      <c r="N373" s="10" t="str" cm="1">
        <f t="array" ref="N37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373" s="16" t="str" cm="1">
        <f t="array" ref="O37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373" s="10" t="str" cm="1">
        <f t="array" ref="P37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73" s="10" t="str" cm="1">
        <f t="array" ref="Q373">_xlfn.IFS(Append_Merge1and2_withTDS3[[#This Row],[holiday]]=FALSE,"Workingday",Append_Merge1and2_withTDS3[[#This Row],[holiday]]=TRUE, "Holiday")</f>
        <v>Workingday</v>
      </c>
      <c r="R373" s="10" t="str" cm="1">
        <f t="array" ref="R37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73" s="10" t="str" cm="1">
        <f t="array" ref="S37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73" s="11" t="str" cm="1">
        <f t="array" ref="T373">_xlfn.IFS(Append_Merge1and2_withTDS3[[#This Row],[weathersit]]=1, "Clear",Append_Merge1and2_withTDS3[[#This Row],[weathersit]]=2, "Partly cloudy",Append_Merge1and2_withTDS3[[#This Row],[weathersit]]=3,"Light Rain",Append_Merge1and2_withTDS3[[#This Row],[weathersit]]=4,"Heavy Rain")</f>
        <v>Partly cloudy</v>
      </c>
    </row>
    <row r="374" spans="1:20" x14ac:dyDescent="0.3">
      <c r="A374" s="8">
        <v>373</v>
      </c>
      <c r="B374" s="9">
        <v>40560</v>
      </c>
      <c r="C374" s="10">
        <v>0</v>
      </c>
      <c r="D374" s="10" t="b">
        <v>1</v>
      </c>
      <c r="E374" s="10">
        <v>1</v>
      </c>
      <c r="F374" s="10">
        <v>2</v>
      </c>
      <c r="G374" s="10">
        <v>0.2</v>
      </c>
      <c r="H374" s="10">
        <v>0.19700000000000001</v>
      </c>
      <c r="I374" s="10">
        <v>0.47</v>
      </c>
      <c r="J374" s="10">
        <v>0.22389999999999999</v>
      </c>
      <c r="K374" s="10">
        <v>1</v>
      </c>
      <c r="L374" s="10">
        <v>16</v>
      </c>
      <c r="M374" s="10">
        <v>17</v>
      </c>
      <c r="N374" s="10" t="str" cm="1">
        <f t="array" ref="N37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74" s="17" t="str" cm="1">
        <f t="array" ref="O37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74" s="10" t="str" cm="1">
        <f t="array" ref="P37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74" s="10" t="str" cm="1">
        <f t="array" ref="Q374">_xlfn.IFS(Append_Merge1and2_withTDS3[[#This Row],[holiday]]=FALSE,"Workingday",Append_Merge1and2_withTDS3[[#This Row],[holiday]]=TRUE, "Holiday")</f>
        <v>Holiday</v>
      </c>
      <c r="R374" s="10" t="str" cm="1">
        <f t="array" ref="R37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74" s="10" t="str" cm="1">
        <f t="array" ref="S37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74" s="11" t="str" cm="1">
        <f t="array" ref="T374">_xlfn.IFS(Append_Merge1and2_withTDS3[[#This Row],[weathersit]]=1, "Clear",Append_Merge1and2_withTDS3[[#This Row],[weathersit]]=2, "Partly cloudy",Append_Merge1and2_withTDS3[[#This Row],[weathersit]]=3,"Light Rain",Append_Merge1and2_withTDS3[[#This Row],[weathersit]]=4,"Heavy Rain")</f>
        <v>Partly cloudy</v>
      </c>
    </row>
    <row r="375" spans="1:20" x14ac:dyDescent="0.3">
      <c r="A375" s="8">
        <v>374</v>
      </c>
      <c r="B375" s="9">
        <v>40560</v>
      </c>
      <c r="C375" s="10">
        <v>1</v>
      </c>
      <c r="D375" s="10" t="b">
        <v>1</v>
      </c>
      <c r="E375" s="10">
        <v>1</v>
      </c>
      <c r="F375" s="10">
        <v>2</v>
      </c>
      <c r="G375" s="10">
        <v>0.2</v>
      </c>
      <c r="H375" s="10">
        <v>0.19700000000000001</v>
      </c>
      <c r="I375" s="10">
        <v>0.44</v>
      </c>
      <c r="J375" s="10">
        <v>0.19400000000000001</v>
      </c>
      <c r="K375" s="10">
        <v>1</v>
      </c>
      <c r="L375" s="10">
        <v>15</v>
      </c>
      <c r="M375" s="10">
        <v>16</v>
      </c>
      <c r="N375" s="10" t="str" cm="1">
        <f t="array" ref="N37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75" s="17" t="str" cm="1">
        <f t="array" ref="O37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75" s="10" t="str" cm="1">
        <f t="array" ref="P37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75" s="10" t="str" cm="1">
        <f t="array" ref="Q375">_xlfn.IFS(Append_Merge1and2_withTDS3[[#This Row],[holiday]]=FALSE,"Workingday",Append_Merge1and2_withTDS3[[#This Row],[holiday]]=TRUE, "Holiday")</f>
        <v>Holiday</v>
      </c>
      <c r="R375" s="10" t="str" cm="1">
        <f t="array" ref="R37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75" s="10" t="str" cm="1">
        <f t="array" ref="S37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75" s="11" t="str" cm="1">
        <f t="array" ref="T375">_xlfn.IFS(Append_Merge1and2_withTDS3[[#This Row],[weathersit]]=1, "Clear",Append_Merge1and2_withTDS3[[#This Row],[weathersit]]=2, "Partly cloudy",Append_Merge1and2_withTDS3[[#This Row],[weathersit]]=3,"Light Rain",Append_Merge1and2_withTDS3[[#This Row],[weathersit]]=4,"Heavy Rain")</f>
        <v>Partly cloudy</v>
      </c>
    </row>
    <row r="376" spans="1:20" x14ac:dyDescent="0.3">
      <c r="A376" s="8">
        <v>375</v>
      </c>
      <c r="B376" s="9">
        <v>40560</v>
      </c>
      <c r="C376" s="10">
        <v>2</v>
      </c>
      <c r="D376" s="10" t="b">
        <v>1</v>
      </c>
      <c r="E376" s="10">
        <v>1</v>
      </c>
      <c r="F376" s="10">
        <v>2</v>
      </c>
      <c r="G376" s="10">
        <v>0.18</v>
      </c>
      <c r="H376" s="10">
        <v>0.16669999999999999</v>
      </c>
      <c r="I376" s="10">
        <v>0.43</v>
      </c>
      <c r="J376" s="10">
        <v>0.25369999999999998</v>
      </c>
      <c r="K376" s="10">
        <v>0</v>
      </c>
      <c r="L376" s="10">
        <v>8</v>
      </c>
      <c r="M376" s="10">
        <v>8</v>
      </c>
      <c r="N376" s="10" t="str" cm="1">
        <f t="array" ref="N37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76" s="17" t="str" cm="1">
        <f t="array" ref="O37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76" s="10" t="str" cm="1">
        <f t="array" ref="P37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76" s="10" t="str" cm="1">
        <f t="array" ref="Q376">_xlfn.IFS(Append_Merge1and2_withTDS3[[#This Row],[holiday]]=FALSE,"Workingday",Append_Merge1and2_withTDS3[[#This Row],[holiday]]=TRUE, "Holiday")</f>
        <v>Holiday</v>
      </c>
      <c r="R376" s="10" t="str" cm="1">
        <f t="array" ref="R37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76" s="10" t="str" cm="1">
        <f t="array" ref="S37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76" s="11" t="str" cm="1">
        <f t="array" ref="T376">_xlfn.IFS(Append_Merge1and2_withTDS3[[#This Row],[weathersit]]=1, "Clear",Append_Merge1and2_withTDS3[[#This Row],[weathersit]]=2, "Partly cloudy",Append_Merge1and2_withTDS3[[#This Row],[weathersit]]=3,"Light Rain",Append_Merge1and2_withTDS3[[#This Row],[weathersit]]=4,"Heavy Rain")</f>
        <v>Partly cloudy</v>
      </c>
    </row>
    <row r="377" spans="1:20" x14ac:dyDescent="0.3">
      <c r="A377" s="8">
        <v>376</v>
      </c>
      <c r="B377" s="9">
        <v>40560</v>
      </c>
      <c r="C377" s="10">
        <v>3</v>
      </c>
      <c r="D377" s="10" t="b">
        <v>1</v>
      </c>
      <c r="E377" s="10">
        <v>1</v>
      </c>
      <c r="F377" s="10">
        <v>2</v>
      </c>
      <c r="G377" s="10">
        <v>0.18</v>
      </c>
      <c r="H377" s="10">
        <v>0.18179999999999999</v>
      </c>
      <c r="I377" s="10">
        <v>0.43</v>
      </c>
      <c r="J377" s="10">
        <v>0.19400000000000001</v>
      </c>
      <c r="K377" s="10">
        <v>0</v>
      </c>
      <c r="L377" s="10">
        <v>2</v>
      </c>
      <c r="M377" s="10">
        <v>2</v>
      </c>
      <c r="N377" s="10" t="str" cm="1">
        <f t="array" ref="N37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77" s="17" t="str" cm="1">
        <f t="array" ref="O37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77" s="10" t="str" cm="1">
        <f t="array" ref="P37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77" s="10" t="str" cm="1">
        <f t="array" ref="Q377">_xlfn.IFS(Append_Merge1and2_withTDS3[[#This Row],[holiday]]=FALSE,"Workingday",Append_Merge1and2_withTDS3[[#This Row],[holiday]]=TRUE, "Holiday")</f>
        <v>Holiday</v>
      </c>
      <c r="R377" s="10" t="str" cm="1">
        <f t="array" ref="R37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77" s="10" t="str" cm="1">
        <f t="array" ref="S37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77" s="11" t="str" cm="1">
        <f t="array" ref="T377">_xlfn.IFS(Append_Merge1and2_withTDS3[[#This Row],[weathersit]]=1, "Clear",Append_Merge1and2_withTDS3[[#This Row],[weathersit]]=2, "Partly cloudy",Append_Merge1and2_withTDS3[[#This Row],[weathersit]]=3,"Light Rain",Append_Merge1and2_withTDS3[[#This Row],[weathersit]]=4,"Heavy Rain")</f>
        <v>Partly cloudy</v>
      </c>
    </row>
    <row r="378" spans="1:20" x14ac:dyDescent="0.3">
      <c r="A378" s="8">
        <v>377</v>
      </c>
      <c r="B378" s="9">
        <v>40560</v>
      </c>
      <c r="C378" s="10">
        <v>4</v>
      </c>
      <c r="D378" s="10" t="b">
        <v>1</v>
      </c>
      <c r="E378" s="10">
        <v>1</v>
      </c>
      <c r="F378" s="10">
        <v>2</v>
      </c>
      <c r="G378" s="10">
        <v>0.18</v>
      </c>
      <c r="H378" s="10">
        <v>0.19700000000000001</v>
      </c>
      <c r="I378" s="10">
        <v>0.43</v>
      </c>
      <c r="J378" s="10">
        <v>0.1343</v>
      </c>
      <c r="K378" s="10">
        <v>1</v>
      </c>
      <c r="L378" s="10">
        <v>2</v>
      </c>
      <c r="M378" s="10">
        <v>3</v>
      </c>
      <c r="N378" s="10" t="str" cm="1">
        <f t="array" ref="N37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78" s="17" t="str" cm="1">
        <f t="array" ref="O37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78" s="10" t="str" cm="1">
        <f t="array" ref="P37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78" s="10" t="str" cm="1">
        <f t="array" ref="Q378">_xlfn.IFS(Append_Merge1and2_withTDS3[[#This Row],[holiday]]=FALSE,"Workingday",Append_Merge1and2_withTDS3[[#This Row],[holiday]]=TRUE, "Holiday")</f>
        <v>Holiday</v>
      </c>
      <c r="R378" s="10" t="str" cm="1">
        <f t="array" ref="R37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78" s="10" t="str" cm="1">
        <f t="array" ref="S37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78" s="11" t="str" cm="1">
        <f t="array" ref="T378">_xlfn.IFS(Append_Merge1and2_withTDS3[[#This Row],[weathersit]]=1, "Clear",Append_Merge1and2_withTDS3[[#This Row],[weathersit]]=2, "Partly cloudy",Append_Merge1and2_withTDS3[[#This Row],[weathersit]]=3,"Light Rain",Append_Merge1and2_withTDS3[[#This Row],[weathersit]]=4,"Heavy Rain")</f>
        <v>Partly cloudy</v>
      </c>
    </row>
    <row r="379" spans="1:20" x14ac:dyDescent="0.3">
      <c r="A379" s="8">
        <v>378</v>
      </c>
      <c r="B379" s="9">
        <v>40560</v>
      </c>
      <c r="C379" s="10">
        <v>5</v>
      </c>
      <c r="D379" s="10" t="b">
        <v>1</v>
      </c>
      <c r="E379" s="10">
        <v>1</v>
      </c>
      <c r="F379" s="10">
        <v>2</v>
      </c>
      <c r="G379" s="10">
        <v>0.18</v>
      </c>
      <c r="H379" s="10">
        <v>0.19700000000000001</v>
      </c>
      <c r="I379" s="10">
        <v>0.43</v>
      </c>
      <c r="J379" s="10">
        <v>0.16420000000000001</v>
      </c>
      <c r="K379" s="10">
        <v>0</v>
      </c>
      <c r="L379" s="10">
        <v>1</v>
      </c>
      <c r="M379" s="10">
        <v>1</v>
      </c>
      <c r="N379" s="10" t="str" cm="1">
        <f t="array" ref="N37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79" s="17" t="str" cm="1">
        <f t="array" ref="O37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79" s="10" t="str" cm="1">
        <f t="array" ref="P37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79" s="10" t="str" cm="1">
        <f t="array" ref="Q379">_xlfn.IFS(Append_Merge1and2_withTDS3[[#This Row],[holiday]]=FALSE,"Workingday",Append_Merge1and2_withTDS3[[#This Row],[holiday]]=TRUE, "Holiday")</f>
        <v>Holiday</v>
      </c>
      <c r="R379" s="10" t="str" cm="1">
        <f t="array" ref="R37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79" s="10" t="str" cm="1">
        <f t="array" ref="S37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79" s="11" t="str" cm="1">
        <f t="array" ref="T379">_xlfn.IFS(Append_Merge1and2_withTDS3[[#This Row],[weathersit]]=1, "Clear",Append_Merge1and2_withTDS3[[#This Row],[weathersit]]=2, "Partly cloudy",Append_Merge1and2_withTDS3[[#This Row],[weathersit]]=3,"Light Rain",Append_Merge1and2_withTDS3[[#This Row],[weathersit]]=4,"Heavy Rain")</f>
        <v>Partly cloudy</v>
      </c>
    </row>
    <row r="380" spans="1:20" x14ac:dyDescent="0.3">
      <c r="A380" s="8">
        <v>379</v>
      </c>
      <c r="B380" s="9">
        <v>40560</v>
      </c>
      <c r="C380" s="10">
        <v>6</v>
      </c>
      <c r="D380" s="10" t="b">
        <v>1</v>
      </c>
      <c r="E380" s="10">
        <v>1</v>
      </c>
      <c r="F380" s="10">
        <v>2</v>
      </c>
      <c r="G380" s="10">
        <v>0.18</v>
      </c>
      <c r="H380" s="10">
        <v>0.18179999999999999</v>
      </c>
      <c r="I380" s="10">
        <v>0.43</v>
      </c>
      <c r="J380" s="10">
        <v>0.19400000000000001</v>
      </c>
      <c r="K380" s="10">
        <v>0</v>
      </c>
      <c r="L380" s="10">
        <v>5</v>
      </c>
      <c r="M380" s="10">
        <v>5</v>
      </c>
      <c r="N380" s="10" t="str" cm="1">
        <f t="array" ref="N38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80" s="17" t="str" cm="1">
        <f t="array" ref="O38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80" s="10" t="str" cm="1">
        <f t="array" ref="P38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80" s="10" t="str" cm="1">
        <f t="array" ref="Q380">_xlfn.IFS(Append_Merge1and2_withTDS3[[#This Row],[holiday]]=FALSE,"Workingday",Append_Merge1and2_withTDS3[[#This Row],[holiday]]=TRUE, "Holiday")</f>
        <v>Holiday</v>
      </c>
      <c r="R380" s="10" t="str" cm="1">
        <f t="array" ref="R38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80" s="10" t="str" cm="1">
        <f t="array" ref="S38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80" s="11" t="str" cm="1">
        <f t="array" ref="T380">_xlfn.IFS(Append_Merge1and2_withTDS3[[#This Row],[weathersit]]=1, "Clear",Append_Merge1and2_withTDS3[[#This Row],[weathersit]]=2, "Partly cloudy",Append_Merge1and2_withTDS3[[#This Row],[weathersit]]=3,"Light Rain",Append_Merge1and2_withTDS3[[#This Row],[weathersit]]=4,"Heavy Rain")</f>
        <v>Partly cloudy</v>
      </c>
    </row>
    <row r="381" spans="1:20" x14ac:dyDescent="0.3">
      <c r="A381" s="8">
        <v>380</v>
      </c>
      <c r="B381" s="9">
        <v>40560</v>
      </c>
      <c r="C381" s="10">
        <v>7</v>
      </c>
      <c r="D381" s="10" t="b">
        <v>1</v>
      </c>
      <c r="E381" s="10">
        <v>1</v>
      </c>
      <c r="F381" s="10">
        <v>2</v>
      </c>
      <c r="G381" s="10">
        <v>0.16</v>
      </c>
      <c r="H381" s="10">
        <v>0.18179999999999999</v>
      </c>
      <c r="I381" s="10">
        <v>0.5</v>
      </c>
      <c r="J381" s="10">
        <v>0.1343</v>
      </c>
      <c r="K381" s="10">
        <v>4</v>
      </c>
      <c r="L381" s="10">
        <v>9</v>
      </c>
      <c r="M381" s="10">
        <v>13</v>
      </c>
      <c r="N381" s="10" t="str" cm="1">
        <f t="array" ref="N38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81" s="17" t="str" cm="1">
        <f t="array" ref="O38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81" s="10" t="str" cm="1">
        <f t="array" ref="P38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81" s="10" t="str" cm="1">
        <f t="array" ref="Q381">_xlfn.IFS(Append_Merge1and2_withTDS3[[#This Row],[holiday]]=FALSE,"Workingday",Append_Merge1and2_withTDS3[[#This Row],[holiday]]=TRUE, "Holiday")</f>
        <v>Holiday</v>
      </c>
      <c r="R381" s="10" t="str" cm="1">
        <f t="array" ref="R38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81" s="10" t="str" cm="1">
        <f t="array" ref="S38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81" s="11" t="str" cm="1">
        <f t="array" ref="T381">_xlfn.IFS(Append_Merge1and2_withTDS3[[#This Row],[weathersit]]=1, "Clear",Append_Merge1and2_withTDS3[[#This Row],[weathersit]]=2, "Partly cloudy",Append_Merge1and2_withTDS3[[#This Row],[weathersit]]=3,"Light Rain",Append_Merge1and2_withTDS3[[#This Row],[weathersit]]=4,"Heavy Rain")</f>
        <v>Partly cloudy</v>
      </c>
    </row>
    <row r="382" spans="1:20" x14ac:dyDescent="0.3">
      <c r="A382" s="8">
        <v>381</v>
      </c>
      <c r="B382" s="9">
        <v>40560</v>
      </c>
      <c r="C382" s="10">
        <v>8</v>
      </c>
      <c r="D382" s="10" t="b">
        <v>1</v>
      </c>
      <c r="E382" s="10">
        <v>1</v>
      </c>
      <c r="F382" s="10">
        <v>2</v>
      </c>
      <c r="G382" s="10">
        <v>0.16</v>
      </c>
      <c r="H382" s="10">
        <v>0.1515</v>
      </c>
      <c r="I382" s="10">
        <v>0.47</v>
      </c>
      <c r="J382" s="10">
        <v>0.22389999999999999</v>
      </c>
      <c r="K382" s="10">
        <v>3</v>
      </c>
      <c r="L382" s="10">
        <v>30</v>
      </c>
      <c r="M382" s="10">
        <v>33</v>
      </c>
      <c r="N382" s="10" t="str" cm="1">
        <f t="array" ref="N38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82" s="17" t="str" cm="1">
        <f t="array" ref="O38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82" s="10" t="str" cm="1">
        <f t="array" ref="P38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82" s="10" t="str" cm="1">
        <f t="array" ref="Q382">_xlfn.IFS(Append_Merge1and2_withTDS3[[#This Row],[holiday]]=FALSE,"Workingday",Append_Merge1and2_withTDS3[[#This Row],[holiday]]=TRUE, "Holiday")</f>
        <v>Holiday</v>
      </c>
      <c r="R382" s="10" t="str" cm="1">
        <f t="array" ref="R38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82" s="10" t="str" cm="1">
        <f t="array" ref="S38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82" s="11" t="str" cm="1">
        <f t="array" ref="T382">_xlfn.IFS(Append_Merge1and2_withTDS3[[#This Row],[weathersit]]=1, "Clear",Append_Merge1and2_withTDS3[[#This Row],[weathersit]]=2, "Partly cloudy",Append_Merge1and2_withTDS3[[#This Row],[weathersit]]=3,"Light Rain",Append_Merge1and2_withTDS3[[#This Row],[weathersit]]=4,"Heavy Rain")</f>
        <v>Partly cloudy</v>
      </c>
    </row>
    <row r="383" spans="1:20" x14ac:dyDescent="0.3">
      <c r="A383" s="8">
        <v>382</v>
      </c>
      <c r="B383" s="9">
        <v>40560</v>
      </c>
      <c r="C383" s="10">
        <v>9</v>
      </c>
      <c r="D383" s="10" t="b">
        <v>1</v>
      </c>
      <c r="E383" s="10">
        <v>1</v>
      </c>
      <c r="F383" s="10">
        <v>2</v>
      </c>
      <c r="G383" s="10">
        <v>0.16</v>
      </c>
      <c r="H383" s="10">
        <v>0.1515</v>
      </c>
      <c r="I383" s="10">
        <v>0.47</v>
      </c>
      <c r="J383" s="10">
        <v>0.22389999999999999</v>
      </c>
      <c r="K383" s="10">
        <v>8</v>
      </c>
      <c r="L383" s="10">
        <v>39</v>
      </c>
      <c r="M383" s="10">
        <v>47</v>
      </c>
      <c r="N383" s="10" t="str" cm="1">
        <f t="array" ref="N38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83" s="17" t="str" cm="1">
        <f t="array" ref="O38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83" s="10" t="str" cm="1">
        <f t="array" ref="P38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83" s="10" t="str" cm="1">
        <f t="array" ref="Q383">_xlfn.IFS(Append_Merge1and2_withTDS3[[#This Row],[holiday]]=FALSE,"Workingday",Append_Merge1and2_withTDS3[[#This Row],[holiday]]=TRUE, "Holiday")</f>
        <v>Holiday</v>
      </c>
      <c r="R383" s="10" t="str" cm="1">
        <f t="array" ref="R38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83" s="10" t="str" cm="1">
        <f t="array" ref="S38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83" s="11" t="str" cm="1">
        <f t="array" ref="T383">_xlfn.IFS(Append_Merge1and2_withTDS3[[#This Row],[weathersit]]=1, "Clear",Append_Merge1and2_withTDS3[[#This Row],[weathersit]]=2, "Partly cloudy",Append_Merge1and2_withTDS3[[#This Row],[weathersit]]=3,"Light Rain",Append_Merge1and2_withTDS3[[#This Row],[weathersit]]=4,"Heavy Rain")</f>
        <v>Partly cloudy</v>
      </c>
    </row>
    <row r="384" spans="1:20" x14ac:dyDescent="0.3">
      <c r="A384" s="8">
        <v>383</v>
      </c>
      <c r="B384" s="9">
        <v>40560</v>
      </c>
      <c r="C384" s="10">
        <v>10</v>
      </c>
      <c r="D384" s="10" t="b">
        <v>1</v>
      </c>
      <c r="E384" s="10">
        <v>1</v>
      </c>
      <c r="F384" s="10">
        <v>2</v>
      </c>
      <c r="G384" s="10">
        <v>0.16</v>
      </c>
      <c r="H384" s="10">
        <v>0.1515</v>
      </c>
      <c r="I384" s="10">
        <v>0.5</v>
      </c>
      <c r="J384" s="10">
        <v>0.25369999999999998</v>
      </c>
      <c r="K384" s="10">
        <v>7</v>
      </c>
      <c r="L384" s="10">
        <v>50</v>
      </c>
      <c r="M384" s="10">
        <v>57</v>
      </c>
      <c r="N384" s="10" t="str" cm="1">
        <f t="array" ref="N38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84" s="17" t="str" cm="1">
        <f t="array" ref="O38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84" s="10" t="str" cm="1">
        <f t="array" ref="P38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84" s="10" t="str" cm="1">
        <f t="array" ref="Q384">_xlfn.IFS(Append_Merge1and2_withTDS3[[#This Row],[holiday]]=FALSE,"Workingday",Append_Merge1and2_withTDS3[[#This Row],[holiday]]=TRUE, "Holiday")</f>
        <v>Holiday</v>
      </c>
      <c r="R384" s="10" t="str" cm="1">
        <f t="array" ref="R38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84" s="10" t="str" cm="1">
        <f t="array" ref="S38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84" s="11" t="str" cm="1">
        <f t="array" ref="T384">_xlfn.IFS(Append_Merge1and2_withTDS3[[#This Row],[weathersit]]=1, "Clear",Append_Merge1and2_withTDS3[[#This Row],[weathersit]]=2, "Partly cloudy",Append_Merge1and2_withTDS3[[#This Row],[weathersit]]=3,"Light Rain",Append_Merge1and2_withTDS3[[#This Row],[weathersit]]=4,"Heavy Rain")</f>
        <v>Partly cloudy</v>
      </c>
    </row>
    <row r="385" spans="1:20" x14ac:dyDescent="0.3">
      <c r="A385" s="8">
        <v>384</v>
      </c>
      <c r="B385" s="9">
        <v>40560</v>
      </c>
      <c r="C385" s="10">
        <v>11</v>
      </c>
      <c r="D385" s="10" t="b">
        <v>1</v>
      </c>
      <c r="E385" s="10">
        <v>1</v>
      </c>
      <c r="F385" s="10">
        <v>2</v>
      </c>
      <c r="G385" s="10">
        <v>0.16</v>
      </c>
      <c r="H385" s="10">
        <v>0.1515</v>
      </c>
      <c r="I385" s="10">
        <v>0.55000000000000004</v>
      </c>
      <c r="J385" s="10">
        <v>0.19400000000000001</v>
      </c>
      <c r="K385" s="10">
        <v>9</v>
      </c>
      <c r="L385" s="10">
        <v>55</v>
      </c>
      <c r="M385" s="10">
        <v>64</v>
      </c>
      <c r="N385" s="10" t="str" cm="1">
        <f t="array" ref="N38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85" s="17" t="str" cm="1">
        <f t="array" ref="O38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85" s="10" t="str" cm="1">
        <f t="array" ref="P38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85" s="10" t="str" cm="1">
        <f t="array" ref="Q385">_xlfn.IFS(Append_Merge1and2_withTDS3[[#This Row],[holiday]]=FALSE,"Workingday",Append_Merge1and2_withTDS3[[#This Row],[holiday]]=TRUE, "Holiday")</f>
        <v>Holiday</v>
      </c>
      <c r="R385" s="10" t="str" cm="1">
        <f t="array" ref="R38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85" s="10" t="str" cm="1">
        <f t="array" ref="S38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85" s="11" t="str" cm="1">
        <f t="array" ref="T385">_xlfn.IFS(Append_Merge1and2_withTDS3[[#This Row],[weathersit]]=1, "Clear",Append_Merge1and2_withTDS3[[#This Row],[weathersit]]=2, "Partly cloudy",Append_Merge1and2_withTDS3[[#This Row],[weathersit]]=3,"Light Rain",Append_Merge1and2_withTDS3[[#This Row],[weathersit]]=4,"Heavy Rain")</f>
        <v>Partly cloudy</v>
      </c>
    </row>
    <row r="386" spans="1:20" x14ac:dyDescent="0.3">
      <c r="A386" s="8">
        <v>385</v>
      </c>
      <c r="B386" s="9">
        <v>40560</v>
      </c>
      <c r="C386" s="10">
        <v>12</v>
      </c>
      <c r="D386" s="10" t="b">
        <v>1</v>
      </c>
      <c r="E386" s="10">
        <v>1</v>
      </c>
      <c r="F386" s="10">
        <v>2</v>
      </c>
      <c r="G386" s="10">
        <v>0.18</v>
      </c>
      <c r="H386" s="10">
        <v>0.19700000000000001</v>
      </c>
      <c r="I386" s="10">
        <v>0.47</v>
      </c>
      <c r="J386" s="10">
        <v>0.1343</v>
      </c>
      <c r="K386" s="10">
        <v>10</v>
      </c>
      <c r="L386" s="10">
        <v>70</v>
      </c>
      <c r="M386" s="10">
        <v>80</v>
      </c>
      <c r="N386" s="10" t="str" cm="1">
        <f t="array" ref="N38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86" s="17" t="str" cm="1">
        <f t="array" ref="O38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86" s="10" t="str" cm="1">
        <f t="array" ref="P38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86" s="10" t="str" cm="1">
        <f t="array" ref="Q386">_xlfn.IFS(Append_Merge1and2_withTDS3[[#This Row],[holiday]]=FALSE,"Workingday",Append_Merge1and2_withTDS3[[#This Row],[holiday]]=TRUE, "Holiday")</f>
        <v>Holiday</v>
      </c>
      <c r="R386" s="10" t="str" cm="1">
        <f t="array" ref="R38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86" s="10" t="str" cm="1">
        <f t="array" ref="S38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86" s="11" t="str" cm="1">
        <f t="array" ref="T386">_xlfn.IFS(Append_Merge1and2_withTDS3[[#This Row],[weathersit]]=1, "Clear",Append_Merge1and2_withTDS3[[#This Row],[weathersit]]=2, "Partly cloudy",Append_Merge1and2_withTDS3[[#This Row],[weathersit]]=3,"Light Rain",Append_Merge1and2_withTDS3[[#This Row],[weathersit]]=4,"Heavy Rain")</f>
        <v>Partly cloudy</v>
      </c>
    </row>
    <row r="387" spans="1:20" x14ac:dyDescent="0.3">
      <c r="A387" s="8">
        <v>386</v>
      </c>
      <c r="B387" s="9">
        <v>40560</v>
      </c>
      <c r="C387" s="10">
        <v>13</v>
      </c>
      <c r="D387" s="10" t="b">
        <v>1</v>
      </c>
      <c r="E387" s="10">
        <v>1</v>
      </c>
      <c r="F387" s="10">
        <v>2</v>
      </c>
      <c r="G387" s="10">
        <v>0.18</v>
      </c>
      <c r="H387" s="10">
        <v>0.19700000000000001</v>
      </c>
      <c r="I387" s="10">
        <v>0.47</v>
      </c>
      <c r="J387" s="10">
        <v>0.1343</v>
      </c>
      <c r="K387" s="10">
        <v>13</v>
      </c>
      <c r="L387" s="10">
        <v>80</v>
      </c>
      <c r="M387" s="10">
        <v>93</v>
      </c>
      <c r="N387" s="10" t="str" cm="1">
        <f t="array" ref="N38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87" s="17" t="str" cm="1">
        <f t="array" ref="O38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87" s="10" t="str" cm="1">
        <f t="array" ref="P38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87" s="10" t="str" cm="1">
        <f t="array" ref="Q387">_xlfn.IFS(Append_Merge1and2_withTDS3[[#This Row],[holiday]]=FALSE,"Workingday",Append_Merge1and2_withTDS3[[#This Row],[holiday]]=TRUE, "Holiday")</f>
        <v>Holiday</v>
      </c>
      <c r="R387" s="10" t="str" cm="1">
        <f t="array" ref="R38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87" s="10" t="str" cm="1">
        <f t="array" ref="S38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87" s="11" t="str" cm="1">
        <f t="array" ref="T387">_xlfn.IFS(Append_Merge1and2_withTDS3[[#This Row],[weathersit]]=1, "Clear",Append_Merge1and2_withTDS3[[#This Row],[weathersit]]=2, "Partly cloudy",Append_Merge1and2_withTDS3[[#This Row],[weathersit]]=3,"Light Rain",Append_Merge1and2_withTDS3[[#This Row],[weathersit]]=4,"Heavy Rain")</f>
        <v>Partly cloudy</v>
      </c>
    </row>
    <row r="388" spans="1:20" x14ac:dyDescent="0.3">
      <c r="A388" s="8">
        <v>387</v>
      </c>
      <c r="B388" s="9">
        <v>40560</v>
      </c>
      <c r="C388" s="10">
        <v>14</v>
      </c>
      <c r="D388" s="10" t="b">
        <v>1</v>
      </c>
      <c r="E388" s="10">
        <v>1</v>
      </c>
      <c r="F388" s="10">
        <v>2</v>
      </c>
      <c r="G388" s="10">
        <v>0.18</v>
      </c>
      <c r="H388" s="10">
        <v>0.21210000000000001</v>
      </c>
      <c r="I388" s="10">
        <v>0.43</v>
      </c>
      <c r="J388" s="10">
        <v>0.1045</v>
      </c>
      <c r="K388" s="10">
        <v>12</v>
      </c>
      <c r="L388" s="10">
        <v>74</v>
      </c>
      <c r="M388" s="10">
        <v>86</v>
      </c>
      <c r="N388" s="10" t="str" cm="1">
        <f t="array" ref="N38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88" s="17" t="str" cm="1">
        <f t="array" ref="O38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88" s="10" t="str" cm="1">
        <f t="array" ref="P38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88" s="10" t="str" cm="1">
        <f t="array" ref="Q388">_xlfn.IFS(Append_Merge1and2_withTDS3[[#This Row],[holiday]]=FALSE,"Workingday",Append_Merge1and2_withTDS3[[#This Row],[holiday]]=TRUE, "Holiday")</f>
        <v>Holiday</v>
      </c>
      <c r="R388" s="10" t="str" cm="1">
        <f t="array" ref="R38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88" s="10" t="str" cm="1">
        <f t="array" ref="S38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88" s="11" t="str" cm="1">
        <f t="array" ref="T388">_xlfn.IFS(Append_Merge1and2_withTDS3[[#This Row],[weathersit]]=1, "Clear",Append_Merge1and2_withTDS3[[#This Row],[weathersit]]=2, "Partly cloudy",Append_Merge1and2_withTDS3[[#This Row],[weathersit]]=3,"Light Rain",Append_Merge1and2_withTDS3[[#This Row],[weathersit]]=4,"Heavy Rain")</f>
        <v>Partly cloudy</v>
      </c>
    </row>
    <row r="389" spans="1:20" x14ac:dyDescent="0.3">
      <c r="A389" s="8">
        <v>388</v>
      </c>
      <c r="B389" s="9">
        <v>40560</v>
      </c>
      <c r="C389" s="10">
        <v>15</v>
      </c>
      <c r="D389" s="10" t="b">
        <v>1</v>
      </c>
      <c r="E389" s="10">
        <v>1</v>
      </c>
      <c r="F389" s="10">
        <v>2</v>
      </c>
      <c r="G389" s="10">
        <v>0.2</v>
      </c>
      <c r="H389" s="10">
        <v>0.21210000000000001</v>
      </c>
      <c r="I389" s="10">
        <v>0.47</v>
      </c>
      <c r="J389" s="10">
        <v>0.16420000000000001</v>
      </c>
      <c r="K389" s="10">
        <v>21</v>
      </c>
      <c r="L389" s="10">
        <v>72</v>
      </c>
      <c r="M389" s="10">
        <v>93</v>
      </c>
      <c r="N389" s="10" t="str" cm="1">
        <f t="array" ref="N38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89" s="17" t="str" cm="1">
        <f t="array" ref="O38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89" s="10" t="str" cm="1">
        <f t="array" ref="P38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89" s="10" t="str" cm="1">
        <f t="array" ref="Q389">_xlfn.IFS(Append_Merge1and2_withTDS3[[#This Row],[holiday]]=FALSE,"Workingday",Append_Merge1and2_withTDS3[[#This Row],[holiday]]=TRUE, "Holiday")</f>
        <v>Holiday</v>
      </c>
      <c r="R389" s="10" t="str" cm="1">
        <f t="array" ref="R38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89" s="10" t="str" cm="1">
        <f t="array" ref="S38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89" s="11" t="str" cm="1">
        <f t="array" ref="T389">_xlfn.IFS(Append_Merge1and2_withTDS3[[#This Row],[weathersit]]=1, "Clear",Append_Merge1and2_withTDS3[[#This Row],[weathersit]]=2, "Partly cloudy",Append_Merge1and2_withTDS3[[#This Row],[weathersit]]=3,"Light Rain",Append_Merge1and2_withTDS3[[#This Row],[weathersit]]=4,"Heavy Rain")</f>
        <v>Partly cloudy</v>
      </c>
    </row>
    <row r="390" spans="1:20" x14ac:dyDescent="0.3">
      <c r="A390" s="8">
        <v>389</v>
      </c>
      <c r="B390" s="9">
        <v>40560</v>
      </c>
      <c r="C390" s="10">
        <v>16</v>
      </c>
      <c r="D390" s="10" t="b">
        <v>1</v>
      </c>
      <c r="E390" s="10">
        <v>1</v>
      </c>
      <c r="F390" s="10">
        <v>2</v>
      </c>
      <c r="G390" s="10">
        <v>0.2</v>
      </c>
      <c r="H390" s="10">
        <v>0.21210000000000001</v>
      </c>
      <c r="I390" s="10">
        <v>0.47</v>
      </c>
      <c r="J390" s="10">
        <v>0.16420000000000001</v>
      </c>
      <c r="K390" s="10">
        <v>6</v>
      </c>
      <c r="L390" s="10">
        <v>76</v>
      </c>
      <c r="M390" s="10">
        <v>82</v>
      </c>
      <c r="N390" s="10" t="str" cm="1">
        <f t="array" ref="N39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90" s="17" t="str" cm="1">
        <f t="array" ref="O39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90" s="10" t="str" cm="1">
        <f t="array" ref="P39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90" s="10" t="str" cm="1">
        <f t="array" ref="Q390">_xlfn.IFS(Append_Merge1and2_withTDS3[[#This Row],[holiday]]=FALSE,"Workingday",Append_Merge1and2_withTDS3[[#This Row],[holiday]]=TRUE, "Holiday")</f>
        <v>Holiday</v>
      </c>
      <c r="R390" s="10" t="str" cm="1">
        <f t="array" ref="R39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390" s="10" t="str" cm="1">
        <f t="array" ref="S39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90" s="11" t="str" cm="1">
        <f t="array" ref="T390">_xlfn.IFS(Append_Merge1and2_withTDS3[[#This Row],[weathersit]]=1, "Clear",Append_Merge1and2_withTDS3[[#This Row],[weathersit]]=2, "Partly cloudy",Append_Merge1and2_withTDS3[[#This Row],[weathersit]]=3,"Light Rain",Append_Merge1and2_withTDS3[[#This Row],[weathersit]]=4,"Heavy Rain")</f>
        <v>Partly cloudy</v>
      </c>
    </row>
    <row r="391" spans="1:20" x14ac:dyDescent="0.3">
      <c r="A391" s="8">
        <v>390</v>
      </c>
      <c r="B391" s="9">
        <v>40560</v>
      </c>
      <c r="C391" s="10">
        <v>17</v>
      </c>
      <c r="D391" s="10" t="b">
        <v>1</v>
      </c>
      <c r="E391" s="10">
        <v>1</v>
      </c>
      <c r="F391" s="10">
        <v>1</v>
      </c>
      <c r="G391" s="10">
        <v>0.2</v>
      </c>
      <c r="H391" s="10">
        <v>0.19700000000000001</v>
      </c>
      <c r="I391" s="10">
        <v>0.51</v>
      </c>
      <c r="J391" s="10">
        <v>0.19400000000000001</v>
      </c>
      <c r="K391" s="10">
        <v>4</v>
      </c>
      <c r="L391" s="10">
        <v>67</v>
      </c>
      <c r="M391" s="10">
        <v>71</v>
      </c>
      <c r="N391" s="10" t="str" cm="1">
        <f t="array" ref="N39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91" s="17" t="str" cm="1">
        <f t="array" ref="O39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91" s="10" t="str" cm="1">
        <f t="array" ref="P39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91" s="10" t="str" cm="1">
        <f t="array" ref="Q391">_xlfn.IFS(Append_Merge1and2_withTDS3[[#This Row],[holiday]]=FALSE,"Workingday",Append_Merge1and2_withTDS3[[#This Row],[holiday]]=TRUE, "Holiday")</f>
        <v>Holiday</v>
      </c>
      <c r="R391" s="10" t="str" cm="1">
        <f t="array" ref="R39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91" s="10" t="str" cm="1">
        <f t="array" ref="S39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91" s="11" t="str" cm="1">
        <f t="array" ref="T391">_xlfn.IFS(Append_Merge1and2_withTDS3[[#This Row],[weathersit]]=1, "Clear",Append_Merge1and2_withTDS3[[#This Row],[weathersit]]=2, "Partly cloudy",Append_Merge1and2_withTDS3[[#This Row],[weathersit]]=3,"Light Rain",Append_Merge1and2_withTDS3[[#This Row],[weathersit]]=4,"Heavy Rain")</f>
        <v>Clear</v>
      </c>
    </row>
    <row r="392" spans="1:20" x14ac:dyDescent="0.3">
      <c r="A392" s="8">
        <v>391</v>
      </c>
      <c r="B392" s="9">
        <v>40560</v>
      </c>
      <c r="C392" s="10">
        <v>18</v>
      </c>
      <c r="D392" s="10" t="b">
        <v>1</v>
      </c>
      <c r="E392" s="10">
        <v>1</v>
      </c>
      <c r="F392" s="10">
        <v>2</v>
      </c>
      <c r="G392" s="10">
        <v>0.18</v>
      </c>
      <c r="H392" s="10">
        <v>0.16669999999999999</v>
      </c>
      <c r="I392" s="10">
        <v>0.55000000000000004</v>
      </c>
      <c r="J392" s="10">
        <v>0.25369999999999998</v>
      </c>
      <c r="K392" s="10">
        <v>7</v>
      </c>
      <c r="L392" s="10">
        <v>85</v>
      </c>
      <c r="M392" s="10">
        <v>92</v>
      </c>
      <c r="N392" s="10" t="str" cm="1">
        <f t="array" ref="N39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92" s="17" t="str" cm="1">
        <f t="array" ref="O39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92" s="10" t="str" cm="1">
        <f t="array" ref="P39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92" s="10" t="str" cm="1">
        <f t="array" ref="Q392">_xlfn.IFS(Append_Merge1and2_withTDS3[[#This Row],[holiday]]=FALSE,"Workingday",Append_Merge1and2_withTDS3[[#This Row],[holiday]]=TRUE, "Holiday")</f>
        <v>Holiday</v>
      </c>
      <c r="R392" s="10" t="str" cm="1">
        <f t="array" ref="R39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92" s="10" t="str" cm="1">
        <f t="array" ref="S39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92" s="11" t="str" cm="1">
        <f t="array" ref="T392">_xlfn.IFS(Append_Merge1and2_withTDS3[[#This Row],[weathersit]]=1, "Clear",Append_Merge1and2_withTDS3[[#This Row],[weathersit]]=2, "Partly cloudy",Append_Merge1and2_withTDS3[[#This Row],[weathersit]]=3,"Light Rain",Append_Merge1and2_withTDS3[[#This Row],[weathersit]]=4,"Heavy Rain")</f>
        <v>Partly cloudy</v>
      </c>
    </row>
    <row r="393" spans="1:20" x14ac:dyDescent="0.3">
      <c r="A393" s="8">
        <v>392</v>
      </c>
      <c r="B393" s="9">
        <v>40560</v>
      </c>
      <c r="C393" s="10">
        <v>19</v>
      </c>
      <c r="D393" s="10" t="b">
        <v>1</v>
      </c>
      <c r="E393" s="10">
        <v>1</v>
      </c>
      <c r="F393" s="10">
        <v>3</v>
      </c>
      <c r="G393" s="10">
        <v>0.18</v>
      </c>
      <c r="H393" s="10">
        <v>0.18179999999999999</v>
      </c>
      <c r="I393" s="10">
        <v>0.59</v>
      </c>
      <c r="J393" s="10">
        <v>0.19400000000000001</v>
      </c>
      <c r="K393" s="10">
        <v>2</v>
      </c>
      <c r="L393" s="10">
        <v>58</v>
      </c>
      <c r="M393" s="10">
        <v>60</v>
      </c>
      <c r="N393" s="10" t="str" cm="1">
        <f t="array" ref="N39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93" s="17" t="str" cm="1">
        <f t="array" ref="O39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93" s="10" t="str" cm="1">
        <f t="array" ref="P39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393" s="10" t="str" cm="1">
        <f t="array" ref="Q393">_xlfn.IFS(Append_Merge1and2_withTDS3[[#This Row],[holiday]]=FALSE,"Workingday",Append_Merge1and2_withTDS3[[#This Row],[holiday]]=TRUE, "Holiday")</f>
        <v>Holiday</v>
      </c>
      <c r="R393" s="10" t="str" cm="1">
        <f t="array" ref="R39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93" s="10" t="str" cm="1">
        <f t="array" ref="S39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93" s="11" t="str" cm="1">
        <f t="array" ref="T393">_xlfn.IFS(Append_Merge1and2_withTDS3[[#This Row],[weathersit]]=1, "Clear",Append_Merge1and2_withTDS3[[#This Row],[weathersit]]=2, "Partly cloudy",Append_Merge1and2_withTDS3[[#This Row],[weathersit]]=3,"Light Rain",Append_Merge1and2_withTDS3[[#This Row],[weathersit]]=4,"Heavy Rain")</f>
        <v>Light Rain</v>
      </c>
    </row>
    <row r="394" spans="1:20" x14ac:dyDescent="0.3">
      <c r="A394" s="8">
        <v>393</v>
      </c>
      <c r="B394" s="9">
        <v>40560</v>
      </c>
      <c r="C394" s="10">
        <v>20</v>
      </c>
      <c r="D394" s="10" t="b">
        <v>1</v>
      </c>
      <c r="E394" s="10">
        <v>1</v>
      </c>
      <c r="F394" s="10">
        <v>3</v>
      </c>
      <c r="G394" s="10">
        <v>0.16</v>
      </c>
      <c r="H394" s="10">
        <v>0.1515</v>
      </c>
      <c r="I394" s="10">
        <v>0.8</v>
      </c>
      <c r="J394" s="10">
        <v>0.19400000000000001</v>
      </c>
      <c r="K394" s="10">
        <v>4</v>
      </c>
      <c r="L394" s="10">
        <v>29</v>
      </c>
      <c r="M394" s="10">
        <v>33</v>
      </c>
      <c r="N394" s="10" t="str" cm="1">
        <f t="array" ref="N39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94" s="17" t="str" cm="1">
        <f t="array" ref="O39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94" s="10" t="str" cm="1">
        <f t="array" ref="P39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94" s="10" t="str" cm="1">
        <f t="array" ref="Q394">_xlfn.IFS(Append_Merge1and2_withTDS3[[#This Row],[holiday]]=FALSE,"Workingday",Append_Merge1and2_withTDS3[[#This Row],[holiday]]=TRUE, "Holiday")</f>
        <v>Holiday</v>
      </c>
      <c r="R394" s="10" t="str" cm="1">
        <f t="array" ref="R39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94" s="10" t="str" cm="1">
        <f t="array" ref="S39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94" s="11" t="str" cm="1">
        <f t="array" ref="T394">_xlfn.IFS(Append_Merge1and2_withTDS3[[#This Row],[weathersit]]=1, "Clear",Append_Merge1and2_withTDS3[[#This Row],[weathersit]]=2, "Partly cloudy",Append_Merge1and2_withTDS3[[#This Row],[weathersit]]=3,"Light Rain",Append_Merge1and2_withTDS3[[#This Row],[weathersit]]=4,"Heavy Rain")</f>
        <v>Light Rain</v>
      </c>
    </row>
    <row r="395" spans="1:20" x14ac:dyDescent="0.3">
      <c r="A395" s="8">
        <v>394</v>
      </c>
      <c r="B395" s="9">
        <v>40560</v>
      </c>
      <c r="C395" s="10">
        <v>21</v>
      </c>
      <c r="D395" s="10" t="b">
        <v>1</v>
      </c>
      <c r="E395" s="10">
        <v>1</v>
      </c>
      <c r="F395" s="10">
        <v>3</v>
      </c>
      <c r="G395" s="10">
        <v>0.16</v>
      </c>
      <c r="H395" s="10">
        <v>0.1515</v>
      </c>
      <c r="I395" s="10">
        <v>0.8</v>
      </c>
      <c r="J395" s="10">
        <v>0.19400000000000001</v>
      </c>
      <c r="K395" s="10">
        <v>3</v>
      </c>
      <c r="L395" s="10">
        <v>24</v>
      </c>
      <c r="M395" s="10">
        <v>27</v>
      </c>
      <c r="N395" s="10" t="str" cm="1">
        <f t="array" ref="N39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95" s="17" t="str" cm="1">
        <f t="array" ref="O39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95" s="10" t="str" cm="1">
        <f t="array" ref="P39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395" s="10" t="str" cm="1">
        <f t="array" ref="Q395">_xlfn.IFS(Append_Merge1and2_withTDS3[[#This Row],[holiday]]=FALSE,"Workingday",Append_Merge1and2_withTDS3[[#This Row],[holiday]]=TRUE, "Holiday")</f>
        <v>Holiday</v>
      </c>
      <c r="R395" s="10" t="str" cm="1">
        <f t="array" ref="R39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95" s="10" t="str" cm="1">
        <f t="array" ref="S39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95" s="11" t="str" cm="1">
        <f t="array" ref="T395">_xlfn.IFS(Append_Merge1and2_withTDS3[[#This Row],[weathersit]]=1, "Clear",Append_Merge1and2_withTDS3[[#This Row],[weathersit]]=2, "Partly cloudy",Append_Merge1and2_withTDS3[[#This Row],[weathersit]]=3,"Light Rain",Append_Merge1and2_withTDS3[[#This Row],[weathersit]]=4,"Heavy Rain")</f>
        <v>Light Rain</v>
      </c>
    </row>
    <row r="396" spans="1:20" x14ac:dyDescent="0.3">
      <c r="A396" s="8">
        <v>395</v>
      </c>
      <c r="B396" s="9">
        <v>40560</v>
      </c>
      <c r="C396" s="10">
        <v>22</v>
      </c>
      <c r="D396" s="10" t="b">
        <v>1</v>
      </c>
      <c r="E396" s="10">
        <v>1</v>
      </c>
      <c r="F396" s="10">
        <v>3</v>
      </c>
      <c r="G396" s="10">
        <v>0.14000000000000001</v>
      </c>
      <c r="H396" s="10">
        <v>0.1212</v>
      </c>
      <c r="I396" s="10">
        <v>0.93</v>
      </c>
      <c r="J396" s="10">
        <v>0.25369999999999998</v>
      </c>
      <c r="K396" s="10">
        <v>0</v>
      </c>
      <c r="L396" s="10">
        <v>13</v>
      </c>
      <c r="M396" s="10">
        <v>13</v>
      </c>
      <c r="N396" s="10" t="str" cm="1">
        <f t="array" ref="N39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96" s="17" t="str" cm="1">
        <f t="array" ref="O39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96" s="10" t="str" cm="1">
        <f t="array" ref="P39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396" s="10" t="str" cm="1">
        <f t="array" ref="Q396">_xlfn.IFS(Append_Merge1and2_withTDS3[[#This Row],[holiday]]=FALSE,"Workingday",Append_Merge1and2_withTDS3[[#This Row],[holiday]]=TRUE, "Holiday")</f>
        <v>Holiday</v>
      </c>
      <c r="R396" s="10" t="str" cm="1">
        <f t="array" ref="R39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96" s="10" t="str" cm="1">
        <f t="array" ref="S39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96" s="11" t="str" cm="1">
        <f t="array" ref="T396">_xlfn.IFS(Append_Merge1and2_withTDS3[[#This Row],[weathersit]]=1, "Clear",Append_Merge1and2_withTDS3[[#This Row],[weathersit]]=2, "Partly cloudy",Append_Merge1and2_withTDS3[[#This Row],[weathersit]]=3,"Light Rain",Append_Merge1and2_withTDS3[[#This Row],[weathersit]]=4,"Heavy Rain")</f>
        <v>Light Rain</v>
      </c>
    </row>
    <row r="397" spans="1:20" x14ac:dyDescent="0.3">
      <c r="A397" s="8">
        <v>396</v>
      </c>
      <c r="B397" s="9">
        <v>40560</v>
      </c>
      <c r="C397" s="10">
        <v>23</v>
      </c>
      <c r="D397" s="10" t="b">
        <v>1</v>
      </c>
      <c r="E397" s="10">
        <v>1</v>
      </c>
      <c r="F397" s="10">
        <v>3</v>
      </c>
      <c r="G397" s="10">
        <v>0.16</v>
      </c>
      <c r="H397" s="10">
        <v>0.13639999999999999</v>
      </c>
      <c r="I397" s="10">
        <v>0.86</v>
      </c>
      <c r="J397" s="10">
        <v>0.28360000000000002</v>
      </c>
      <c r="K397" s="10">
        <v>1</v>
      </c>
      <c r="L397" s="10">
        <v>3</v>
      </c>
      <c r="M397" s="10">
        <v>4</v>
      </c>
      <c r="N397" s="10" t="str" cm="1">
        <f t="array" ref="N39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397" s="17" t="str" cm="1">
        <f t="array" ref="O39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97" s="10" t="str" cm="1">
        <f t="array" ref="P39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397" s="10" t="str" cm="1">
        <f t="array" ref="Q397">_xlfn.IFS(Append_Merge1and2_withTDS3[[#This Row],[holiday]]=FALSE,"Workingday",Append_Merge1and2_withTDS3[[#This Row],[holiday]]=TRUE, "Holiday")</f>
        <v>Holiday</v>
      </c>
      <c r="R397" s="10" t="str" cm="1">
        <f t="array" ref="R39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97" s="10" t="str" cm="1">
        <f t="array" ref="S39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97" s="11" t="str" cm="1">
        <f t="array" ref="T397">_xlfn.IFS(Append_Merge1and2_withTDS3[[#This Row],[weathersit]]=1, "Clear",Append_Merge1and2_withTDS3[[#This Row],[weathersit]]=2, "Partly cloudy",Append_Merge1and2_withTDS3[[#This Row],[weathersit]]=3,"Light Rain",Append_Merge1and2_withTDS3[[#This Row],[weathersit]]=4,"Heavy Rain")</f>
        <v>Light Rain</v>
      </c>
    </row>
    <row r="398" spans="1:20" x14ac:dyDescent="0.3">
      <c r="A398" s="8">
        <v>397</v>
      </c>
      <c r="B398" s="9">
        <v>40561</v>
      </c>
      <c r="C398" s="10">
        <v>12</v>
      </c>
      <c r="D398" s="10" t="b">
        <v>0</v>
      </c>
      <c r="E398" s="10">
        <v>2</v>
      </c>
      <c r="F398" s="10">
        <v>2</v>
      </c>
      <c r="G398" s="10">
        <v>0.2</v>
      </c>
      <c r="H398" s="10">
        <v>0.18179999999999999</v>
      </c>
      <c r="I398" s="10">
        <v>0.86</v>
      </c>
      <c r="J398" s="10">
        <v>0.32840000000000003</v>
      </c>
      <c r="K398" s="10">
        <v>0</v>
      </c>
      <c r="L398" s="10">
        <v>3</v>
      </c>
      <c r="M398" s="10">
        <v>3</v>
      </c>
      <c r="N398" s="10" t="str" cm="1">
        <f t="array" ref="N39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398" s="17" t="str" cm="1">
        <f t="array" ref="O39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98" s="10" t="str" cm="1">
        <f t="array" ref="P39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398" s="10" t="str" cm="1">
        <f t="array" ref="Q398">_xlfn.IFS(Append_Merge1and2_withTDS3[[#This Row],[holiday]]=FALSE,"Workingday",Append_Merge1and2_withTDS3[[#This Row],[holiday]]=TRUE, "Holiday")</f>
        <v>Workingday</v>
      </c>
      <c r="R398" s="10" t="str" cm="1">
        <f t="array" ref="R39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98" s="10" t="str" cm="1">
        <f t="array" ref="S39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98" s="11" t="str" cm="1">
        <f t="array" ref="T398">_xlfn.IFS(Append_Merge1and2_withTDS3[[#This Row],[weathersit]]=1, "Clear",Append_Merge1and2_withTDS3[[#This Row],[weathersit]]=2, "Partly cloudy",Append_Merge1and2_withTDS3[[#This Row],[weathersit]]=3,"Light Rain",Append_Merge1and2_withTDS3[[#This Row],[weathersit]]=4,"Heavy Rain")</f>
        <v>Partly cloudy</v>
      </c>
    </row>
    <row r="399" spans="1:20" x14ac:dyDescent="0.3">
      <c r="A399" s="8">
        <v>398</v>
      </c>
      <c r="B399" s="9">
        <v>40561</v>
      </c>
      <c r="C399" s="10">
        <v>13</v>
      </c>
      <c r="D399" s="10" t="b">
        <v>0</v>
      </c>
      <c r="E399" s="10">
        <v>2</v>
      </c>
      <c r="F399" s="10">
        <v>2</v>
      </c>
      <c r="G399" s="10">
        <v>0.2</v>
      </c>
      <c r="H399" s="10">
        <v>0.19700000000000001</v>
      </c>
      <c r="I399" s="10">
        <v>0.86</v>
      </c>
      <c r="J399" s="10">
        <v>0.22389999999999999</v>
      </c>
      <c r="K399" s="10">
        <v>0</v>
      </c>
      <c r="L399" s="10">
        <v>22</v>
      </c>
      <c r="M399" s="10">
        <v>22</v>
      </c>
      <c r="N399" s="10" t="str" cm="1">
        <f t="array" ref="N39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399" s="17" t="str" cm="1">
        <f t="array" ref="O39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399" s="10" t="str" cm="1">
        <f t="array" ref="P39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399" s="10" t="str" cm="1">
        <f t="array" ref="Q399">_xlfn.IFS(Append_Merge1and2_withTDS3[[#This Row],[holiday]]=FALSE,"Workingday",Append_Merge1and2_withTDS3[[#This Row],[holiday]]=TRUE, "Holiday")</f>
        <v>Workingday</v>
      </c>
      <c r="R399" s="10" t="str" cm="1">
        <f t="array" ref="R39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399" s="10" t="str" cm="1">
        <f t="array" ref="S39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399" s="11" t="str" cm="1">
        <f t="array" ref="T399">_xlfn.IFS(Append_Merge1and2_withTDS3[[#This Row],[weathersit]]=1, "Clear",Append_Merge1and2_withTDS3[[#This Row],[weathersit]]=2, "Partly cloudy",Append_Merge1and2_withTDS3[[#This Row],[weathersit]]=3,"Light Rain",Append_Merge1and2_withTDS3[[#This Row],[weathersit]]=4,"Heavy Rain")</f>
        <v>Partly cloudy</v>
      </c>
    </row>
    <row r="400" spans="1:20" x14ac:dyDescent="0.3">
      <c r="A400" s="8">
        <v>399</v>
      </c>
      <c r="B400" s="9">
        <v>40561</v>
      </c>
      <c r="C400" s="10">
        <v>14</v>
      </c>
      <c r="D400" s="10" t="b">
        <v>0</v>
      </c>
      <c r="E400" s="10">
        <v>2</v>
      </c>
      <c r="F400" s="10">
        <v>2</v>
      </c>
      <c r="G400" s="10">
        <v>0.22</v>
      </c>
      <c r="H400" s="10">
        <v>0.2273</v>
      </c>
      <c r="I400" s="10">
        <v>0.8</v>
      </c>
      <c r="J400" s="10">
        <v>0.16420000000000001</v>
      </c>
      <c r="K400" s="10">
        <v>2</v>
      </c>
      <c r="L400" s="10">
        <v>26</v>
      </c>
      <c r="M400" s="10">
        <v>28</v>
      </c>
      <c r="N400" s="10" t="str" cm="1">
        <f t="array" ref="N40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400" s="17" t="str" cm="1">
        <f t="array" ref="O40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00" s="10" t="str" cm="1">
        <f t="array" ref="P40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00" s="10" t="str" cm="1">
        <f t="array" ref="Q400">_xlfn.IFS(Append_Merge1and2_withTDS3[[#This Row],[holiday]]=FALSE,"Workingday",Append_Merge1and2_withTDS3[[#This Row],[holiday]]=TRUE, "Holiday")</f>
        <v>Workingday</v>
      </c>
      <c r="R400" s="10" t="str" cm="1">
        <f t="array" ref="R40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00" s="10" t="str" cm="1">
        <f t="array" ref="S40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00" s="11" t="str" cm="1">
        <f t="array" ref="T400">_xlfn.IFS(Append_Merge1and2_withTDS3[[#This Row],[weathersit]]=1, "Clear",Append_Merge1and2_withTDS3[[#This Row],[weathersit]]=2, "Partly cloudy",Append_Merge1and2_withTDS3[[#This Row],[weathersit]]=3,"Light Rain",Append_Merge1and2_withTDS3[[#This Row],[weathersit]]=4,"Heavy Rain")</f>
        <v>Partly cloudy</v>
      </c>
    </row>
    <row r="401" spans="1:20" x14ac:dyDescent="0.3">
      <c r="A401" s="8">
        <v>400</v>
      </c>
      <c r="B401" s="9">
        <v>40561</v>
      </c>
      <c r="C401" s="10">
        <v>15</v>
      </c>
      <c r="D401" s="10" t="b">
        <v>0</v>
      </c>
      <c r="E401" s="10">
        <v>2</v>
      </c>
      <c r="F401" s="10">
        <v>2</v>
      </c>
      <c r="G401" s="10">
        <v>0.22</v>
      </c>
      <c r="H401" s="10">
        <v>0.2273</v>
      </c>
      <c r="I401" s="10">
        <v>0.87</v>
      </c>
      <c r="J401" s="10">
        <v>0.16420000000000001</v>
      </c>
      <c r="K401" s="10">
        <v>3</v>
      </c>
      <c r="L401" s="10">
        <v>32</v>
      </c>
      <c r="M401" s="10">
        <v>35</v>
      </c>
      <c r="N401" s="10" t="str" cm="1">
        <f t="array" ref="N40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401" s="17" t="str" cm="1">
        <f t="array" ref="O40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01" s="10" t="str" cm="1">
        <f t="array" ref="P40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01" s="10" t="str" cm="1">
        <f t="array" ref="Q401">_xlfn.IFS(Append_Merge1and2_withTDS3[[#This Row],[holiday]]=FALSE,"Workingday",Append_Merge1and2_withTDS3[[#This Row],[holiday]]=TRUE, "Holiday")</f>
        <v>Workingday</v>
      </c>
      <c r="R401" s="10" t="str" cm="1">
        <f t="array" ref="R40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01" s="10" t="str" cm="1">
        <f t="array" ref="S40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01" s="11" t="str" cm="1">
        <f t="array" ref="T401">_xlfn.IFS(Append_Merge1and2_withTDS3[[#This Row],[weathersit]]=1, "Clear",Append_Merge1and2_withTDS3[[#This Row],[weathersit]]=2, "Partly cloudy",Append_Merge1and2_withTDS3[[#This Row],[weathersit]]=3,"Light Rain",Append_Merge1and2_withTDS3[[#This Row],[weathersit]]=4,"Heavy Rain")</f>
        <v>Partly cloudy</v>
      </c>
    </row>
    <row r="402" spans="1:20" x14ac:dyDescent="0.3">
      <c r="A402" s="8">
        <v>401</v>
      </c>
      <c r="B402" s="9">
        <v>40561</v>
      </c>
      <c r="C402" s="10">
        <v>16</v>
      </c>
      <c r="D402" s="10" t="b">
        <v>0</v>
      </c>
      <c r="E402" s="10">
        <v>2</v>
      </c>
      <c r="F402" s="10">
        <v>2</v>
      </c>
      <c r="G402" s="10">
        <v>0.22</v>
      </c>
      <c r="H402" s="10">
        <v>0.2273</v>
      </c>
      <c r="I402" s="10">
        <v>0.87</v>
      </c>
      <c r="J402" s="10">
        <v>0.19400000000000001</v>
      </c>
      <c r="K402" s="10">
        <v>0</v>
      </c>
      <c r="L402" s="10">
        <v>61</v>
      </c>
      <c r="M402" s="10">
        <v>61</v>
      </c>
      <c r="N402" s="10" t="str" cm="1">
        <f t="array" ref="N40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402" s="17" t="str" cm="1">
        <f t="array" ref="O40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02" s="10" t="str" cm="1">
        <f t="array" ref="P40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02" s="10" t="str" cm="1">
        <f t="array" ref="Q402">_xlfn.IFS(Append_Merge1and2_withTDS3[[#This Row],[holiday]]=FALSE,"Workingday",Append_Merge1and2_withTDS3[[#This Row],[holiday]]=TRUE, "Holiday")</f>
        <v>Workingday</v>
      </c>
      <c r="R402" s="10" t="str" cm="1">
        <f t="array" ref="R40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02" s="10" t="str" cm="1">
        <f t="array" ref="S40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02" s="11" t="str" cm="1">
        <f t="array" ref="T402">_xlfn.IFS(Append_Merge1and2_withTDS3[[#This Row],[weathersit]]=1, "Clear",Append_Merge1and2_withTDS3[[#This Row],[weathersit]]=2, "Partly cloudy",Append_Merge1and2_withTDS3[[#This Row],[weathersit]]=3,"Light Rain",Append_Merge1and2_withTDS3[[#This Row],[weathersit]]=4,"Heavy Rain")</f>
        <v>Partly cloudy</v>
      </c>
    </row>
    <row r="403" spans="1:20" x14ac:dyDescent="0.3">
      <c r="A403" s="8">
        <v>402</v>
      </c>
      <c r="B403" s="9">
        <v>40561</v>
      </c>
      <c r="C403" s="10">
        <v>17</v>
      </c>
      <c r="D403" s="10" t="b">
        <v>0</v>
      </c>
      <c r="E403" s="10">
        <v>2</v>
      </c>
      <c r="F403" s="10">
        <v>2</v>
      </c>
      <c r="G403" s="10">
        <v>0.22</v>
      </c>
      <c r="H403" s="10">
        <v>0.2273</v>
      </c>
      <c r="I403" s="10">
        <v>0.82</v>
      </c>
      <c r="J403" s="10">
        <v>0.19400000000000001</v>
      </c>
      <c r="K403" s="10">
        <v>1</v>
      </c>
      <c r="L403" s="10">
        <v>124</v>
      </c>
      <c r="M403" s="10">
        <v>125</v>
      </c>
      <c r="N403" s="10" t="str" cm="1">
        <f t="array" ref="N40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403" s="17" t="str" cm="1">
        <f t="array" ref="O40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03" s="10" t="str" cm="1">
        <f t="array" ref="P40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03" s="10" t="str" cm="1">
        <f t="array" ref="Q403">_xlfn.IFS(Append_Merge1and2_withTDS3[[#This Row],[holiday]]=FALSE,"Workingday",Append_Merge1and2_withTDS3[[#This Row],[holiday]]=TRUE, "Holiday")</f>
        <v>Workingday</v>
      </c>
      <c r="R403" s="10" t="str" cm="1">
        <f t="array" ref="R40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03" s="10" t="str" cm="1">
        <f t="array" ref="S40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03" s="11" t="str" cm="1">
        <f t="array" ref="T403">_xlfn.IFS(Append_Merge1and2_withTDS3[[#This Row],[weathersit]]=1, "Clear",Append_Merge1and2_withTDS3[[#This Row],[weathersit]]=2, "Partly cloudy",Append_Merge1and2_withTDS3[[#This Row],[weathersit]]=3,"Light Rain",Append_Merge1and2_withTDS3[[#This Row],[weathersit]]=4,"Heavy Rain")</f>
        <v>Partly cloudy</v>
      </c>
    </row>
    <row r="404" spans="1:20" x14ac:dyDescent="0.3">
      <c r="A404" s="8">
        <v>403</v>
      </c>
      <c r="B404" s="9">
        <v>40561</v>
      </c>
      <c r="C404" s="10">
        <v>18</v>
      </c>
      <c r="D404" s="10" t="b">
        <v>0</v>
      </c>
      <c r="E404" s="10">
        <v>2</v>
      </c>
      <c r="F404" s="10">
        <v>2</v>
      </c>
      <c r="G404" s="10">
        <v>0.22</v>
      </c>
      <c r="H404" s="10">
        <v>0.2273</v>
      </c>
      <c r="I404" s="10">
        <v>0.8</v>
      </c>
      <c r="J404" s="10">
        <v>0.16420000000000001</v>
      </c>
      <c r="K404" s="10">
        <v>1</v>
      </c>
      <c r="L404" s="10">
        <v>132</v>
      </c>
      <c r="M404" s="10">
        <v>133</v>
      </c>
      <c r="N404" s="10" t="str" cm="1">
        <f t="array" ref="N40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404" s="17" t="str" cm="1">
        <f t="array" ref="O40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04" s="10" t="str" cm="1">
        <f t="array" ref="P40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04" s="10" t="str" cm="1">
        <f t="array" ref="Q404">_xlfn.IFS(Append_Merge1and2_withTDS3[[#This Row],[holiday]]=FALSE,"Workingday",Append_Merge1and2_withTDS3[[#This Row],[holiday]]=TRUE, "Holiday")</f>
        <v>Workingday</v>
      </c>
      <c r="R404" s="10" t="str" cm="1">
        <f t="array" ref="R40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04" s="10" t="str" cm="1">
        <f t="array" ref="S40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04" s="11" t="str" cm="1">
        <f t="array" ref="T404">_xlfn.IFS(Append_Merge1and2_withTDS3[[#This Row],[weathersit]]=1, "Clear",Append_Merge1and2_withTDS3[[#This Row],[weathersit]]=2, "Partly cloudy",Append_Merge1and2_withTDS3[[#This Row],[weathersit]]=3,"Light Rain",Append_Merge1and2_withTDS3[[#This Row],[weathersit]]=4,"Heavy Rain")</f>
        <v>Partly cloudy</v>
      </c>
    </row>
    <row r="405" spans="1:20" x14ac:dyDescent="0.3">
      <c r="A405" s="8">
        <v>404</v>
      </c>
      <c r="B405" s="9">
        <v>40561</v>
      </c>
      <c r="C405" s="10">
        <v>19</v>
      </c>
      <c r="D405" s="10" t="b">
        <v>0</v>
      </c>
      <c r="E405" s="10">
        <v>2</v>
      </c>
      <c r="F405" s="10">
        <v>2</v>
      </c>
      <c r="G405" s="10">
        <v>0.22</v>
      </c>
      <c r="H405" s="10">
        <v>0.2273</v>
      </c>
      <c r="I405" s="10">
        <v>0.8</v>
      </c>
      <c r="J405" s="10">
        <v>0.1343</v>
      </c>
      <c r="K405" s="10">
        <v>1</v>
      </c>
      <c r="L405" s="10">
        <v>98</v>
      </c>
      <c r="M405" s="10">
        <v>99</v>
      </c>
      <c r="N405" s="10" t="str" cm="1">
        <f t="array" ref="N40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405" s="17" t="str" cm="1">
        <f t="array" ref="O40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05" s="10" t="str" cm="1">
        <f t="array" ref="P40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05" s="10" t="str" cm="1">
        <f t="array" ref="Q405">_xlfn.IFS(Append_Merge1and2_withTDS3[[#This Row],[holiday]]=FALSE,"Workingday",Append_Merge1and2_withTDS3[[#This Row],[holiday]]=TRUE, "Holiday")</f>
        <v>Workingday</v>
      </c>
      <c r="R405" s="10" t="str" cm="1">
        <f t="array" ref="R40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05" s="10" t="str" cm="1">
        <f t="array" ref="S40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05" s="11" t="str" cm="1">
        <f t="array" ref="T405">_xlfn.IFS(Append_Merge1and2_withTDS3[[#This Row],[weathersit]]=1, "Clear",Append_Merge1and2_withTDS3[[#This Row],[weathersit]]=2, "Partly cloudy",Append_Merge1and2_withTDS3[[#This Row],[weathersit]]=3,"Light Rain",Append_Merge1and2_withTDS3[[#This Row],[weathersit]]=4,"Heavy Rain")</f>
        <v>Partly cloudy</v>
      </c>
    </row>
    <row r="406" spans="1:20" x14ac:dyDescent="0.3">
      <c r="A406" s="8">
        <v>405</v>
      </c>
      <c r="B406" s="9">
        <v>40561</v>
      </c>
      <c r="C406" s="10">
        <v>20</v>
      </c>
      <c r="D406" s="10" t="b">
        <v>0</v>
      </c>
      <c r="E406" s="10">
        <v>2</v>
      </c>
      <c r="F406" s="10">
        <v>2</v>
      </c>
      <c r="G406" s="10">
        <v>0.22</v>
      </c>
      <c r="H406" s="10">
        <v>0.2727</v>
      </c>
      <c r="I406" s="10">
        <v>0.87</v>
      </c>
      <c r="J406" s="10">
        <v>0</v>
      </c>
      <c r="K406" s="10">
        <v>0</v>
      </c>
      <c r="L406" s="10">
        <v>83</v>
      </c>
      <c r="M406" s="10">
        <v>83</v>
      </c>
      <c r="N406" s="10" t="str" cm="1">
        <f t="array" ref="N40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406" s="17" t="str" cm="1">
        <f t="array" ref="O40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06" s="10" t="str" cm="1">
        <f t="array" ref="P40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06" s="10" t="str" cm="1">
        <f t="array" ref="Q406">_xlfn.IFS(Append_Merge1and2_withTDS3[[#This Row],[holiday]]=FALSE,"Workingday",Append_Merge1and2_withTDS3[[#This Row],[holiday]]=TRUE, "Holiday")</f>
        <v>Workingday</v>
      </c>
      <c r="R406" s="10" t="str" cm="1">
        <f t="array" ref="R40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06" s="10" t="str" cm="1">
        <f t="array" ref="S40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06" s="11" t="str" cm="1">
        <f t="array" ref="T406">_xlfn.IFS(Append_Merge1and2_withTDS3[[#This Row],[weathersit]]=1, "Clear",Append_Merge1and2_withTDS3[[#This Row],[weathersit]]=2, "Partly cloudy",Append_Merge1and2_withTDS3[[#This Row],[weathersit]]=3,"Light Rain",Append_Merge1and2_withTDS3[[#This Row],[weathersit]]=4,"Heavy Rain")</f>
        <v>Partly cloudy</v>
      </c>
    </row>
    <row r="407" spans="1:20" x14ac:dyDescent="0.3">
      <c r="A407" s="8">
        <v>406</v>
      </c>
      <c r="B407" s="9">
        <v>40561</v>
      </c>
      <c r="C407" s="10">
        <v>21</v>
      </c>
      <c r="D407" s="10" t="b">
        <v>0</v>
      </c>
      <c r="E407" s="10">
        <v>2</v>
      </c>
      <c r="F407" s="10">
        <v>2</v>
      </c>
      <c r="G407" s="10">
        <v>0.22</v>
      </c>
      <c r="H407" s="10">
        <v>0.2424</v>
      </c>
      <c r="I407" s="10">
        <v>0.93</v>
      </c>
      <c r="J407" s="10">
        <v>0.1045</v>
      </c>
      <c r="K407" s="10">
        <v>0</v>
      </c>
      <c r="L407" s="10">
        <v>41</v>
      </c>
      <c r="M407" s="10">
        <v>41</v>
      </c>
      <c r="N407" s="10" t="str" cm="1">
        <f t="array" ref="N40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407" s="17" t="str" cm="1">
        <f t="array" ref="O40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07" s="10" t="str" cm="1">
        <f t="array" ref="P40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07" s="10" t="str" cm="1">
        <f t="array" ref="Q407">_xlfn.IFS(Append_Merge1and2_withTDS3[[#This Row],[holiday]]=FALSE,"Workingday",Append_Merge1and2_withTDS3[[#This Row],[holiday]]=TRUE, "Holiday")</f>
        <v>Workingday</v>
      </c>
      <c r="R407" s="10" t="str" cm="1">
        <f t="array" ref="R40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07" s="10" t="str" cm="1">
        <f t="array" ref="S40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07" s="11" t="str" cm="1">
        <f t="array" ref="T407">_xlfn.IFS(Append_Merge1and2_withTDS3[[#This Row],[weathersit]]=1, "Clear",Append_Merge1and2_withTDS3[[#This Row],[weathersit]]=2, "Partly cloudy",Append_Merge1and2_withTDS3[[#This Row],[weathersit]]=3,"Light Rain",Append_Merge1and2_withTDS3[[#This Row],[weathersit]]=4,"Heavy Rain")</f>
        <v>Partly cloudy</v>
      </c>
    </row>
    <row r="408" spans="1:20" x14ac:dyDescent="0.3">
      <c r="A408" s="8">
        <v>407</v>
      </c>
      <c r="B408" s="9">
        <v>40561</v>
      </c>
      <c r="C408" s="10">
        <v>22</v>
      </c>
      <c r="D408" s="10" t="b">
        <v>0</v>
      </c>
      <c r="E408" s="10">
        <v>2</v>
      </c>
      <c r="F408" s="10">
        <v>2</v>
      </c>
      <c r="G408" s="10">
        <v>0.22</v>
      </c>
      <c r="H408" s="10">
        <v>0.2576</v>
      </c>
      <c r="I408" s="10">
        <v>0.93</v>
      </c>
      <c r="J408" s="10">
        <v>8.9599999999999999E-2</v>
      </c>
      <c r="K408" s="10">
        <v>0</v>
      </c>
      <c r="L408" s="10">
        <v>33</v>
      </c>
      <c r="M408" s="10">
        <v>33</v>
      </c>
      <c r="N408" s="10" t="str" cm="1">
        <f t="array" ref="N40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408" s="17" t="str" cm="1">
        <f t="array" ref="O40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08" s="10" t="str" cm="1">
        <f t="array" ref="P40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08" s="10" t="str" cm="1">
        <f t="array" ref="Q408">_xlfn.IFS(Append_Merge1and2_withTDS3[[#This Row],[holiday]]=FALSE,"Workingday",Append_Merge1and2_withTDS3[[#This Row],[holiday]]=TRUE, "Holiday")</f>
        <v>Workingday</v>
      </c>
      <c r="R408" s="10" t="str" cm="1">
        <f t="array" ref="R40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08" s="10" t="str" cm="1">
        <f t="array" ref="S40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08" s="11" t="str" cm="1">
        <f t="array" ref="T408">_xlfn.IFS(Append_Merge1and2_withTDS3[[#This Row],[weathersit]]=1, "Clear",Append_Merge1and2_withTDS3[[#This Row],[weathersit]]=2, "Partly cloudy",Append_Merge1and2_withTDS3[[#This Row],[weathersit]]=3,"Light Rain",Append_Merge1and2_withTDS3[[#This Row],[weathersit]]=4,"Heavy Rain")</f>
        <v>Partly cloudy</v>
      </c>
    </row>
    <row r="409" spans="1:20" x14ac:dyDescent="0.3">
      <c r="A409" s="8">
        <v>408</v>
      </c>
      <c r="B409" s="9">
        <v>40561</v>
      </c>
      <c r="C409" s="10">
        <v>23</v>
      </c>
      <c r="D409" s="10" t="b">
        <v>0</v>
      </c>
      <c r="E409" s="10">
        <v>2</v>
      </c>
      <c r="F409" s="10">
        <v>2</v>
      </c>
      <c r="G409" s="10">
        <v>0.22</v>
      </c>
      <c r="H409" s="10">
        <v>0.2727</v>
      </c>
      <c r="I409" s="10">
        <v>0.93</v>
      </c>
      <c r="J409" s="10">
        <v>0</v>
      </c>
      <c r="K409" s="10">
        <v>1</v>
      </c>
      <c r="L409" s="10">
        <v>19</v>
      </c>
      <c r="M409" s="10">
        <v>20</v>
      </c>
      <c r="N409" s="10" t="str" cm="1">
        <f t="array" ref="N40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409" s="17" t="str" cm="1">
        <f t="array" ref="O40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09" s="10" t="str" cm="1">
        <f t="array" ref="P40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09" s="10" t="str" cm="1">
        <f t="array" ref="Q409">_xlfn.IFS(Append_Merge1and2_withTDS3[[#This Row],[holiday]]=FALSE,"Workingday",Append_Merge1and2_withTDS3[[#This Row],[holiday]]=TRUE, "Holiday")</f>
        <v>Workingday</v>
      </c>
      <c r="R409" s="10" t="str" cm="1">
        <f t="array" ref="R40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09" s="10" t="str" cm="1">
        <f t="array" ref="S40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09" s="11" t="str" cm="1">
        <f t="array" ref="T409">_xlfn.IFS(Append_Merge1and2_withTDS3[[#This Row],[weathersit]]=1, "Clear",Append_Merge1and2_withTDS3[[#This Row],[weathersit]]=2, "Partly cloudy",Append_Merge1and2_withTDS3[[#This Row],[weathersit]]=3,"Light Rain",Append_Merge1and2_withTDS3[[#This Row],[weathersit]]=4,"Heavy Rain")</f>
        <v>Partly cloudy</v>
      </c>
    </row>
    <row r="410" spans="1:20" x14ac:dyDescent="0.3">
      <c r="A410" s="8">
        <v>409</v>
      </c>
      <c r="B410" s="9">
        <v>40562</v>
      </c>
      <c r="C410" s="10">
        <v>0</v>
      </c>
      <c r="D410" s="10" t="b">
        <v>0</v>
      </c>
      <c r="E410" s="10">
        <v>3</v>
      </c>
      <c r="F410" s="10">
        <v>2</v>
      </c>
      <c r="G410" s="10">
        <v>0.22</v>
      </c>
      <c r="H410" s="10">
        <v>0.2727</v>
      </c>
      <c r="I410" s="10">
        <v>0.93</v>
      </c>
      <c r="J410" s="10">
        <v>0</v>
      </c>
      <c r="K410" s="10">
        <v>0</v>
      </c>
      <c r="L410" s="10">
        <v>3</v>
      </c>
      <c r="M410" s="10">
        <v>3</v>
      </c>
      <c r="N410" s="10" t="str" cm="1">
        <f t="array" ref="N41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10" s="17" t="str" cm="1">
        <f t="array" ref="O41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10" s="10" t="str" cm="1">
        <f t="array" ref="P41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10" s="10" t="str" cm="1">
        <f t="array" ref="Q410">_xlfn.IFS(Append_Merge1and2_withTDS3[[#This Row],[holiday]]=FALSE,"Workingday",Append_Merge1and2_withTDS3[[#This Row],[holiday]]=TRUE, "Holiday")</f>
        <v>Workingday</v>
      </c>
      <c r="R410" s="10" t="str" cm="1">
        <f t="array" ref="R41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10" s="10" t="str" cm="1">
        <f t="array" ref="S41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10" s="11" t="str" cm="1">
        <f t="array" ref="T410">_xlfn.IFS(Append_Merge1and2_withTDS3[[#This Row],[weathersit]]=1, "Clear",Append_Merge1and2_withTDS3[[#This Row],[weathersit]]=2, "Partly cloudy",Append_Merge1and2_withTDS3[[#This Row],[weathersit]]=3,"Light Rain",Append_Merge1and2_withTDS3[[#This Row],[weathersit]]=4,"Heavy Rain")</f>
        <v>Partly cloudy</v>
      </c>
    </row>
    <row r="411" spans="1:20" x14ac:dyDescent="0.3">
      <c r="A411" s="8">
        <v>410</v>
      </c>
      <c r="B411" s="9">
        <v>40562</v>
      </c>
      <c r="C411" s="10">
        <v>1</v>
      </c>
      <c r="D411" s="10" t="b">
        <v>0</v>
      </c>
      <c r="E411" s="10">
        <v>3</v>
      </c>
      <c r="F411" s="10">
        <v>3</v>
      </c>
      <c r="G411" s="10">
        <v>0.22</v>
      </c>
      <c r="H411" s="10">
        <v>0.2273</v>
      </c>
      <c r="I411" s="10">
        <v>0.93</v>
      </c>
      <c r="J411" s="10">
        <v>0.1343</v>
      </c>
      <c r="K411" s="10">
        <v>1</v>
      </c>
      <c r="L411" s="10">
        <v>6</v>
      </c>
      <c r="M411" s="10">
        <v>7</v>
      </c>
      <c r="N411" s="10" t="str" cm="1">
        <f t="array" ref="N41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11" s="17" t="str" cm="1">
        <f t="array" ref="O41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11" s="10" t="str" cm="1">
        <f t="array" ref="P41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11" s="10" t="str" cm="1">
        <f t="array" ref="Q411">_xlfn.IFS(Append_Merge1and2_withTDS3[[#This Row],[holiday]]=FALSE,"Workingday",Append_Merge1and2_withTDS3[[#This Row],[holiday]]=TRUE, "Holiday")</f>
        <v>Workingday</v>
      </c>
      <c r="R411" s="10" t="str" cm="1">
        <f t="array" ref="R41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11" s="10" t="str" cm="1">
        <f t="array" ref="S41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11" s="11" t="str" cm="1">
        <f t="array" ref="T411">_xlfn.IFS(Append_Merge1and2_withTDS3[[#This Row],[weathersit]]=1, "Clear",Append_Merge1and2_withTDS3[[#This Row],[weathersit]]=2, "Partly cloudy",Append_Merge1and2_withTDS3[[#This Row],[weathersit]]=3,"Light Rain",Append_Merge1and2_withTDS3[[#This Row],[weathersit]]=4,"Heavy Rain")</f>
        <v>Light Rain</v>
      </c>
    </row>
    <row r="412" spans="1:20" x14ac:dyDescent="0.3">
      <c r="A412" s="8">
        <v>411</v>
      </c>
      <c r="B412" s="9">
        <v>40562</v>
      </c>
      <c r="C412" s="10">
        <v>2</v>
      </c>
      <c r="D412" s="10" t="b">
        <v>0</v>
      </c>
      <c r="E412" s="10">
        <v>3</v>
      </c>
      <c r="F412" s="10">
        <v>3</v>
      </c>
      <c r="G412" s="10">
        <v>0.22</v>
      </c>
      <c r="H412" s="10">
        <v>0.2273</v>
      </c>
      <c r="I412" s="10">
        <v>0.93</v>
      </c>
      <c r="J412" s="10">
        <v>0.1343</v>
      </c>
      <c r="K412" s="10">
        <v>0</v>
      </c>
      <c r="L412" s="10">
        <v>3</v>
      </c>
      <c r="M412" s="10">
        <v>3</v>
      </c>
      <c r="N412" s="10" t="str" cm="1">
        <f t="array" ref="N41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12" s="17" t="str" cm="1">
        <f t="array" ref="O41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12" s="10" t="str" cm="1">
        <f t="array" ref="P41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12" s="10" t="str" cm="1">
        <f t="array" ref="Q412">_xlfn.IFS(Append_Merge1and2_withTDS3[[#This Row],[holiday]]=FALSE,"Workingday",Append_Merge1and2_withTDS3[[#This Row],[holiday]]=TRUE, "Holiday")</f>
        <v>Workingday</v>
      </c>
      <c r="R412" s="10" t="str" cm="1">
        <f t="array" ref="R41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12" s="10" t="str" cm="1">
        <f t="array" ref="S41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12" s="11" t="str" cm="1">
        <f t="array" ref="T412">_xlfn.IFS(Append_Merge1and2_withTDS3[[#This Row],[weathersit]]=1, "Clear",Append_Merge1and2_withTDS3[[#This Row],[weathersit]]=2, "Partly cloudy",Append_Merge1and2_withTDS3[[#This Row],[weathersit]]=3,"Light Rain",Append_Merge1and2_withTDS3[[#This Row],[weathersit]]=4,"Heavy Rain")</f>
        <v>Light Rain</v>
      </c>
    </row>
    <row r="413" spans="1:20" x14ac:dyDescent="0.3">
      <c r="A413" s="8">
        <v>412</v>
      </c>
      <c r="B413" s="9">
        <v>40562</v>
      </c>
      <c r="C413" s="10">
        <v>4</v>
      </c>
      <c r="D413" s="10" t="b">
        <v>0</v>
      </c>
      <c r="E413" s="10">
        <v>3</v>
      </c>
      <c r="F413" s="10">
        <v>3</v>
      </c>
      <c r="G413" s="10">
        <v>0.22</v>
      </c>
      <c r="H413" s="10">
        <v>0.2273</v>
      </c>
      <c r="I413" s="10">
        <v>0.93</v>
      </c>
      <c r="J413" s="10">
        <v>0.1343</v>
      </c>
      <c r="K413" s="10">
        <v>1</v>
      </c>
      <c r="L413" s="10">
        <v>1</v>
      </c>
      <c r="M413" s="10">
        <v>2</v>
      </c>
      <c r="N413" s="10" t="str" cm="1">
        <f t="array" ref="N41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13" s="17" t="str" cm="1">
        <f t="array" ref="O41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13" s="10" t="str" cm="1">
        <f t="array" ref="P41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13" s="10" t="str" cm="1">
        <f t="array" ref="Q413">_xlfn.IFS(Append_Merge1and2_withTDS3[[#This Row],[holiday]]=FALSE,"Workingday",Append_Merge1and2_withTDS3[[#This Row],[holiday]]=TRUE, "Holiday")</f>
        <v>Workingday</v>
      </c>
      <c r="R413" s="10" t="str" cm="1">
        <f t="array" ref="R41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13" s="10" t="str" cm="1">
        <f t="array" ref="S41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13" s="11" t="str" cm="1">
        <f t="array" ref="T413">_xlfn.IFS(Append_Merge1and2_withTDS3[[#This Row],[weathersit]]=1, "Clear",Append_Merge1and2_withTDS3[[#This Row],[weathersit]]=2, "Partly cloudy",Append_Merge1and2_withTDS3[[#This Row],[weathersit]]=3,"Light Rain",Append_Merge1and2_withTDS3[[#This Row],[weathersit]]=4,"Heavy Rain")</f>
        <v>Light Rain</v>
      </c>
    </row>
    <row r="414" spans="1:20" x14ac:dyDescent="0.3">
      <c r="A414" s="8">
        <v>413</v>
      </c>
      <c r="B414" s="9">
        <v>40562</v>
      </c>
      <c r="C414" s="10">
        <v>5</v>
      </c>
      <c r="D414" s="10" t="b">
        <v>0</v>
      </c>
      <c r="E414" s="10">
        <v>3</v>
      </c>
      <c r="F414" s="10">
        <v>2</v>
      </c>
      <c r="G414" s="10">
        <v>0.22</v>
      </c>
      <c r="H414" s="10">
        <v>0.2576</v>
      </c>
      <c r="I414" s="10">
        <v>0.93</v>
      </c>
      <c r="J414" s="10">
        <v>8.9599999999999999E-2</v>
      </c>
      <c r="K414" s="10">
        <v>0</v>
      </c>
      <c r="L414" s="10">
        <v>7</v>
      </c>
      <c r="M414" s="10">
        <v>7</v>
      </c>
      <c r="N414" s="10" t="str" cm="1">
        <f t="array" ref="N41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14" s="17" t="str" cm="1">
        <f t="array" ref="O41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14" s="10" t="str" cm="1">
        <f t="array" ref="P41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14" s="10" t="str" cm="1">
        <f t="array" ref="Q414">_xlfn.IFS(Append_Merge1and2_withTDS3[[#This Row],[holiday]]=FALSE,"Workingday",Append_Merge1and2_withTDS3[[#This Row],[holiday]]=TRUE, "Holiday")</f>
        <v>Workingday</v>
      </c>
      <c r="R414" s="10" t="str" cm="1">
        <f t="array" ref="R41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14" s="10" t="str" cm="1">
        <f t="array" ref="S41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14" s="11" t="str" cm="1">
        <f t="array" ref="T414">_xlfn.IFS(Append_Merge1and2_withTDS3[[#This Row],[weathersit]]=1, "Clear",Append_Merge1and2_withTDS3[[#This Row],[weathersit]]=2, "Partly cloudy",Append_Merge1and2_withTDS3[[#This Row],[weathersit]]=3,"Light Rain",Append_Merge1and2_withTDS3[[#This Row],[weathersit]]=4,"Heavy Rain")</f>
        <v>Partly cloudy</v>
      </c>
    </row>
    <row r="415" spans="1:20" x14ac:dyDescent="0.3">
      <c r="A415" s="8">
        <v>414</v>
      </c>
      <c r="B415" s="9">
        <v>40562</v>
      </c>
      <c r="C415" s="10">
        <v>6</v>
      </c>
      <c r="D415" s="10" t="b">
        <v>0</v>
      </c>
      <c r="E415" s="10">
        <v>3</v>
      </c>
      <c r="F415" s="10">
        <v>2</v>
      </c>
      <c r="G415" s="10">
        <v>0.22</v>
      </c>
      <c r="H415" s="10">
        <v>0.2576</v>
      </c>
      <c r="I415" s="10">
        <v>0.93</v>
      </c>
      <c r="J415" s="10">
        <v>8.9599999999999999E-2</v>
      </c>
      <c r="K415" s="10">
        <v>0</v>
      </c>
      <c r="L415" s="10">
        <v>32</v>
      </c>
      <c r="M415" s="10">
        <v>32</v>
      </c>
      <c r="N415" s="10" t="str" cm="1">
        <f t="array" ref="N41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15" s="17" t="str" cm="1">
        <f t="array" ref="O41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15" s="10" t="str" cm="1">
        <f t="array" ref="P41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15" s="10" t="str" cm="1">
        <f t="array" ref="Q415">_xlfn.IFS(Append_Merge1and2_withTDS3[[#This Row],[holiday]]=FALSE,"Workingday",Append_Merge1and2_withTDS3[[#This Row],[holiday]]=TRUE, "Holiday")</f>
        <v>Workingday</v>
      </c>
      <c r="R415" s="10" t="str" cm="1">
        <f t="array" ref="R41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15" s="10" t="str" cm="1">
        <f t="array" ref="S41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15" s="11" t="str" cm="1">
        <f t="array" ref="T415">_xlfn.IFS(Append_Merge1and2_withTDS3[[#This Row],[weathersit]]=1, "Clear",Append_Merge1and2_withTDS3[[#This Row],[weathersit]]=2, "Partly cloudy",Append_Merge1and2_withTDS3[[#This Row],[weathersit]]=3,"Light Rain",Append_Merge1and2_withTDS3[[#This Row],[weathersit]]=4,"Heavy Rain")</f>
        <v>Partly cloudy</v>
      </c>
    </row>
    <row r="416" spans="1:20" x14ac:dyDescent="0.3">
      <c r="A416" s="8">
        <v>415</v>
      </c>
      <c r="B416" s="9">
        <v>40562</v>
      </c>
      <c r="C416" s="10">
        <v>7</v>
      </c>
      <c r="D416" s="10" t="b">
        <v>0</v>
      </c>
      <c r="E416" s="10">
        <v>3</v>
      </c>
      <c r="F416" s="10">
        <v>2</v>
      </c>
      <c r="G416" s="10">
        <v>0.24</v>
      </c>
      <c r="H416" s="10">
        <v>0.2576</v>
      </c>
      <c r="I416" s="10">
        <v>0.92</v>
      </c>
      <c r="J416" s="10">
        <v>0.1045</v>
      </c>
      <c r="K416" s="10">
        <v>1</v>
      </c>
      <c r="L416" s="10">
        <v>89</v>
      </c>
      <c r="M416" s="10">
        <v>90</v>
      </c>
      <c r="N416" s="10" t="str" cm="1">
        <f t="array" ref="N41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16" s="17" t="str" cm="1">
        <f t="array" ref="O41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16" s="10" t="str" cm="1">
        <f t="array" ref="P41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16" s="10" t="str" cm="1">
        <f t="array" ref="Q416">_xlfn.IFS(Append_Merge1and2_withTDS3[[#This Row],[holiday]]=FALSE,"Workingday",Append_Merge1and2_withTDS3[[#This Row],[holiday]]=TRUE, "Holiday")</f>
        <v>Workingday</v>
      </c>
      <c r="R416" s="10" t="str" cm="1">
        <f t="array" ref="R41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16" s="10" t="str" cm="1">
        <f t="array" ref="S41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16" s="11" t="str" cm="1">
        <f t="array" ref="T416">_xlfn.IFS(Append_Merge1and2_withTDS3[[#This Row],[weathersit]]=1, "Clear",Append_Merge1and2_withTDS3[[#This Row],[weathersit]]=2, "Partly cloudy",Append_Merge1and2_withTDS3[[#This Row],[weathersit]]=3,"Light Rain",Append_Merge1and2_withTDS3[[#This Row],[weathersit]]=4,"Heavy Rain")</f>
        <v>Partly cloudy</v>
      </c>
    </row>
    <row r="417" spans="1:20" x14ac:dyDescent="0.3">
      <c r="A417" s="8">
        <v>416</v>
      </c>
      <c r="B417" s="9">
        <v>40562</v>
      </c>
      <c r="C417" s="10">
        <v>8</v>
      </c>
      <c r="D417" s="10" t="b">
        <v>0</v>
      </c>
      <c r="E417" s="10">
        <v>3</v>
      </c>
      <c r="F417" s="10">
        <v>2</v>
      </c>
      <c r="G417" s="10">
        <v>0.24</v>
      </c>
      <c r="H417" s="10">
        <v>0.2576</v>
      </c>
      <c r="I417" s="10">
        <v>0.93</v>
      </c>
      <c r="J417" s="10">
        <v>0.1045</v>
      </c>
      <c r="K417" s="10">
        <v>1</v>
      </c>
      <c r="L417" s="10">
        <v>196</v>
      </c>
      <c r="M417" s="10">
        <v>197</v>
      </c>
      <c r="N417" s="10" t="str" cm="1">
        <f t="array" ref="N41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17" s="17" t="str" cm="1">
        <f t="array" ref="O41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17" s="10" t="str" cm="1">
        <f t="array" ref="P41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17" s="10" t="str" cm="1">
        <f t="array" ref="Q417">_xlfn.IFS(Append_Merge1and2_withTDS3[[#This Row],[holiday]]=FALSE,"Workingday",Append_Merge1and2_withTDS3[[#This Row],[holiday]]=TRUE, "Holiday")</f>
        <v>Workingday</v>
      </c>
      <c r="R417" s="10" t="str" cm="1">
        <f t="array" ref="R41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17" s="10" t="str" cm="1">
        <f t="array" ref="S41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17" s="11" t="str" cm="1">
        <f t="array" ref="T417">_xlfn.IFS(Append_Merge1and2_withTDS3[[#This Row],[weathersit]]=1, "Clear",Append_Merge1and2_withTDS3[[#This Row],[weathersit]]=2, "Partly cloudy",Append_Merge1and2_withTDS3[[#This Row],[weathersit]]=3,"Light Rain",Append_Merge1and2_withTDS3[[#This Row],[weathersit]]=4,"Heavy Rain")</f>
        <v>Partly cloudy</v>
      </c>
    </row>
    <row r="418" spans="1:20" x14ac:dyDescent="0.3">
      <c r="A418" s="8">
        <v>417</v>
      </c>
      <c r="B418" s="9">
        <v>40562</v>
      </c>
      <c r="C418" s="10">
        <v>9</v>
      </c>
      <c r="D418" s="10" t="b">
        <v>0</v>
      </c>
      <c r="E418" s="10">
        <v>3</v>
      </c>
      <c r="F418" s="10">
        <v>2</v>
      </c>
      <c r="G418" s="10">
        <v>0.24</v>
      </c>
      <c r="H418" s="10">
        <v>0.2576</v>
      </c>
      <c r="I418" s="10">
        <v>0.93</v>
      </c>
      <c r="J418" s="10">
        <v>0.1045</v>
      </c>
      <c r="K418" s="10">
        <v>2</v>
      </c>
      <c r="L418" s="10">
        <v>107</v>
      </c>
      <c r="M418" s="10">
        <v>109</v>
      </c>
      <c r="N418" s="10" t="str" cm="1">
        <f t="array" ref="N41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18" s="17" t="str" cm="1">
        <f t="array" ref="O41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18" s="10" t="str" cm="1">
        <f t="array" ref="P41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18" s="10" t="str" cm="1">
        <f t="array" ref="Q418">_xlfn.IFS(Append_Merge1and2_withTDS3[[#This Row],[holiday]]=FALSE,"Workingday",Append_Merge1and2_withTDS3[[#This Row],[holiday]]=TRUE, "Holiday")</f>
        <v>Workingday</v>
      </c>
      <c r="R418" s="10" t="str" cm="1">
        <f t="array" ref="R41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18" s="10" t="str" cm="1">
        <f t="array" ref="S41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18" s="11" t="str" cm="1">
        <f t="array" ref="T418">_xlfn.IFS(Append_Merge1and2_withTDS3[[#This Row],[weathersit]]=1, "Clear",Append_Merge1and2_withTDS3[[#This Row],[weathersit]]=2, "Partly cloudy",Append_Merge1and2_withTDS3[[#This Row],[weathersit]]=3,"Light Rain",Append_Merge1and2_withTDS3[[#This Row],[weathersit]]=4,"Heavy Rain")</f>
        <v>Partly cloudy</v>
      </c>
    </row>
    <row r="419" spans="1:20" x14ac:dyDescent="0.3">
      <c r="A419" s="8">
        <v>418</v>
      </c>
      <c r="B419" s="9">
        <v>40562</v>
      </c>
      <c r="C419" s="10">
        <v>10</v>
      </c>
      <c r="D419" s="10" t="b">
        <v>0</v>
      </c>
      <c r="E419" s="10">
        <v>3</v>
      </c>
      <c r="F419" s="10">
        <v>2</v>
      </c>
      <c r="G419" s="10">
        <v>0.26</v>
      </c>
      <c r="H419" s="10">
        <v>0.2727</v>
      </c>
      <c r="I419" s="10">
        <v>0.93</v>
      </c>
      <c r="J419" s="10">
        <v>0.1343</v>
      </c>
      <c r="K419" s="10">
        <v>1</v>
      </c>
      <c r="L419" s="10">
        <v>46</v>
      </c>
      <c r="M419" s="10">
        <v>47</v>
      </c>
      <c r="N419" s="10" t="str" cm="1">
        <f t="array" ref="N41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19" s="17" t="str" cm="1">
        <f t="array" ref="O41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19" s="10" t="str" cm="1">
        <f t="array" ref="P41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19" s="10" t="str" cm="1">
        <f t="array" ref="Q419">_xlfn.IFS(Append_Merge1and2_withTDS3[[#This Row],[holiday]]=FALSE,"Workingday",Append_Merge1and2_withTDS3[[#This Row],[holiday]]=TRUE, "Holiday")</f>
        <v>Workingday</v>
      </c>
      <c r="R419" s="10" t="str" cm="1">
        <f t="array" ref="R41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19" s="10" t="str" cm="1">
        <f t="array" ref="S41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19" s="11" t="str" cm="1">
        <f t="array" ref="T419">_xlfn.IFS(Append_Merge1and2_withTDS3[[#This Row],[weathersit]]=1, "Clear",Append_Merge1and2_withTDS3[[#This Row],[weathersit]]=2, "Partly cloudy",Append_Merge1and2_withTDS3[[#This Row],[weathersit]]=3,"Light Rain",Append_Merge1and2_withTDS3[[#This Row],[weathersit]]=4,"Heavy Rain")</f>
        <v>Partly cloudy</v>
      </c>
    </row>
    <row r="420" spans="1:20" x14ac:dyDescent="0.3">
      <c r="A420" s="8">
        <v>419</v>
      </c>
      <c r="B420" s="9">
        <v>40562</v>
      </c>
      <c r="C420" s="10">
        <v>11</v>
      </c>
      <c r="D420" s="10" t="b">
        <v>0</v>
      </c>
      <c r="E420" s="10">
        <v>3</v>
      </c>
      <c r="F420" s="10">
        <v>2</v>
      </c>
      <c r="G420" s="10">
        <v>0.28000000000000003</v>
      </c>
      <c r="H420" s="10">
        <v>0.30299999999999999</v>
      </c>
      <c r="I420" s="10">
        <v>0.87</v>
      </c>
      <c r="J420" s="10">
        <v>8.9599999999999999E-2</v>
      </c>
      <c r="K420" s="10">
        <v>5</v>
      </c>
      <c r="L420" s="10">
        <v>47</v>
      </c>
      <c r="M420" s="10">
        <v>52</v>
      </c>
      <c r="N420" s="10" t="str" cm="1">
        <f t="array" ref="N42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20" s="17" t="str" cm="1">
        <f t="array" ref="O42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20" s="10" t="str" cm="1">
        <f t="array" ref="P42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20" s="10" t="str" cm="1">
        <f t="array" ref="Q420">_xlfn.IFS(Append_Merge1and2_withTDS3[[#This Row],[holiday]]=FALSE,"Workingday",Append_Merge1and2_withTDS3[[#This Row],[holiday]]=TRUE, "Holiday")</f>
        <v>Workingday</v>
      </c>
      <c r="R420" s="10" t="str" cm="1">
        <f t="array" ref="R42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20" s="10" t="str" cm="1">
        <f t="array" ref="S42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20" s="11" t="str" cm="1">
        <f t="array" ref="T420">_xlfn.IFS(Append_Merge1and2_withTDS3[[#This Row],[weathersit]]=1, "Clear",Append_Merge1and2_withTDS3[[#This Row],[weathersit]]=2, "Partly cloudy",Append_Merge1and2_withTDS3[[#This Row],[weathersit]]=3,"Light Rain",Append_Merge1and2_withTDS3[[#This Row],[weathersit]]=4,"Heavy Rain")</f>
        <v>Partly cloudy</v>
      </c>
    </row>
    <row r="421" spans="1:20" x14ac:dyDescent="0.3">
      <c r="A421" s="8">
        <v>420</v>
      </c>
      <c r="B421" s="9">
        <v>40562</v>
      </c>
      <c r="C421" s="10">
        <v>12</v>
      </c>
      <c r="D421" s="10" t="b">
        <v>0</v>
      </c>
      <c r="E421" s="10">
        <v>3</v>
      </c>
      <c r="F421" s="10">
        <v>2</v>
      </c>
      <c r="G421" s="10">
        <v>0.3</v>
      </c>
      <c r="H421" s="10">
        <v>0.31819999999999998</v>
      </c>
      <c r="I421" s="10">
        <v>0.81</v>
      </c>
      <c r="J421" s="10">
        <v>8.9599999999999999E-2</v>
      </c>
      <c r="K421" s="10">
        <v>5</v>
      </c>
      <c r="L421" s="10">
        <v>65</v>
      </c>
      <c r="M421" s="10">
        <v>70</v>
      </c>
      <c r="N421" s="10" t="str" cm="1">
        <f t="array" ref="N42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21" s="17" t="str" cm="1">
        <f t="array" ref="O42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21" s="10" t="str" cm="1">
        <f t="array" ref="P42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21" s="10" t="str" cm="1">
        <f t="array" ref="Q421">_xlfn.IFS(Append_Merge1and2_withTDS3[[#This Row],[holiday]]=FALSE,"Workingday",Append_Merge1and2_withTDS3[[#This Row],[holiday]]=TRUE, "Holiday")</f>
        <v>Workingday</v>
      </c>
      <c r="R421" s="10" t="str" cm="1">
        <f t="array" ref="R42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21" s="10" t="str" cm="1">
        <f t="array" ref="S42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21" s="11" t="str" cm="1">
        <f t="array" ref="T421">_xlfn.IFS(Append_Merge1and2_withTDS3[[#This Row],[weathersit]]=1, "Clear",Append_Merge1and2_withTDS3[[#This Row],[weathersit]]=2, "Partly cloudy",Append_Merge1and2_withTDS3[[#This Row],[weathersit]]=3,"Light Rain",Append_Merge1and2_withTDS3[[#This Row],[weathersit]]=4,"Heavy Rain")</f>
        <v>Partly cloudy</v>
      </c>
    </row>
    <row r="422" spans="1:20" x14ac:dyDescent="0.3">
      <c r="A422" s="8">
        <v>421</v>
      </c>
      <c r="B422" s="9">
        <v>40562</v>
      </c>
      <c r="C422" s="10">
        <v>13</v>
      </c>
      <c r="D422" s="10" t="b">
        <v>0</v>
      </c>
      <c r="E422" s="10">
        <v>3</v>
      </c>
      <c r="F422" s="10">
        <v>1</v>
      </c>
      <c r="G422" s="10">
        <v>0.4</v>
      </c>
      <c r="H422" s="10">
        <v>0.40910000000000002</v>
      </c>
      <c r="I422" s="10">
        <v>0.62</v>
      </c>
      <c r="J422" s="10">
        <v>0.28360000000000002</v>
      </c>
      <c r="K422" s="10">
        <v>11</v>
      </c>
      <c r="L422" s="10">
        <v>67</v>
      </c>
      <c r="M422" s="10">
        <v>78</v>
      </c>
      <c r="N422" s="10" t="str" cm="1">
        <f t="array" ref="N42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22" s="17" t="str" cm="1">
        <f t="array" ref="O42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22" s="10" t="str" cm="1">
        <f t="array" ref="P42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22" s="10" t="str" cm="1">
        <f t="array" ref="Q422">_xlfn.IFS(Append_Merge1and2_withTDS3[[#This Row],[holiday]]=FALSE,"Workingday",Append_Merge1and2_withTDS3[[#This Row],[holiday]]=TRUE, "Holiday")</f>
        <v>Workingday</v>
      </c>
      <c r="R422" s="10" t="str" cm="1">
        <f t="array" ref="R42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422" s="10" t="str" cm="1">
        <f t="array" ref="S42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22" s="11" t="str" cm="1">
        <f t="array" ref="T422">_xlfn.IFS(Append_Merge1and2_withTDS3[[#This Row],[weathersit]]=1, "Clear",Append_Merge1and2_withTDS3[[#This Row],[weathersit]]=2, "Partly cloudy",Append_Merge1and2_withTDS3[[#This Row],[weathersit]]=3,"Light Rain",Append_Merge1and2_withTDS3[[#This Row],[weathersit]]=4,"Heavy Rain")</f>
        <v>Clear</v>
      </c>
    </row>
    <row r="423" spans="1:20" x14ac:dyDescent="0.3">
      <c r="A423" s="8">
        <v>422</v>
      </c>
      <c r="B423" s="9">
        <v>40562</v>
      </c>
      <c r="C423" s="10">
        <v>14</v>
      </c>
      <c r="D423" s="10" t="b">
        <v>0</v>
      </c>
      <c r="E423" s="10">
        <v>3</v>
      </c>
      <c r="F423" s="10">
        <v>1</v>
      </c>
      <c r="G423" s="10">
        <v>0.4</v>
      </c>
      <c r="H423" s="10">
        <v>0.40910000000000002</v>
      </c>
      <c r="I423" s="10">
        <v>0.57999999999999996</v>
      </c>
      <c r="J423" s="10">
        <v>0.25369999999999998</v>
      </c>
      <c r="K423" s="10">
        <v>7</v>
      </c>
      <c r="L423" s="10">
        <v>68</v>
      </c>
      <c r="M423" s="10">
        <v>75</v>
      </c>
      <c r="N423" s="10" t="str" cm="1">
        <f t="array" ref="N42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23" s="17" t="str" cm="1">
        <f t="array" ref="O42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23" s="10" t="str" cm="1">
        <f t="array" ref="P42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23" s="10" t="str" cm="1">
        <f t="array" ref="Q423">_xlfn.IFS(Append_Merge1and2_withTDS3[[#This Row],[holiday]]=FALSE,"Workingday",Append_Merge1and2_withTDS3[[#This Row],[holiday]]=TRUE, "Holiday")</f>
        <v>Workingday</v>
      </c>
      <c r="R423" s="10" t="str" cm="1">
        <f t="array" ref="R42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423" s="10" t="str" cm="1">
        <f t="array" ref="S42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23" s="11" t="str" cm="1">
        <f t="array" ref="T423">_xlfn.IFS(Append_Merge1and2_withTDS3[[#This Row],[weathersit]]=1, "Clear",Append_Merge1and2_withTDS3[[#This Row],[weathersit]]=2, "Partly cloudy",Append_Merge1and2_withTDS3[[#This Row],[weathersit]]=3,"Light Rain",Append_Merge1and2_withTDS3[[#This Row],[weathersit]]=4,"Heavy Rain")</f>
        <v>Clear</v>
      </c>
    </row>
    <row r="424" spans="1:20" x14ac:dyDescent="0.3">
      <c r="A424" s="8">
        <v>423</v>
      </c>
      <c r="B424" s="9">
        <v>40562</v>
      </c>
      <c r="C424" s="10">
        <v>15</v>
      </c>
      <c r="D424" s="10" t="b">
        <v>0</v>
      </c>
      <c r="E424" s="10">
        <v>3</v>
      </c>
      <c r="F424" s="10">
        <v>1</v>
      </c>
      <c r="G424" s="10">
        <v>0.4</v>
      </c>
      <c r="H424" s="10">
        <v>0.40910000000000002</v>
      </c>
      <c r="I424" s="10">
        <v>0.54</v>
      </c>
      <c r="J424" s="10">
        <v>0.28360000000000002</v>
      </c>
      <c r="K424" s="10">
        <v>4</v>
      </c>
      <c r="L424" s="10">
        <v>78</v>
      </c>
      <c r="M424" s="10">
        <v>82</v>
      </c>
      <c r="N424" s="10" t="str" cm="1">
        <f t="array" ref="N42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24" s="17" t="str" cm="1">
        <f t="array" ref="O42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24" s="10" t="str" cm="1">
        <f t="array" ref="P42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24" s="10" t="str" cm="1">
        <f t="array" ref="Q424">_xlfn.IFS(Append_Merge1and2_withTDS3[[#This Row],[holiday]]=FALSE,"Workingday",Append_Merge1and2_withTDS3[[#This Row],[holiday]]=TRUE, "Holiday")</f>
        <v>Workingday</v>
      </c>
      <c r="R424" s="10" t="str" cm="1">
        <f t="array" ref="R42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424" s="10" t="str" cm="1">
        <f t="array" ref="S42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24" s="11" t="str" cm="1">
        <f t="array" ref="T424">_xlfn.IFS(Append_Merge1and2_withTDS3[[#This Row],[weathersit]]=1, "Clear",Append_Merge1and2_withTDS3[[#This Row],[weathersit]]=2, "Partly cloudy",Append_Merge1and2_withTDS3[[#This Row],[weathersit]]=3,"Light Rain",Append_Merge1and2_withTDS3[[#This Row],[weathersit]]=4,"Heavy Rain")</f>
        <v>Clear</v>
      </c>
    </row>
    <row r="425" spans="1:20" x14ac:dyDescent="0.3">
      <c r="A425" s="8">
        <v>424</v>
      </c>
      <c r="B425" s="9">
        <v>40562</v>
      </c>
      <c r="C425" s="10">
        <v>16</v>
      </c>
      <c r="D425" s="10" t="b">
        <v>0</v>
      </c>
      <c r="E425" s="10">
        <v>3</v>
      </c>
      <c r="F425" s="10">
        <v>1</v>
      </c>
      <c r="G425" s="10">
        <v>0.38</v>
      </c>
      <c r="H425" s="10">
        <v>0.39389999999999997</v>
      </c>
      <c r="I425" s="10">
        <v>0.57999999999999996</v>
      </c>
      <c r="J425" s="10">
        <v>0.3881</v>
      </c>
      <c r="K425" s="10">
        <v>10</v>
      </c>
      <c r="L425" s="10">
        <v>94</v>
      </c>
      <c r="M425" s="10">
        <v>104</v>
      </c>
      <c r="N425" s="10" t="str" cm="1">
        <f t="array" ref="N42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25" s="17" t="str" cm="1">
        <f t="array" ref="O42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25" s="10" t="str" cm="1">
        <f t="array" ref="P42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25" s="10" t="str" cm="1">
        <f t="array" ref="Q425">_xlfn.IFS(Append_Merge1and2_withTDS3[[#This Row],[holiday]]=FALSE,"Workingday",Append_Merge1and2_withTDS3[[#This Row],[holiday]]=TRUE, "Holiday")</f>
        <v>Workingday</v>
      </c>
      <c r="R425" s="10" t="str" cm="1">
        <f t="array" ref="R42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425" s="10" t="str" cm="1">
        <f t="array" ref="S42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25" s="11" t="str" cm="1">
        <f t="array" ref="T425">_xlfn.IFS(Append_Merge1and2_withTDS3[[#This Row],[weathersit]]=1, "Clear",Append_Merge1and2_withTDS3[[#This Row],[weathersit]]=2, "Partly cloudy",Append_Merge1and2_withTDS3[[#This Row],[weathersit]]=3,"Light Rain",Append_Merge1and2_withTDS3[[#This Row],[weathersit]]=4,"Heavy Rain")</f>
        <v>Clear</v>
      </c>
    </row>
    <row r="426" spans="1:20" x14ac:dyDescent="0.3">
      <c r="A426" s="8">
        <v>425</v>
      </c>
      <c r="B426" s="9">
        <v>40562</v>
      </c>
      <c r="C426" s="10">
        <v>17</v>
      </c>
      <c r="D426" s="10" t="b">
        <v>0</v>
      </c>
      <c r="E426" s="10">
        <v>3</v>
      </c>
      <c r="F426" s="10">
        <v>1</v>
      </c>
      <c r="G426" s="10">
        <v>0.36</v>
      </c>
      <c r="H426" s="10">
        <v>0.33329999999999999</v>
      </c>
      <c r="I426" s="10">
        <v>0.56999999999999995</v>
      </c>
      <c r="J426" s="10">
        <v>0.32840000000000003</v>
      </c>
      <c r="K426" s="10">
        <v>7</v>
      </c>
      <c r="L426" s="10">
        <v>190</v>
      </c>
      <c r="M426" s="10">
        <v>197</v>
      </c>
      <c r="N426" s="10" t="str" cm="1">
        <f t="array" ref="N42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26" s="17" t="str" cm="1">
        <f t="array" ref="O42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26" s="10" t="str" cm="1">
        <f t="array" ref="P42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26" s="10" t="str" cm="1">
        <f t="array" ref="Q426">_xlfn.IFS(Append_Merge1and2_withTDS3[[#This Row],[holiday]]=FALSE,"Workingday",Append_Merge1and2_withTDS3[[#This Row],[holiday]]=TRUE, "Holiday")</f>
        <v>Workingday</v>
      </c>
      <c r="R426" s="10" t="str" cm="1">
        <f t="array" ref="R42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26" s="10" t="str" cm="1">
        <f t="array" ref="S42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26" s="11" t="str" cm="1">
        <f t="array" ref="T426">_xlfn.IFS(Append_Merge1and2_withTDS3[[#This Row],[weathersit]]=1, "Clear",Append_Merge1and2_withTDS3[[#This Row],[weathersit]]=2, "Partly cloudy",Append_Merge1and2_withTDS3[[#This Row],[weathersit]]=3,"Light Rain",Append_Merge1and2_withTDS3[[#This Row],[weathersit]]=4,"Heavy Rain")</f>
        <v>Clear</v>
      </c>
    </row>
    <row r="427" spans="1:20" x14ac:dyDescent="0.3">
      <c r="A427" s="8">
        <v>426</v>
      </c>
      <c r="B427" s="9">
        <v>40562</v>
      </c>
      <c r="C427" s="10">
        <v>18</v>
      </c>
      <c r="D427" s="10" t="b">
        <v>0</v>
      </c>
      <c r="E427" s="10">
        <v>3</v>
      </c>
      <c r="F427" s="10">
        <v>1</v>
      </c>
      <c r="G427" s="10">
        <v>0.34</v>
      </c>
      <c r="H427" s="10">
        <v>0.31819999999999998</v>
      </c>
      <c r="I427" s="10">
        <v>0.61</v>
      </c>
      <c r="J427" s="10">
        <v>0.28360000000000002</v>
      </c>
      <c r="K427" s="10">
        <v>5</v>
      </c>
      <c r="L427" s="10">
        <v>156</v>
      </c>
      <c r="M427" s="10">
        <v>161</v>
      </c>
      <c r="N427" s="10" t="str" cm="1">
        <f t="array" ref="N42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27" s="17" t="str" cm="1">
        <f t="array" ref="O42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27" s="10" t="str" cm="1">
        <f t="array" ref="P42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27" s="10" t="str" cm="1">
        <f t="array" ref="Q427">_xlfn.IFS(Append_Merge1and2_withTDS3[[#This Row],[holiday]]=FALSE,"Workingday",Append_Merge1and2_withTDS3[[#This Row],[holiday]]=TRUE, "Holiday")</f>
        <v>Workingday</v>
      </c>
      <c r="R427" s="10" t="str" cm="1">
        <f t="array" ref="R42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27" s="10" t="str" cm="1">
        <f t="array" ref="S42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27" s="11" t="str" cm="1">
        <f t="array" ref="T427">_xlfn.IFS(Append_Merge1and2_withTDS3[[#This Row],[weathersit]]=1, "Clear",Append_Merge1and2_withTDS3[[#This Row],[weathersit]]=2, "Partly cloudy",Append_Merge1and2_withTDS3[[#This Row],[weathersit]]=3,"Light Rain",Append_Merge1and2_withTDS3[[#This Row],[weathersit]]=4,"Heavy Rain")</f>
        <v>Clear</v>
      </c>
    </row>
    <row r="428" spans="1:20" x14ac:dyDescent="0.3">
      <c r="A428" s="8">
        <v>427</v>
      </c>
      <c r="B428" s="9">
        <v>40562</v>
      </c>
      <c r="C428" s="10">
        <v>19</v>
      </c>
      <c r="D428" s="10" t="b">
        <v>0</v>
      </c>
      <c r="E428" s="10">
        <v>3</v>
      </c>
      <c r="F428" s="10">
        <v>1</v>
      </c>
      <c r="G428" s="10">
        <v>0.32</v>
      </c>
      <c r="H428" s="10">
        <v>0.28789999999999999</v>
      </c>
      <c r="I428" s="10">
        <v>0.56999999999999995</v>
      </c>
      <c r="J428" s="10">
        <v>0.41789999999999999</v>
      </c>
      <c r="K428" s="10">
        <v>4</v>
      </c>
      <c r="L428" s="10">
        <v>108</v>
      </c>
      <c r="M428" s="10">
        <v>112</v>
      </c>
      <c r="N428" s="10" t="str" cm="1">
        <f t="array" ref="N42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28" s="17" t="str" cm="1">
        <f t="array" ref="O42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28" s="10" t="str" cm="1">
        <f t="array" ref="P42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28" s="10" t="str" cm="1">
        <f t="array" ref="Q428">_xlfn.IFS(Append_Merge1and2_withTDS3[[#This Row],[holiday]]=FALSE,"Workingday",Append_Merge1and2_withTDS3[[#This Row],[holiday]]=TRUE, "Holiday")</f>
        <v>Workingday</v>
      </c>
      <c r="R428" s="10" t="str" cm="1">
        <f t="array" ref="R42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28" s="10" t="str" cm="1">
        <f t="array" ref="S42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28" s="11" t="str" cm="1">
        <f t="array" ref="T428">_xlfn.IFS(Append_Merge1and2_withTDS3[[#This Row],[weathersit]]=1, "Clear",Append_Merge1and2_withTDS3[[#This Row],[weathersit]]=2, "Partly cloudy",Append_Merge1and2_withTDS3[[#This Row],[weathersit]]=3,"Light Rain",Append_Merge1and2_withTDS3[[#This Row],[weathersit]]=4,"Heavy Rain")</f>
        <v>Clear</v>
      </c>
    </row>
    <row r="429" spans="1:20" x14ac:dyDescent="0.3">
      <c r="A429" s="8">
        <v>428</v>
      </c>
      <c r="B429" s="9">
        <v>40562</v>
      </c>
      <c r="C429" s="10">
        <v>20</v>
      </c>
      <c r="D429" s="10" t="b">
        <v>0</v>
      </c>
      <c r="E429" s="10">
        <v>3</v>
      </c>
      <c r="F429" s="10">
        <v>1</v>
      </c>
      <c r="G429" s="10">
        <v>0.32</v>
      </c>
      <c r="H429" s="10">
        <v>0.30299999999999999</v>
      </c>
      <c r="I429" s="10">
        <v>0.49</v>
      </c>
      <c r="J429" s="10">
        <v>0.29849999999999999</v>
      </c>
      <c r="K429" s="10">
        <v>2</v>
      </c>
      <c r="L429" s="10">
        <v>74</v>
      </c>
      <c r="M429" s="10">
        <v>76</v>
      </c>
      <c r="N429" s="10" t="str" cm="1">
        <f t="array" ref="N42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29" s="17" t="str" cm="1">
        <f t="array" ref="O42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29" s="10" t="str" cm="1">
        <f t="array" ref="P42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29" s="10" t="str" cm="1">
        <f t="array" ref="Q429">_xlfn.IFS(Append_Merge1and2_withTDS3[[#This Row],[holiday]]=FALSE,"Workingday",Append_Merge1and2_withTDS3[[#This Row],[holiday]]=TRUE, "Holiday")</f>
        <v>Workingday</v>
      </c>
      <c r="R429" s="10" t="str" cm="1">
        <f t="array" ref="R42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29" s="10" t="str" cm="1">
        <f t="array" ref="S42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29" s="11" t="str" cm="1">
        <f t="array" ref="T429">_xlfn.IFS(Append_Merge1and2_withTDS3[[#This Row],[weathersit]]=1, "Clear",Append_Merge1and2_withTDS3[[#This Row],[weathersit]]=2, "Partly cloudy",Append_Merge1and2_withTDS3[[#This Row],[weathersit]]=3,"Light Rain",Append_Merge1and2_withTDS3[[#This Row],[weathersit]]=4,"Heavy Rain")</f>
        <v>Clear</v>
      </c>
    </row>
    <row r="430" spans="1:20" x14ac:dyDescent="0.3">
      <c r="A430" s="8">
        <v>429</v>
      </c>
      <c r="B430" s="9">
        <v>40562</v>
      </c>
      <c r="C430" s="10">
        <v>21</v>
      </c>
      <c r="D430" s="10" t="b">
        <v>0</v>
      </c>
      <c r="E430" s="10">
        <v>3</v>
      </c>
      <c r="F430" s="10">
        <v>1</v>
      </c>
      <c r="G430" s="10">
        <v>0.32</v>
      </c>
      <c r="H430" s="10">
        <v>0.28789999999999999</v>
      </c>
      <c r="I430" s="10">
        <v>0.49</v>
      </c>
      <c r="J430" s="10">
        <v>0.41789999999999999</v>
      </c>
      <c r="K430" s="10">
        <v>4</v>
      </c>
      <c r="L430" s="10">
        <v>55</v>
      </c>
      <c r="M430" s="10">
        <v>59</v>
      </c>
      <c r="N430" s="10" t="str" cm="1">
        <f t="array" ref="N43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30" s="17" t="str" cm="1">
        <f t="array" ref="O43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30" s="10" t="str" cm="1">
        <f t="array" ref="P43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30" s="10" t="str" cm="1">
        <f t="array" ref="Q430">_xlfn.IFS(Append_Merge1and2_withTDS3[[#This Row],[holiday]]=FALSE,"Workingday",Append_Merge1and2_withTDS3[[#This Row],[holiday]]=TRUE, "Holiday")</f>
        <v>Workingday</v>
      </c>
      <c r="R430" s="10" t="str" cm="1">
        <f t="array" ref="R43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30" s="10" t="str" cm="1">
        <f t="array" ref="S43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30" s="11" t="str" cm="1">
        <f t="array" ref="T430">_xlfn.IFS(Append_Merge1and2_withTDS3[[#This Row],[weathersit]]=1, "Clear",Append_Merge1and2_withTDS3[[#This Row],[weathersit]]=2, "Partly cloudy",Append_Merge1and2_withTDS3[[#This Row],[weathersit]]=3,"Light Rain",Append_Merge1and2_withTDS3[[#This Row],[weathersit]]=4,"Heavy Rain")</f>
        <v>Clear</v>
      </c>
    </row>
    <row r="431" spans="1:20" x14ac:dyDescent="0.3">
      <c r="A431" s="8">
        <v>430</v>
      </c>
      <c r="B431" s="9">
        <v>40562</v>
      </c>
      <c r="C431" s="10">
        <v>22</v>
      </c>
      <c r="D431" s="10" t="b">
        <v>0</v>
      </c>
      <c r="E431" s="10">
        <v>3</v>
      </c>
      <c r="F431" s="10">
        <v>1</v>
      </c>
      <c r="G431" s="10">
        <v>0.3</v>
      </c>
      <c r="H431" s="10">
        <v>0.30299999999999999</v>
      </c>
      <c r="I431" s="10">
        <v>0.52</v>
      </c>
      <c r="J431" s="10">
        <v>0.16420000000000001</v>
      </c>
      <c r="K431" s="10">
        <v>6</v>
      </c>
      <c r="L431" s="10">
        <v>53</v>
      </c>
      <c r="M431" s="10">
        <v>59</v>
      </c>
      <c r="N431" s="10" t="str" cm="1">
        <f t="array" ref="N43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31" s="17" t="str" cm="1">
        <f t="array" ref="O43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31" s="10" t="str" cm="1">
        <f t="array" ref="P43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31" s="10" t="str" cm="1">
        <f t="array" ref="Q431">_xlfn.IFS(Append_Merge1and2_withTDS3[[#This Row],[holiday]]=FALSE,"Workingday",Append_Merge1and2_withTDS3[[#This Row],[holiday]]=TRUE, "Holiday")</f>
        <v>Workingday</v>
      </c>
      <c r="R431" s="10" t="str" cm="1">
        <f t="array" ref="R43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31" s="10" t="str" cm="1">
        <f t="array" ref="S43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31" s="11" t="str" cm="1">
        <f t="array" ref="T431">_xlfn.IFS(Append_Merge1and2_withTDS3[[#This Row],[weathersit]]=1, "Clear",Append_Merge1and2_withTDS3[[#This Row],[weathersit]]=2, "Partly cloudy",Append_Merge1and2_withTDS3[[#This Row],[weathersit]]=3,"Light Rain",Append_Merge1and2_withTDS3[[#This Row],[weathersit]]=4,"Heavy Rain")</f>
        <v>Clear</v>
      </c>
    </row>
    <row r="432" spans="1:20" x14ac:dyDescent="0.3">
      <c r="A432" s="8">
        <v>431</v>
      </c>
      <c r="B432" s="9">
        <v>40562</v>
      </c>
      <c r="C432" s="10">
        <v>23</v>
      </c>
      <c r="D432" s="10" t="b">
        <v>0</v>
      </c>
      <c r="E432" s="10">
        <v>3</v>
      </c>
      <c r="F432" s="10">
        <v>1</v>
      </c>
      <c r="G432" s="10">
        <v>0.3</v>
      </c>
      <c r="H432" s="10">
        <v>0.2727</v>
      </c>
      <c r="I432" s="10">
        <v>0.52</v>
      </c>
      <c r="J432" s="10">
        <v>0.4627</v>
      </c>
      <c r="K432" s="10">
        <v>1</v>
      </c>
      <c r="L432" s="10">
        <v>27</v>
      </c>
      <c r="M432" s="10">
        <v>28</v>
      </c>
      <c r="N432" s="10" t="str" cm="1">
        <f t="array" ref="N43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432" s="17" t="str" cm="1">
        <f t="array" ref="O43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32" s="10" t="str" cm="1">
        <f t="array" ref="P43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32" s="10" t="str" cm="1">
        <f t="array" ref="Q432">_xlfn.IFS(Append_Merge1and2_withTDS3[[#This Row],[holiday]]=FALSE,"Workingday",Append_Merge1and2_withTDS3[[#This Row],[holiday]]=TRUE, "Holiday")</f>
        <v>Workingday</v>
      </c>
      <c r="R432" s="10" t="str" cm="1">
        <f t="array" ref="R43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32" s="10" t="str" cm="1">
        <f t="array" ref="S43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32" s="11" t="str" cm="1">
        <f t="array" ref="T432">_xlfn.IFS(Append_Merge1and2_withTDS3[[#This Row],[weathersit]]=1, "Clear",Append_Merge1and2_withTDS3[[#This Row],[weathersit]]=2, "Partly cloudy",Append_Merge1and2_withTDS3[[#This Row],[weathersit]]=3,"Light Rain",Append_Merge1and2_withTDS3[[#This Row],[weathersit]]=4,"Heavy Rain")</f>
        <v>Clear</v>
      </c>
    </row>
    <row r="433" spans="1:20" x14ac:dyDescent="0.3">
      <c r="A433" s="8">
        <v>432</v>
      </c>
      <c r="B433" s="9">
        <v>40563</v>
      </c>
      <c r="C433" s="10">
        <v>0</v>
      </c>
      <c r="D433" s="10" t="b">
        <v>0</v>
      </c>
      <c r="E433" s="10">
        <v>4</v>
      </c>
      <c r="F433" s="10">
        <v>1</v>
      </c>
      <c r="G433" s="10">
        <v>0.26</v>
      </c>
      <c r="H433" s="10">
        <v>0.2273</v>
      </c>
      <c r="I433" s="10">
        <v>0.56000000000000005</v>
      </c>
      <c r="J433" s="10">
        <v>0.3881</v>
      </c>
      <c r="K433" s="10">
        <v>5</v>
      </c>
      <c r="L433" s="10">
        <v>8</v>
      </c>
      <c r="M433" s="10">
        <v>13</v>
      </c>
      <c r="N433" s="10" t="str" cm="1">
        <f t="array" ref="N43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33" s="17" t="str" cm="1">
        <f t="array" ref="O43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33" s="10" t="str" cm="1">
        <f t="array" ref="P43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33" s="10" t="str" cm="1">
        <f t="array" ref="Q433">_xlfn.IFS(Append_Merge1and2_withTDS3[[#This Row],[holiday]]=FALSE,"Workingday",Append_Merge1and2_withTDS3[[#This Row],[holiday]]=TRUE, "Holiday")</f>
        <v>Workingday</v>
      </c>
      <c r="R433" s="10" t="str" cm="1">
        <f t="array" ref="R43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33" s="10" t="str" cm="1">
        <f t="array" ref="S43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33" s="11" t="str" cm="1">
        <f t="array" ref="T433">_xlfn.IFS(Append_Merge1and2_withTDS3[[#This Row],[weathersit]]=1, "Clear",Append_Merge1and2_withTDS3[[#This Row],[weathersit]]=2, "Partly cloudy",Append_Merge1and2_withTDS3[[#This Row],[weathersit]]=3,"Light Rain",Append_Merge1and2_withTDS3[[#This Row],[weathersit]]=4,"Heavy Rain")</f>
        <v>Clear</v>
      </c>
    </row>
    <row r="434" spans="1:20" x14ac:dyDescent="0.3">
      <c r="A434" s="8">
        <v>433</v>
      </c>
      <c r="B434" s="9">
        <v>40563</v>
      </c>
      <c r="C434" s="10">
        <v>1</v>
      </c>
      <c r="D434" s="10" t="b">
        <v>0</v>
      </c>
      <c r="E434" s="10">
        <v>4</v>
      </c>
      <c r="F434" s="10">
        <v>1</v>
      </c>
      <c r="G434" s="10">
        <v>0.26</v>
      </c>
      <c r="H434" s="10">
        <v>0.2727</v>
      </c>
      <c r="I434" s="10">
        <v>0.56000000000000005</v>
      </c>
      <c r="J434" s="10">
        <v>0</v>
      </c>
      <c r="K434" s="10">
        <v>2</v>
      </c>
      <c r="L434" s="10">
        <v>3</v>
      </c>
      <c r="M434" s="10">
        <v>5</v>
      </c>
      <c r="N434" s="10" t="str" cm="1">
        <f t="array" ref="N43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34" s="17" t="str" cm="1">
        <f t="array" ref="O43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34" s="10" t="str" cm="1">
        <f t="array" ref="P43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34" s="10" t="str" cm="1">
        <f t="array" ref="Q434">_xlfn.IFS(Append_Merge1and2_withTDS3[[#This Row],[holiday]]=FALSE,"Workingday",Append_Merge1and2_withTDS3[[#This Row],[holiday]]=TRUE, "Holiday")</f>
        <v>Workingday</v>
      </c>
      <c r="R434" s="10" t="str" cm="1">
        <f t="array" ref="R43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34" s="10" t="str" cm="1">
        <f t="array" ref="S43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34" s="11" t="str" cm="1">
        <f t="array" ref="T434">_xlfn.IFS(Append_Merge1and2_withTDS3[[#This Row],[weathersit]]=1, "Clear",Append_Merge1and2_withTDS3[[#This Row],[weathersit]]=2, "Partly cloudy",Append_Merge1and2_withTDS3[[#This Row],[weathersit]]=3,"Light Rain",Append_Merge1and2_withTDS3[[#This Row],[weathersit]]=4,"Heavy Rain")</f>
        <v>Clear</v>
      </c>
    </row>
    <row r="435" spans="1:20" x14ac:dyDescent="0.3">
      <c r="A435" s="8">
        <v>434</v>
      </c>
      <c r="B435" s="9">
        <v>40563</v>
      </c>
      <c r="C435" s="10">
        <v>2</v>
      </c>
      <c r="D435" s="10" t="b">
        <v>0</v>
      </c>
      <c r="E435" s="10">
        <v>4</v>
      </c>
      <c r="F435" s="10">
        <v>1</v>
      </c>
      <c r="G435" s="10">
        <v>0.26</v>
      </c>
      <c r="H435" s="10">
        <v>0.2727</v>
      </c>
      <c r="I435" s="10">
        <v>0.56000000000000005</v>
      </c>
      <c r="J435" s="10">
        <v>0</v>
      </c>
      <c r="K435" s="10">
        <v>0</v>
      </c>
      <c r="L435" s="10">
        <v>2</v>
      </c>
      <c r="M435" s="10">
        <v>2</v>
      </c>
      <c r="N435" s="10" t="str" cm="1">
        <f t="array" ref="N43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35" s="17" t="str" cm="1">
        <f t="array" ref="O43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35" s="10" t="str" cm="1">
        <f t="array" ref="P43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35" s="10" t="str" cm="1">
        <f t="array" ref="Q435">_xlfn.IFS(Append_Merge1and2_withTDS3[[#This Row],[holiday]]=FALSE,"Workingday",Append_Merge1and2_withTDS3[[#This Row],[holiday]]=TRUE, "Holiday")</f>
        <v>Workingday</v>
      </c>
      <c r="R435" s="10" t="str" cm="1">
        <f t="array" ref="R43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35" s="10" t="str" cm="1">
        <f t="array" ref="S43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35" s="11" t="str" cm="1">
        <f t="array" ref="T435">_xlfn.IFS(Append_Merge1and2_withTDS3[[#This Row],[weathersit]]=1, "Clear",Append_Merge1and2_withTDS3[[#This Row],[weathersit]]=2, "Partly cloudy",Append_Merge1and2_withTDS3[[#This Row],[weathersit]]=3,"Light Rain",Append_Merge1and2_withTDS3[[#This Row],[weathersit]]=4,"Heavy Rain")</f>
        <v>Clear</v>
      </c>
    </row>
    <row r="436" spans="1:20" x14ac:dyDescent="0.3">
      <c r="A436" s="8">
        <v>435</v>
      </c>
      <c r="B436" s="9">
        <v>40563</v>
      </c>
      <c r="C436" s="10">
        <v>3</v>
      </c>
      <c r="D436" s="10" t="b">
        <v>0</v>
      </c>
      <c r="E436" s="10">
        <v>4</v>
      </c>
      <c r="F436" s="10">
        <v>1</v>
      </c>
      <c r="G436" s="10">
        <v>0.26</v>
      </c>
      <c r="H436" s="10">
        <v>0.2576</v>
      </c>
      <c r="I436" s="10">
        <v>0.56000000000000005</v>
      </c>
      <c r="J436" s="10">
        <v>0.16420000000000001</v>
      </c>
      <c r="K436" s="10">
        <v>0</v>
      </c>
      <c r="L436" s="10">
        <v>1</v>
      </c>
      <c r="M436" s="10">
        <v>1</v>
      </c>
      <c r="N436" s="10" t="str" cm="1">
        <f t="array" ref="N43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36" s="17" t="str" cm="1">
        <f t="array" ref="O43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36" s="10" t="str" cm="1">
        <f t="array" ref="P43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36" s="10" t="str" cm="1">
        <f t="array" ref="Q436">_xlfn.IFS(Append_Merge1and2_withTDS3[[#This Row],[holiday]]=FALSE,"Workingday",Append_Merge1and2_withTDS3[[#This Row],[holiday]]=TRUE, "Holiday")</f>
        <v>Workingday</v>
      </c>
      <c r="R436" s="10" t="str" cm="1">
        <f t="array" ref="R43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36" s="10" t="str" cm="1">
        <f t="array" ref="S43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36" s="11" t="str" cm="1">
        <f t="array" ref="T436">_xlfn.IFS(Append_Merge1and2_withTDS3[[#This Row],[weathersit]]=1, "Clear",Append_Merge1and2_withTDS3[[#This Row],[weathersit]]=2, "Partly cloudy",Append_Merge1and2_withTDS3[[#This Row],[weathersit]]=3,"Light Rain",Append_Merge1and2_withTDS3[[#This Row],[weathersit]]=4,"Heavy Rain")</f>
        <v>Clear</v>
      </c>
    </row>
    <row r="437" spans="1:20" x14ac:dyDescent="0.3">
      <c r="A437" s="8">
        <v>436</v>
      </c>
      <c r="B437" s="9">
        <v>40563</v>
      </c>
      <c r="C437" s="10">
        <v>4</v>
      </c>
      <c r="D437" s="10" t="b">
        <v>0</v>
      </c>
      <c r="E437" s="10">
        <v>4</v>
      </c>
      <c r="F437" s="10">
        <v>1</v>
      </c>
      <c r="G437" s="10">
        <v>0.26</v>
      </c>
      <c r="H437" s="10">
        <v>0.2576</v>
      </c>
      <c r="I437" s="10">
        <v>0.56000000000000005</v>
      </c>
      <c r="J437" s="10">
        <v>0.16420000000000001</v>
      </c>
      <c r="K437" s="10">
        <v>0</v>
      </c>
      <c r="L437" s="10">
        <v>1</v>
      </c>
      <c r="M437" s="10">
        <v>1</v>
      </c>
      <c r="N437" s="10" t="str" cm="1">
        <f t="array" ref="N43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37" s="17" t="str" cm="1">
        <f t="array" ref="O43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37" s="10" t="str" cm="1">
        <f t="array" ref="P43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37" s="10" t="str" cm="1">
        <f t="array" ref="Q437">_xlfn.IFS(Append_Merge1and2_withTDS3[[#This Row],[holiday]]=FALSE,"Workingday",Append_Merge1and2_withTDS3[[#This Row],[holiday]]=TRUE, "Holiday")</f>
        <v>Workingday</v>
      </c>
      <c r="R437" s="10" t="str" cm="1">
        <f t="array" ref="R43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37" s="10" t="str" cm="1">
        <f t="array" ref="S43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37" s="11" t="str" cm="1">
        <f t="array" ref="T437">_xlfn.IFS(Append_Merge1and2_withTDS3[[#This Row],[weathersit]]=1, "Clear",Append_Merge1and2_withTDS3[[#This Row],[weathersit]]=2, "Partly cloudy",Append_Merge1and2_withTDS3[[#This Row],[weathersit]]=3,"Light Rain",Append_Merge1and2_withTDS3[[#This Row],[weathersit]]=4,"Heavy Rain")</f>
        <v>Clear</v>
      </c>
    </row>
    <row r="438" spans="1:20" x14ac:dyDescent="0.3">
      <c r="A438" s="8">
        <v>437</v>
      </c>
      <c r="B438" s="9">
        <v>40563</v>
      </c>
      <c r="C438" s="10">
        <v>5</v>
      </c>
      <c r="D438" s="10" t="b">
        <v>0</v>
      </c>
      <c r="E438" s="10">
        <v>4</v>
      </c>
      <c r="F438" s="10">
        <v>1</v>
      </c>
      <c r="G438" s="10">
        <v>0.24</v>
      </c>
      <c r="H438" s="10">
        <v>0.2273</v>
      </c>
      <c r="I438" s="10">
        <v>0.6</v>
      </c>
      <c r="J438" s="10">
        <v>0.22389999999999999</v>
      </c>
      <c r="K438" s="10">
        <v>0</v>
      </c>
      <c r="L438" s="10">
        <v>6</v>
      </c>
      <c r="M438" s="10">
        <v>6</v>
      </c>
      <c r="N438" s="10" t="str" cm="1">
        <f t="array" ref="N43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38" s="17" t="str" cm="1">
        <f t="array" ref="O43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38" s="10" t="str" cm="1">
        <f t="array" ref="P43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38" s="10" t="str" cm="1">
        <f t="array" ref="Q438">_xlfn.IFS(Append_Merge1and2_withTDS3[[#This Row],[holiday]]=FALSE,"Workingday",Append_Merge1and2_withTDS3[[#This Row],[holiday]]=TRUE, "Holiday")</f>
        <v>Workingday</v>
      </c>
      <c r="R438" s="10" t="str" cm="1">
        <f t="array" ref="R43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38" s="10" t="str" cm="1">
        <f t="array" ref="S43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38" s="11" t="str" cm="1">
        <f t="array" ref="T438">_xlfn.IFS(Append_Merge1and2_withTDS3[[#This Row],[weathersit]]=1, "Clear",Append_Merge1and2_withTDS3[[#This Row],[weathersit]]=2, "Partly cloudy",Append_Merge1and2_withTDS3[[#This Row],[weathersit]]=3,"Light Rain",Append_Merge1and2_withTDS3[[#This Row],[weathersit]]=4,"Heavy Rain")</f>
        <v>Clear</v>
      </c>
    </row>
    <row r="439" spans="1:20" x14ac:dyDescent="0.3">
      <c r="A439" s="8">
        <v>438</v>
      </c>
      <c r="B439" s="9">
        <v>40563</v>
      </c>
      <c r="C439" s="10">
        <v>6</v>
      </c>
      <c r="D439" s="10" t="b">
        <v>0</v>
      </c>
      <c r="E439" s="10">
        <v>4</v>
      </c>
      <c r="F439" s="10">
        <v>1</v>
      </c>
      <c r="G439" s="10">
        <v>0.22</v>
      </c>
      <c r="H439" s="10">
        <v>0.21210000000000001</v>
      </c>
      <c r="I439" s="10">
        <v>0.6</v>
      </c>
      <c r="J439" s="10">
        <v>0.22389999999999999</v>
      </c>
      <c r="K439" s="10">
        <v>0</v>
      </c>
      <c r="L439" s="10">
        <v>35</v>
      </c>
      <c r="M439" s="10">
        <v>35</v>
      </c>
      <c r="N439" s="10" t="str" cm="1">
        <f t="array" ref="N43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39" s="17" t="str" cm="1">
        <f t="array" ref="O43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39" s="10" t="str" cm="1">
        <f t="array" ref="P43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39" s="10" t="str" cm="1">
        <f t="array" ref="Q439">_xlfn.IFS(Append_Merge1and2_withTDS3[[#This Row],[holiday]]=FALSE,"Workingday",Append_Merge1and2_withTDS3[[#This Row],[holiday]]=TRUE, "Holiday")</f>
        <v>Workingday</v>
      </c>
      <c r="R439" s="10" t="str" cm="1">
        <f t="array" ref="R43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39" s="10" t="str" cm="1">
        <f t="array" ref="S43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39" s="11" t="str" cm="1">
        <f t="array" ref="T439">_xlfn.IFS(Append_Merge1and2_withTDS3[[#This Row],[weathersit]]=1, "Clear",Append_Merge1and2_withTDS3[[#This Row],[weathersit]]=2, "Partly cloudy",Append_Merge1and2_withTDS3[[#This Row],[weathersit]]=3,"Light Rain",Append_Merge1and2_withTDS3[[#This Row],[weathersit]]=4,"Heavy Rain")</f>
        <v>Clear</v>
      </c>
    </row>
    <row r="440" spans="1:20" x14ac:dyDescent="0.3">
      <c r="A440" s="8">
        <v>439</v>
      </c>
      <c r="B440" s="9">
        <v>40563</v>
      </c>
      <c r="C440" s="10">
        <v>7</v>
      </c>
      <c r="D440" s="10" t="b">
        <v>0</v>
      </c>
      <c r="E440" s="10">
        <v>4</v>
      </c>
      <c r="F440" s="10">
        <v>1</v>
      </c>
      <c r="G440" s="10">
        <v>0.22</v>
      </c>
      <c r="H440" s="10">
        <v>0.21210000000000001</v>
      </c>
      <c r="I440" s="10">
        <v>0.55000000000000004</v>
      </c>
      <c r="J440" s="10">
        <v>0.22389999999999999</v>
      </c>
      <c r="K440" s="10">
        <v>1</v>
      </c>
      <c r="L440" s="10">
        <v>100</v>
      </c>
      <c r="M440" s="10">
        <v>101</v>
      </c>
      <c r="N440" s="10" t="str" cm="1">
        <f t="array" ref="N44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40" s="17" t="str" cm="1">
        <f t="array" ref="O44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40" s="10" t="str" cm="1">
        <f t="array" ref="P44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40" s="10" t="str" cm="1">
        <f t="array" ref="Q440">_xlfn.IFS(Append_Merge1and2_withTDS3[[#This Row],[holiday]]=FALSE,"Workingday",Append_Merge1and2_withTDS3[[#This Row],[holiday]]=TRUE, "Holiday")</f>
        <v>Workingday</v>
      </c>
      <c r="R440" s="10" t="str" cm="1">
        <f t="array" ref="R44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40" s="10" t="str" cm="1">
        <f t="array" ref="S44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40" s="11" t="str" cm="1">
        <f t="array" ref="T440">_xlfn.IFS(Append_Merge1and2_withTDS3[[#This Row],[weathersit]]=1, "Clear",Append_Merge1and2_withTDS3[[#This Row],[weathersit]]=2, "Partly cloudy",Append_Merge1and2_withTDS3[[#This Row],[weathersit]]=3,"Light Rain",Append_Merge1and2_withTDS3[[#This Row],[weathersit]]=4,"Heavy Rain")</f>
        <v>Clear</v>
      </c>
    </row>
    <row r="441" spans="1:20" x14ac:dyDescent="0.3">
      <c r="A441" s="8">
        <v>440</v>
      </c>
      <c r="B441" s="9">
        <v>40563</v>
      </c>
      <c r="C441" s="10">
        <v>8</v>
      </c>
      <c r="D441" s="10" t="b">
        <v>0</v>
      </c>
      <c r="E441" s="10">
        <v>4</v>
      </c>
      <c r="F441" s="10">
        <v>1</v>
      </c>
      <c r="G441" s="10">
        <v>0.22</v>
      </c>
      <c r="H441" s="10">
        <v>0.21210000000000001</v>
      </c>
      <c r="I441" s="10">
        <v>0.55000000000000004</v>
      </c>
      <c r="J441" s="10">
        <v>0.28360000000000002</v>
      </c>
      <c r="K441" s="10">
        <v>2</v>
      </c>
      <c r="L441" s="10">
        <v>247</v>
      </c>
      <c r="M441" s="10">
        <v>249</v>
      </c>
      <c r="N441" s="10" t="str" cm="1">
        <f t="array" ref="N44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41" s="17" t="str" cm="1">
        <f t="array" ref="O44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41" s="10" t="str" cm="1">
        <f t="array" ref="P44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41" s="10" t="str" cm="1">
        <f t="array" ref="Q441">_xlfn.IFS(Append_Merge1and2_withTDS3[[#This Row],[holiday]]=FALSE,"Workingday",Append_Merge1and2_withTDS3[[#This Row],[holiday]]=TRUE, "Holiday")</f>
        <v>Workingday</v>
      </c>
      <c r="R441" s="10" t="str" cm="1">
        <f t="array" ref="R44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41" s="10" t="str" cm="1">
        <f t="array" ref="S44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41" s="11" t="str" cm="1">
        <f t="array" ref="T441">_xlfn.IFS(Append_Merge1and2_withTDS3[[#This Row],[weathersit]]=1, "Clear",Append_Merge1and2_withTDS3[[#This Row],[weathersit]]=2, "Partly cloudy",Append_Merge1and2_withTDS3[[#This Row],[weathersit]]=3,"Light Rain",Append_Merge1and2_withTDS3[[#This Row],[weathersit]]=4,"Heavy Rain")</f>
        <v>Clear</v>
      </c>
    </row>
    <row r="442" spans="1:20" x14ac:dyDescent="0.3">
      <c r="A442" s="8">
        <v>441</v>
      </c>
      <c r="B442" s="9">
        <v>40563</v>
      </c>
      <c r="C442" s="10">
        <v>9</v>
      </c>
      <c r="D442" s="10" t="b">
        <v>0</v>
      </c>
      <c r="E442" s="10">
        <v>4</v>
      </c>
      <c r="F442" s="10">
        <v>2</v>
      </c>
      <c r="G442" s="10">
        <v>0.24</v>
      </c>
      <c r="H442" s="10">
        <v>0.2273</v>
      </c>
      <c r="I442" s="10">
        <v>0.52</v>
      </c>
      <c r="J442" s="10">
        <v>0.22389999999999999</v>
      </c>
      <c r="K442" s="10">
        <v>3</v>
      </c>
      <c r="L442" s="10">
        <v>140</v>
      </c>
      <c r="M442" s="10">
        <v>143</v>
      </c>
      <c r="N442" s="10" t="str" cm="1">
        <f t="array" ref="N44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42" s="17" t="str" cm="1">
        <f t="array" ref="O44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42" s="10" t="str" cm="1">
        <f t="array" ref="P44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42" s="10" t="str" cm="1">
        <f t="array" ref="Q442">_xlfn.IFS(Append_Merge1and2_withTDS3[[#This Row],[holiday]]=FALSE,"Workingday",Append_Merge1and2_withTDS3[[#This Row],[holiday]]=TRUE, "Holiday")</f>
        <v>Workingday</v>
      </c>
      <c r="R442" s="10" t="str" cm="1">
        <f t="array" ref="R44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42" s="10" t="str" cm="1">
        <f t="array" ref="S44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42" s="11" t="str" cm="1">
        <f t="array" ref="T442">_xlfn.IFS(Append_Merge1and2_withTDS3[[#This Row],[weathersit]]=1, "Clear",Append_Merge1and2_withTDS3[[#This Row],[weathersit]]=2, "Partly cloudy",Append_Merge1and2_withTDS3[[#This Row],[weathersit]]=3,"Light Rain",Append_Merge1and2_withTDS3[[#This Row],[weathersit]]=4,"Heavy Rain")</f>
        <v>Partly cloudy</v>
      </c>
    </row>
    <row r="443" spans="1:20" x14ac:dyDescent="0.3">
      <c r="A443" s="8">
        <v>442</v>
      </c>
      <c r="B443" s="9">
        <v>40563</v>
      </c>
      <c r="C443" s="10">
        <v>10</v>
      </c>
      <c r="D443" s="10" t="b">
        <v>0</v>
      </c>
      <c r="E443" s="10">
        <v>4</v>
      </c>
      <c r="F443" s="10">
        <v>1</v>
      </c>
      <c r="G443" s="10">
        <v>0.26</v>
      </c>
      <c r="H443" s="10">
        <v>0.2273</v>
      </c>
      <c r="I443" s="10">
        <v>0.48</v>
      </c>
      <c r="J443" s="10">
        <v>0.29849999999999999</v>
      </c>
      <c r="K443" s="10">
        <v>1</v>
      </c>
      <c r="L443" s="10">
        <v>56</v>
      </c>
      <c r="M443" s="10">
        <v>57</v>
      </c>
      <c r="N443" s="10" t="str" cm="1">
        <f t="array" ref="N44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43" s="17" t="str" cm="1">
        <f t="array" ref="O44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43" s="10" t="str" cm="1">
        <f t="array" ref="P44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43" s="10" t="str" cm="1">
        <f t="array" ref="Q443">_xlfn.IFS(Append_Merge1and2_withTDS3[[#This Row],[holiday]]=FALSE,"Workingday",Append_Merge1and2_withTDS3[[#This Row],[holiday]]=TRUE, "Holiday")</f>
        <v>Workingday</v>
      </c>
      <c r="R443" s="10" t="str" cm="1">
        <f t="array" ref="R44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43" s="10" t="str" cm="1">
        <f t="array" ref="S44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43" s="11" t="str" cm="1">
        <f t="array" ref="T443">_xlfn.IFS(Append_Merge1and2_withTDS3[[#This Row],[weathersit]]=1, "Clear",Append_Merge1and2_withTDS3[[#This Row],[weathersit]]=2, "Partly cloudy",Append_Merge1and2_withTDS3[[#This Row],[weathersit]]=3,"Light Rain",Append_Merge1and2_withTDS3[[#This Row],[weathersit]]=4,"Heavy Rain")</f>
        <v>Clear</v>
      </c>
    </row>
    <row r="444" spans="1:20" x14ac:dyDescent="0.3">
      <c r="A444" s="8">
        <v>443</v>
      </c>
      <c r="B444" s="9">
        <v>40563</v>
      </c>
      <c r="C444" s="10">
        <v>11</v>
      </c>
      <c r="D444" s="10" t="b">
        <v>0</v>
      </c>
      <c r="E444" s="10">
        <v>4</v>
      </c>
      <c r="F444" s="10">
        <v>2</v>
      </c>
      <c r="G444" s="10">
        <v>0.28000000000000003</v>
      </c>
      <c r="H444" s="10">
        <v>0.2727</v>
      </c>
      <c r="I444" s="10">
        <v>0.45</v>
      </c>
      <c r="J444" s="10">
        <v>0.16420000000000001</v>
      </c>
      <c r="K444" s="10">
        <v>5</v>
      </c>
      <c r="L444" s="10">
        <v>63</v>
      </c>
      <c r="M444" s="10">
        <v>68</v>
      </c>
      <c r="N444" s="10" t="str" cm="1">
        <f t="array" ref="N44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44" s="17" t="str" cm="1">
        <f t="array" ref="O44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44" s="10" t="str" cm="1">
        <f t="array" ref="P44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44" s="10" t="str" cm="1">
        <f t="array" ref="Q444">_xlfn.IFS(Append_Merge1and2_withTDS3[[#This Row],[holiday]]=FALSE,"Workingday",Append_Merge1and2_withTDS3[[#This Row],[holiday]]=TRUE, "Holiday")</f>
        <v>Workingday</v>
      </c>
      <c r="R444" s="10" t="str" cm="1">
        <f t="array" ref="R44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44" s="10" t="str" cm="1">
        <f t="array" ref="S44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44" s="11" t="str" cm="1">
        <f t="array" ref="T444">_xlfn.IFS(Append_Merge1and2_withTDS3[[#This Row],[weathersit]]=1, "Clear",Append_Merge1and2_withTDS3[[#This Row],[weathersit]]=2, "Partly cloudy",Append_Merge1and2_withTDS3[[#This Row],[weathersit]]=3,"Light Rain",Append_Merge1and2_withTDS3[[#This Row],[weathersit]]=4,"Heavy Rain")</f>
        <v>Partly cloudy</v>
      </c>
    </row>
    <row r="445" spans="1:20" x14ac:dyDescent="0.3">
      <c r="A445" s="8">
        <v>444</v>
      </c>
      <c r="B445" s="9">
        <v>40563</v>
      </c>
      <c r="C445" s="10">
        <v>12</v>
      </c>
      <c r="D445" s="10" t="b">
        <v>0</v>
      </c>
      <c r="E445" s="10">
        <v>4</v>
      </c>
      <c r="F445" s="10">
        <v>2</v>
      </c>
      <c r="G445" s="10">
        <v>0.3</v>
      </c>
      <c r="H445" s="10">
        <v>0.33329999999999999</v>
      </c>
      <c r="I445" s="10">
        <v>0.42</v>
      </c>
      <c r="J445" s="10">
        <v>0</v>
      </c>
      <c r="K445" s="10">
        <v>7</v>
      </c>
      <c r="L445" s="10">
        <v>77</v>
      </c>
      <c r="M445" s="10">
        <v>84</v>
      </c>
      <c r="N445" s="10" t="str" cm="1">
        <f t="array" ref="N44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45" s="17" t="str" cm="1">
        <f t="array" ref="O44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45" s="10" t="str" cm="1">
        <f t="array" ref="P44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45" s="10" t="str" cm="1">
        <f t="array" ref="Q445">_xlfn.IFS(Append_Merge1and2_withTDS3[[#This Row],[holiday]]=FALSE,"Workingday",Append_Merge1and2_withTDS3[[#This Row],[holiday]]=TRUE, "Holiday")</f>
        <v>Workingday</v>
      </c>
      <c r="R445" s="10" t="str" cm="1">
        <f t="array" ref="R44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45" s="10" t="str" cm="1">
        <f t="array" ref="S44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45" s="11" t="str" cm="1">
        <f t="array" ref="T445">_xlfn.IFS(Append_Merge1and2_withTDS3[[#This Row],[weathersit]]=1, "Clear",Append_Merge1and2_withTDS3[[#This Row],[weathersit]]=2, "Partly cloudy",Append_Merge1and2_withTDS3[[#This Row],[weathersit]]=3,"Light Rain",Append_Merge1and2_withTDS3[[#This Row],[weathersit]]=4,"Heavy Rain")</f>
        <v>Partly cloudy</v>
      </c>
    </row>
    <row r="446" spans="1:20" x14ac:dyDescent="0.3">
      <c r="A446" s="8">
        <v>445</v>
      </c>
      <c r="B446" s="9">
        <v>40563</v>
      </c>
      <c r="C446" s="10">
        <v>13</v>
      </c>
      <c r="D446" s="10" t="b">
        <v>0</v>
      </c>
      <c r="E446" s="10">
        <v>4</v>
      </c>
      <c r="F446" s="10">
        <v>2</v>
      </c>
      <c r="G446" s="10">
        <v>0.28000000000000003</v>
      </c>
      <c r="H446" s="10">
        <v>0.28789999999999999</v>
      </c>
      <c r="I446" s="10">
        <v>0.45</v>
      </c>
      <c r="J446" s="10">
        <v>0.1045</v>
      </c>
      <c r="K446" s="10">
        <v>12</v>
      </c>
      <c r="L446" s="10">
        <v>86</v>
      </c>
      <c r="M446" s="10">
        <v>98</v>
      </c>
      <c r="N446" s="10" t="str" cm="1">
        <f t="array" ref="N44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46" s="17" t="str" cm="1">
        <f t="array" ref="O44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46" s="10" t="str" cm="1">
        <f t="array" ref="P44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46" s="10" t="str" cm="1">
        <f t="array" ref="Q446">_xlfn.IFS(Append_Merge1and2_withTDS3[[#This Row],[holiday]]=FALSE,"Workingday",Append_Merge1and2_withTDS3[[#This Row],[holiday]]=TRUE, "Holiday")</f>
        <v>Workingday</v>
      </c>
      <c r="R446" s="10" t="str" cm="1">
        <f t="array" ref="R44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46" s="10" t="str" cm="1">
        <f t="array" ref="S44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46" s="11" t="str" cm="1">
        <f t="array" ref="T446">_xlfn.IFS(Append_Merge1and2_withTDS3[[#This Row],[weathersit]]=1, "Clear",Append_Merge1and2_withTDS3[[#This Row],[weathersit]]=2, "Partly cloudy",Append_Merge1and2_withTDS3[[#This Row],[weathersit]]=3,"Light Rain",Append_Merge1and2_withTDS3[[#This Row],[weathersit]]=4,"Heavy Rain")</f>
        <v>Partly cloudy</v>
      </c>
    </row>
    <row r="447" spans="1:20" x14ac:dyDescent="0.3">
      <c r="A447" s="8">
        <v>446</v>
      </c>
      <c r="B447" s="9">
        <v>40563</v>
      </c>
      <c r="C447" s="10">
        <v>14</v>
      </c>
      <c r="D447" s="10" t="b">
        <v>0</v>
      </c>
      <c r="E447" s="10">
        <v>4</v>
      </c>
      <c r="F447" s="10">
        <v>2</v>
      </c>
      <c r="G447" s="10">
        <v>0.3</v>
      </c>
      <c r="H447" s="10">
        <v>0.30299999999999999</v>
      </c>
      <c r="I447" s="10">
        <v>0.45</v>
      </c>
      <c r="J447" s="10">
        <v>0.1343</v>
      </c>
      <c r="K447" s="10">
        <v>6</v>
      </c>
      <c r="L447" s="10">
        <v>75</v>
      </c>
      <c r="M447" s="10">
        <v>81</v>
      </c>
      <c r="N447" s="10" t="str" cm="1">
        <f t="array" ref="N44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47" s="17" t="str" cm="1">
        <f t="array" ref="O44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47" s="10" t="str" cm="1">
        <f t="array" ref="P44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47" s="10" t="str" cm="1">
        <f t="array" ref="Q447">_xlfn.IFS(Append_Merge1and2_withTDS3[[#This Row],[holiday]]=FALSE,"Workingday",Append_Merge1and2_withTDS3[[#This Row],[holiday]]=TRUE, "Holiday")</f>
        <v>Workingday</v>
      </c>
      <c r="R447" s="10" t="str" cm="1">
        <f t="array" ref="R44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47" s="10" t="str" cm="1">
        <f t="array" ref="S44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47" s="11" t="str" cm="1">
        <f t="array" ref="T447">_xlfn.IFS(Append_Merge1and2_withTDS3[[#This Row],[weathersit]]=1, "Clear",Append_Merge1and2_withTDS3[[#This Row],[weathersit]]=2, "Partly cloudy",Append_Merge1and2_withTDS3[[#This Row],[weathersit]]=3,"Light Rain",Append_Merge1and2_withTDS3[[#This Row],[weathersit]]=4,"Heavy Rain")</f>
        <v>Partly cloudy</v>
      </c>
    </row>
    <row r="448" spans="1:20" x14ac:dyDescent="0.3">
      <c r="A448" s="8">
        <v>447</v>
      </c>
      <c r="B448" s="9">
        <v>40563</v>
      </c>
      <c r="C448" s="10">
        <v>15</v>
      </c>
      <c r="D448" s="10" t="b">
        <v>0</v>
      </c>
      <c r="E448" s="10">
        <v>4</v>
      </c>
      <c r="F448" s="10">
        <v>2</v>
      </c>
      <c r="G448" s="10">
        <v>0.32</v>
      </c>
      <c r="H448" s="10">
        <v>0.31819999999999998</v>
      </c>
      <c r="I448" s="10">
        <v>0.45</v>
      </c>
      <c r="J448" s="10">
        <v>0.19400000000000001</v>
      </c>
      <c r="K448" s="10">
        <v>8</v>
      </c>
      <c r="L448" s="10">
        <v>62</v>
      </c>
      <c r="M448" s="10">
        <v>70</v>
      </c>
      <c r="N448" s="10" t="str" cm="1">
        <f t="array" ref="N44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48" s="17" t="str" cm="1">
        <f t="array" ref="O44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48" s="10" t="str" cm="1">
        <f t="array" ref="P44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48" s="10" t="str" cm="1">
        <f t="array" ref="Q448">_xlfn.IFS(Append_Merge1and2_withTDS3[[#This Row],[holiday]]=FALSE,"Workingday",Append_Merge1and2_withTDS3[[#This Row],[holiday]]=TRUE, "Holiday")</f>
        <v>Workingday</v>
      </c>
      <c r="R448" s="10" t="str" cm="1">
        <f t="array" ref="R44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48" s="10" t="str" cm="1">
        <f t="array" ref="S44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48" s="11" t="str" cm="1">
        <f t="array" ref="T448">_xlfn.IFS(Append_Merge1and2_withTDS3[[#This Row],[weathersit]]=1, "Clear",Append_Merge1and2_withTDS3[[#This Row],[weathersit]]=2, "Partly cloudy",Append_Merge1and2_withTDS3[[#This Row],[weathersit]]=3,"Light Rain",Append_Merge1and2_withTDS3[[#This Row],[weathersit]]=4,"Heavy Rain")</f>
        <v>Partly cloudy</v>
      </c>
    </row>
    <row r="449" spans="1:20" x14ac:dyDescent="0.3">
      <c r="A449" s="8">
        <v>448</v>
      </c>
      <c r="B449" s="9">
        <v>40563</v>
      </c>
      <c r="C449" s="10">
        <v>16</v>
      </c>
      <c r="D449" s="10" t="b">
        <v>0</v>
      </c>
      <c r="E449" s="10">
        <v>4</v>
      </c>
      <c r="F449" s="10">
        <v>2</v>
      </c>
      <c r="G449" s="10">
        <v>0.3</v>
      </c>
      <c r="H449" s="10">
        <v>0.30299999999999999</v>
      </c>
      <c r="I449" s="10">
        <v>0.49</v>
      </c>
      <c r="J449" s="10">
        <v>0.1343</v>
      </c>
      <c r="K449" s="10">
        <v>8</v>
      </c>
      <c r="L449" s="10">
        <v>83</v>
      </c>
      <c r="M449" s="10">
        <v>91</v>
      </c>
      <c r="N449" s="10" t="str" cm="1">
        <f t="array" ref="N44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49" s="17" t="str" cm="1">
        <f t="array" ref="O44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49" s="10" t="str" cm="1">
        <f t="array" ref="P44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49" s="10" t="str" cm="1">
        <f t="array" ref="Q449">_xlfn.IFS(Append_Merge1and2_withTDS3[[#This Row],[holiday]]=FALSE,"Workingday",Append_Merge1and2_withTDS3[[#This Row],[holiday]]=TRUE, "Holiday")</f>
        <v>Workingday</v>
      </c>
      <c r="R449" s="10" t="str" cm="1">
        <f t="array" ref="R44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49" s="10" t="str" cm="1">
        <f t="array" ref="S44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49" s="11" t="str" cm="1">
        <f t="array" ref="T449">_xlfn.IFS(Append_Merge1and2_withTDS3[[#This Row],[weathersit]]=1, "Clear",Append_Merge1and2_withTDS3[[#This Row],[weathersit]]=2, "Partly cloudy",Append_Merge1and2_withTDS3[[#This Row],[weathersit]]=3,"Light Rain",Append_Merge1and2_withTDS3[[#This Row],[weathersit]]=4,"Heavy Rain")</f>
        <v>Partly cloudy</v>
      </c>
    </row>
    <row r="450" spans="1:20" x14ac:dyDescent="0.3">
      <c r="A450" s="8">
        <v>449</v>
      </c>
      <c r="B450" s="9">
        <v>40563</v>
      </c>
      <c r="C450" s="10">
        <v>17</v>
      </c>
      <c r="D450" s="10" t="b">
        <v>0</v>
      </c>
      <c r="E450" s="10">
        <v>4</v>
      </c>
      <c r="F450" s="10">
        <v>2</v>
      </c>
      <c r="G450" s="10">
        <v>0.3</v>
      </c>
      <c r="H450" s="10">
        <v>0.31819999999999998</v>
      </c>
      <c r="I450" s="10">
        <v>0.49</v>
      </c>
      <c r="J450" s="10">
        <v>0.1045</v>
      </c>
      <c r="K450" s="10">
        <v>8</v>
      </c>
      <c r="L450" s="10">
        <v>207</v>
      </c>
      <c r="M450" s="10">
        <v>215</v>
      </c>
      <c r="N450" s="10" t="str" cm="1">
        <f t="array" ref="N45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50" s="17" t="str" cm="1">
        <f t="array" ref="O45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50" s="10" t="str" cm="1">
        <f t="array" ref="P45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50" s="10" t="str" cm="1">
        <f t="array" ref="Q450">_xlfn.IFS(Append_Merge1and2_withTDS3[[#This Row],[holiday]]=FALSE,"Workingday",Append_Merge1and2_withTDS3[[#This Row],[holiday]]=TRUE, "Holiday")</f>
        <v>Workingday</v>
      </c>
      <c r="R450" s="10" t="str" cm="1">
        <f t="array" ref="R45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450" s="10" t="str" cm="1">
        <f t="array" ref="S45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50" s="11" t="str" cm="1">
        <f t="array" ref="T450">_xlfn.IFS(Append_Merge1and2_withTDS3[[#This Row],[weathersit]]=1, "Clear",Append_Merge1and2_withTDS3[[#This Row],[weathersit]]=2, "Partly cloudy",Append_Merge1and2_withTDS3[[#This Row],[weathersit]]=3,"Light Rain",Append_Merge1and2_withTDS3[[#This Row],[weathersit]]=4,"Heavy Rain")</f>
        <v>Partly cloudy</v>
      </c>
    </row>
    <row r="451" spans="1:20" x14ac:dyDescent="0.3">
      <c r="A451" s="8">
        <v>450</v>
      </c>
      <c r="B451" s="9">
        <v>40563</v>
      </c>
      <c r="C451" s="10">
        <v>18</v>
      </c>
      <c r="D451" s="10" t="b">
        <v>0</v>
      </c>
      <c r="E451" s="10">
        <v>4</v>
      </c>
      <c r="F451" s="10">
        <v>2</v>
      </c>
      <c r="G451" s="10">
        <v>0.26</v>
      </c>
      <c r="H451" s="10">
        <v>0.2576</v>
      </c>
      <c r="I451" s="10">
        <v>0.56000000000000005</v>
      </c>
      <c r="J451" s="10">
        <v>0.19400000000000001</v>
      </c>
      <c r="K451" s="10">
        <v>1</v>
      </c>
      <c r="L451" s="10">
        <v>184</v>
      </c>
      <c r="M451" s="10">
        <v>185</v>
      </c>
      <c r="N451" s="10" t="str" cm="1">
        <f t="array" ref="N45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51" s="17" t="str" cm="1">
        <f t="array" ref="O45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51" s="10" t="str" cm="1">
        <f t="array" ref="P45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51" s="10" t="str" cm="1">
        <f t="array" ref="Q451">_xlfn.IFS(Append_Merge1and2_withTDS3[[#This Row],[holiday]]=FALSE,"Workingday",Append_Merge1and2_withTDS3[[#This Row],[holiday]]=TRUE, "Holiday")</f>
        <v>Workingday</v>
      </c>
      <c r="R451" s="10" t="str" cm="1">
        <f t="array" ref="R45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51" s="10" t="str" cm="1">
        <f t="array" ref="S45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51" s="11" t="str" cm="1">
        <f t="array" ref="T451">_xlfn.IFS(Append_Merge1and2_withTDS3[[#This Row],[weathersit]]=1, "Clear",Append_Merge1and2_withTDS3[[#This Row],[weathersit]]=2, "Partly cloudy",Append_Merge1and2_withTDS3[[#This Row],[weathersit]]=3,"Light Rain",Append_Merge1and2_withTDS3[[#This Row],[weathersit]]=4,"Heavy Rain")</f>
        <v>Partly cloudy</v>
      </c>
    </row>
    <row r="452" spans="1:20" x14ac:dyDescent="0.3">
      <c r="A452" s="8">
        <v>451</v>
      </c>
      <c r="B452" s="9">
        <v>40563</v>
      </c>
      <c r="C452" s="10">
        <v>19</v>
      </c>
      <c r="D452" s="10" t="b">
        <v>0</v>
      </c>
      <c r="E452" s="10">
        <v>4</v>
      </c>
      <c r="F452" s="10">
        <v>1</v>
      </c>
      <c r="G452" s="10">
        <v>0.26</v>
      </c>
      <c r="H452" s="10">
        <v>0.2273</v>
      </c>
      <c r="I452" s="10">
        <v>0.56000000000000005</v>
      </c>
      <c r="J452" s="10">
        <v>0.32840000000000003</v>
      </c>
      <c r="K452" s="10">
        <v>6</v>
      </c>
      <c r="L452" s="10">
        <v>146</v>
      </c>
      <c r="M452" s="10">
        <v>152</v>
      </c>
      <c r="N452" s="10" t="str" cm="1">
        <f t="array" ref="N45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52" s="17" t="str" cm="1">
        <f t="array" ref="O45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52" s="10" t="str" cm="1">
        <f t="array" ref="P45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52" s="10" t="str" cm="1">
        <f t="array" ref="Q452">_xlfn.IFS(Append_Merge1and2_withTDS3[[#This Row],[holiday]]=FALSE,"Workingday",Append_Merge1and2_withTDS3[[#This Row],[holiday]]=TRUE, "Holiday")</f>
        <v>Workingday</v>
      </c>
      <c r="R452" s="10" t="str" cm="1">
        <f t="array" ref="R45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52" s="10" t="str" cm="1">
        <f t="array" ref="S45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52" s="11" t="str" cm="1">
        <f t="array" ref="T452">_xlfn.IFS(Append_Merge1and2_withTDS3[[#This Row],[weathersit]]=1, "Clear",Append_Merge1and2_withTDS3[[#This Row],[weathersit]]=2, "Partly cloudy",Append_Merge1and2_withTDS3[[#This Row],[weathersit]]=3,"Light Rain",Append_Merge1and2_withTDS3[[#This Row],[weathersit]]=4,"Heavy Rain")</f>
        <v>Clear</v>
      </c>
    </row>
    <row r="453" spans="1:20" x14ac:dyDescent="0.3">
      <c r="A453" s="8">
        <v>452</v>
      </c>
      <c r="B453" s="9">
        <v>40563</v>
      </c>
      <c r="C453" s="10">
        <v>20</v>
      </c>
      <c r="D453" s="10" t="b">
        <v>0</v>
      </c>
      <c r="E453" s="10">
        <v>4</v>
      </c>
      <c r="F453" s="10">
        <v>2</v>
      </c>
      <c r="G453" s="10">
        <v>0.26</v>
      </c>
      <c r="H453" s="10">
        <v>0.2424</v>
      </c>
      <c r="I453" s="10">
        <v>0.6</v>
      </c>
      <c r="J453" s="10">
        <v>0.28360000000000002</v>
      </c>
      <c r="K453" s="10">
        <v>2</v>
      </c>
      <c r="L453" s="10">
        <v>124</v>
      </c>
      <c r="M453" s="10">
        <v>126</v>
      </c>
      <c r="N453" s="10" t="str" cm="1">
        <f t="array" ref="N45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53" s="17" t="str" cm="1">
        <f t="array" ref="O45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53" s="10" t="str" cm="1">
        <f t="array" ref="P45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53" s="10" t="str" cm="1">
        <f t="array" ref="Q453">_xlfn.IFS(Append_Merge1and2_withTDS3[[#This Row],[holiday]]=FALSE,"Workingday",Append_Merge1and2_withTDS3[[#This Row],[holiday]]=TRUE, "Holiday")</f>
        <v>Workingday</v>
      </c>
      <c r="R453" s="10" t="str" cm="1">
        <f t="array" ref="R45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53" s="10" t="str" cm="1">
        <f t="array" ref="S45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53" s="11" t="str" cm="1">
        <f t="array" ref="T453">_xlfn.IFS(Append_Merge1and2_withTDS3[[#This Row],[weathersit]]=1, "Clear",Append_Merge1and2_withTDS3[[#This Row],[weathersit]]=2, "Partly cloudy",Append_Merge1and2_withTDS3[[#This Row],[weathersit]]=3,"Light Rain",Append_Merge1and2_withTDS3[[#This Row],[weathersit]]=4,"Heavy Rain")</f>
        <v>Partly cloudy</v>
      </c>
    </row>
    <row r="454" spans="1:20" x14ac:dyDescent="0.3">
      <c r="A454" s="8">
        <v>453</v>
      </c>
      <c r="B454" s="9">
        <v>40563</v>
      </c>
      <c r="C454" s="10">
        <v>21</v>
      </c>
      <c r="D454" s="10" t="b">
        <v>0</v>
      </c>
      <c r="E454" s="10">
        <v>4</v>
      </c>
      <c r="F454" s="10">
        <v>2</v>
      </c>
      <c r="G454" s="10">
        <v>0.24</v>
      </c>
      <c r="H454" s="10">
        <v>0.2273</v>
      </c>
      <c r="I454" s="10">
        <v>0.6</v>
      </c>
      <c r="J454" s="10">
        <v>0.25369999999999998</v>
      </c>
      <c r="K454" s="10">
        <v>3</v>
      </c>
      <c r="L454" s="10">
        <v>54</v>
      </c>
      <c r="M454" s="10">
        <v>57</v>
      </c>
      <c r="N454" s="10" t="str" cm="1">
        <f t="array" ref="N45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54" s="17" t="str" cm="1">
        <f t="array" ref="O45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54" s="10" t="str" cm="1">
        <f t="array" ref="P45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54" s="10" t="str" cm="1">
        <f t="array" ref="Q454">_xlfn.IFS(Append_Merge1and2_withTDS3[[#This Row],[holiday]]=FALSE,"Workingday",Append_Merge1and2_withTDS3[[#This Row],[holiday]]=TRUE, "Holiday")</f>
        <v>Workingday</v>
      </c>
      <c r="R454" s="10" t="str" cm="1">
        <f t="array" ref="R45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54" s="10" t="str" cm="1">
        <f t="array" ref="S45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54" s="11" t="str" cm="1">
        <f t="array" ref="T454">_xlfn.IFS(Append_Merge1and2_withTDS3[[#This Row],[weathersit]]=1, "Clear",Append_Merge1and2_withTDS3[[#This Row],[weathersit]]=2, "Partly cloudy",Append_Merge1and2_withTDS3[[#This Row],[weathersit]]=3,"Light Rain",Append_Merge1and2_withTDS3[[#This Row],[weathersit]]=4,"Heavy Rain")</f>
        <v>Partly cloudy</v>
      </c>
    </row>
    <row r="455" spans="1:20" x14ac:dyDescent="0.3">
      <c r="A455" s="8">
        <v>454</v>
      </c>
      <c r="B455" s="9">
        <v>40563</v>
      </c>
      <c r="C455" s="10">
        <v>22</v>
      </c>
      <c r="D455" s="10" t="b">
        <v>0</v>
      </c>
      <c r="E455" s="10">
        <v>4</v>
      </c>
      <c r="F455" s="10">
        <v>2</v>
      </c>
      <c r="G455" s="10">
        <v>0.24</v>
      </c>
      <c r="H455" s="10">
        <v>0.21210000000000001</v>
      </c>
      <c r="I455" s="10">
        <v>0.65</v>
      </c>
      <c r="J455" s="10">
        <v>0.28360000000000002</v>
      </c>
      <c r="K455" s="10">
        <v>0</v>
      </c>
      <c r="L455" s="10">
        <v>56</v>
      </c>
      <c r="M455" s="10">
        <v>56</v>
      </c>
      <c r="N455" s="10" t="str" cm="1">
        <f t="array" ref="N45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55" s="17" t="str" cm="1">
        <f t="array" ref="O45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55" s="10" t="str" cm="1">
        <f t="array" ref="P45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55" s="10" t="str" cm="1">
        <f t="array" ref="Q455">_xlfn.IFS(Append_Merge1and2_withTDS3[[#This Row],[holiday]]=FALSE,"Workingday",Append_Merge1and2_withTDS3[[#This Row],[holiday]]=TRUE, "Holiday")</f>
        <v>Workingday</v>
      </c>
      <c r="R455" s="10" t="str" cm="1">
        <f t="array" ref="R45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55" s="10" t="str" cm="1">
        <f t="array" ref="S45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55" s="11" t="str" cm="1">
        <f t="array" ref="T455">_xlfn.IFS(Append_Merge1and2_withTDS3[[#This Row],[weathersit]]=1, "Clear",Append_Merge1and2_withTDS3[[#This Row],[weathersit]]=2, "Partly cloudy",Append_Merge1and2_withTDS3[[#This Row],[weathersit]]=3,"Light Rain",Append_Merge1and2_withTDS3[[#This Row],[weathersit]]=4,"Heavy Rain")</f>
        <v>Partly cloudy</v>
      </c>
    </row>
    <row r="456" spans="1:20" x14ac:dyDescent="0.3">
      <c r="A456" s="8">
        <v>455</v>
      </c>
      <c r="B456" s="9">
        <v>40563</v>
      </c>
      <c r="C456" s="10">
        <v>23</v>
      </c>
      <c r="D456" s="10" t="b">
        <v>0</v>
      </c>
      <c r="E456" s="10">
        <v>4</v>
      </c>
      <c r="F456" s="10">
        <v>2</v>
      </c>
      <c r="G456" s="10">
        <v>0.24</v>
      </c>
      <c r="H456" s="10">
        <v>0.21210000000000001</v>
      </c>
      <c r="I456" s="10">
        <v>0.65</v>
      </c>
      <c r="J456" s="10">
        <v>0.32840000000000003</v>
      </c>
      <c r="K456" s="10">
        <v>3</v>
      </c>
      <c r="L456" s="10">
        <v>28</v>
      </c>
      <c r="M456" s="10">
        <v>31</v>
      </c>
      <c r="N456" s="10" t="str" cm="1">
        <f t="array" ref="N45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456" s="17" t="str" cm="1">
        <f t="array" ref="O45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56" s="10" t="str" cm="1">
        <f t="array" ref="P45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56" s="10" t="str" cm="1">
        <f t="array" ref="Q456">_xlfn.IFS(Append_Merge1and2_withTDS3[[#This Row],[holiday]]=FALSE,"Workingday",Append_Merge1and2_withTDS3[[#This Row],[holiday]]=TRUE, "Holiday")</f>
        <v>Workingday</v>
      </c>
      <c r="R456" s="10" t="str" cm="1">
        <f t="array" ref="R45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56" s="10" t="str" cm="1">
        <f t="array" ref="S45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56" s="11" t="str" cm="1">
        <f t="array" ref="T456">_xlfn.IFS(Append_Merge1and2_withTDS3[[#This Row],[weathersit]]=1, "Clear",Append_Merge1and2_withTDS3[[#This Row],[weathersit]]=2, "Partly cloudy",Append_Merge1and2_withTDS3[[#This Row],[weathersit]]=3,"Light Rain",Append_Merge1and2_withTDS3[[#This Row],[weathersit]]=4,"Heavy Rain")</f>
        <v>Partly cloudy</v>
      </c>
    </row>
    <row r="457" spans="1:20" x14ac:dyDescent="0.3">
      <c r="A457" s="8">
        <v>456</v>
      </c>
      <c r="B457" s="9">
        <v>40564</v>
      </c>
      <c r="C457" s="10">
        <v>0</v>
      </c>
      <c r="D457" s="10" t="b">
        <v>0</v>
      </c>
      <c r="E457" s="10">
        <v>5</v>
      </c>
      <c r="F457" s="10">
        <v>2</v>
      </c>
      <c r="G457" s="10">
        <v>0.24</v>
      </c>
      <c r="H457" s="10">
        <v>0.2273</v>
      </c>
      <c r="I457" s="10">
        <v>0.7</v>
      </c>
      <c r="J457" s="10">
        <v>0.25369999999999998</v>
      </c>
      <c r="K457" s="10">
        <v>1</v>
      </c>
      <c r="L457" s="10">
        <v>20</v>
      </c>
      <c r="M457" s="10">
        <v>21</v>
      </c>
      <c r="N457" s="10" t="str" cm="1">
        <f t="array" ref="N45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57" s="17" t="str" cm="1">
        <f t="array" ref="O45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57" s="10" t="str" cm="1">
        <f t="array" ref="P45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57" s="10" t="str" cm="1">
        <f t="array" ref="Q457">_xlfn.IFS(Append_Merge1and2_withTDS3[[#This Row],[holiday]]=FALSE,"Workingday",Append_Merge1and2_withTDS3[[#This Row],[holiday]]=TRUE, "Holiday")</f>
        <v>Workingday</v>
      </c>
      <c r="R457" s="10" t="str" cm="1">
        <f t="array" ref="R45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57" s="10" t="str" cm="1">
        <f t="array" ref="S45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57" s="11" t="str" cm="1">
        <f t="array" ref="T457">_xlfn.IFS(Append_Merge1and2_withTDS3[[#This Row],[weathersit]]=1, "Clear",Append_Merge1and2_withTDS3[[#This Row],[weathersit]]=2, "Partly cloudy",Append_Merge1and2_withTDS3[[#This Row],[weathersit]]=3,"Light Rain",Append_Merge1and2_withTDS3[[#This Row],[weathersit]]=4,"Heavy Rain")</f>
        <v>Partly cloudy</v>
      </c>
    </row>
    <row r="458" spans="1:20" x14ac:dyDescent="0.3">
      <c r="A458" s="8">
        <v>457</v>
      </c>
      <c r="B458" s="9">
        <v>40564</v>
      </c>
      <c r="C458" s="10">
        <v>1</v>
      </c>
      <c r="D458" s="10" t="b">
        <v>0</v>
      </c>
      <c r="E458" s="10">
        <v>5</v>
      </c>
      <c r="F458" s="10">
        <v>2</v>
      </c>
      <c r="G458" s="10">
        <v>0.24</v>
      </c>
      <c r="H458" s="10">
        <v>0.2273</v>
      </c>
      <c r="I458" s="10">
        <v>0.7</v>
      </c>
      <c r="J458" s="10">
        <v>0.25369999999999998</v>
      </c>
      <c r="K458" s="10">
        <v>0</v>
      </c>
      <c r="L458" s="10">
        <v>6</v>
      </c>
      <c r="M458" s="10">
        <v>6</v>
      </c>
      <c r="N458" s="10" t="str" cm="1">
        <f t="array" ref="N45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58" s="17" t="str" cm="1">
        <f t="array" ref="O45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58" s="10" t="str" cm="1">
        <f t="array" ref="P45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58" s="10" t="str" cm="1">
        <f t="array" ref="Q458">_xlfn.IFS(Append_Merge1and2_withTDS3[[#This Row],[holiday]]=FALSE,"Workingday",Append_Merge1and2_withTDS3[[#This Row],[holiday]]=TRUE, "Holiday")</f>
        <v>Workingday</v>
      </c>
      <c r="R458" s="10" t="str" cm="1">
        <f t="array" ref="R45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58" s="10" t="str" cm="1">
        <f t="array" ref="S45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58" s="11" t="str" cm="1">
        <f t="array" ref="T458">_xlfn.IFS(Append_Merge1and2_withTDS3[[#This Row],[weathersit]]=1, "Clear",Append_Merge1and2_withTDS3[[#This Row],[weathersit]]=2, "Partly cloudy",Append_Merge1and2_withTDS3[[#This Row],[weathersit]]=3,"Light Rain",Append_Merge1and2_withTDS3[[#This Row],[weathersit]]=4,"Heavy Rain")</f>
        <v>Partly cloudy</v>
      </c>
    </row>
    <row r="459" spans="1:20" x14ac:dyDescent="0.3">
      <c r="A459" s="8">
        <v>458</v>
      </c>
      <c r="B459" s="9">
        <v>40564</v>
      </c>
      <c r="C459" s="10">
        <v>2</v>
      </c>
      <c r="D459" s="10" t="b">
        <v>0</v>
      </c>
      <c r="E459" s="10">
        <v>5</v>
      </c>
      <c r="F459" s="10">
        <v>3</v>
      </c>
      <c r="G459" s="10">
        <v>0.24</v>
      </c>
      <c r="H459" s="10">
        <v>0.2424</v>
      </c>
      <c r="I459" s="10">
        <v>0.75</v>
      </c>
      <c r="J459" s="10">
        <v>0.16420000000000001</v>
      </c>
      <c r="K459" s="10">
        <v>0</v>
      </c>
      <c r="L459" s="10">
        <v>2</v>
      </c>
      <c r="M459" s="10">
        <v>2</v>
      </c>
      <c r="N459" s="10" t="str" cm="1">
        <f t="array" ref="N45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59" s="17" t="str" cm="1">
        <f t="array" ref="O45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59" s="10" t="str" cm="1">
        <f t="array" ref="P45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59" s="10" t="str" cm="1">
        <f t="array" ref="Q459">_xlfn.IFS(Append_Merge1and2_withTDS3[[#This Row],[holiday]]=FALSE,"Workingday",Append_Merge1and2_withTDS3[[#This Row],[holiday]]=TRUE, "Holiday")</f>
        <v>Workingday</v>
      </c>
      <c r="R459" s="10" t="str" cm="1">
        <f t="array" ref="R45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59" s="10" t="str" cm="1">
        <f t="array" ref="S45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59" s="11" t="str" cm="1">
        <f t="array" ref="T459">_xlfn.IFS(Append_Merge1and2_withTDS3[[#This Row],[weathersit]]=1, "Clear",Append_Merge1and2_withTDS3[[#This Row],[weathersit]]=2, "Partly cloudy",Append_Merge1and2_withTDS3[[#This Row],[weathersit]]=3,"Light Rain",Append_Merge1and2_withTDS3[[#This Row],[weathersit]]=4,"Heavy Rain")</f>
        <v>Light Rain</v>
      </c>
    </row>
    <row r="460" spans="1:20" x14ac:dyDescent="0.3">
      <c r="A460" s="8">
        <v>459</v>
      </c>
      <c r="B460" s="9">
        <v>40564</v>
      </c>
      <c r="C460" s="10">
        <v>3</v>
      </c>
      <c r="D460" s="10" t="b">
        <v>0</v>
      </c>
      <c r="E460" s="10">
        <v>5</v>
      </c>
      <c r="F460" s="10">
        <v>3</v>
      </c>
      <c r="G460" s="10">
        <v>0.22</v>
      </c>
      <c r="H460" s="10">
        <v>0.21210000000000001</v>
      </c>
      <c r="I460" s="10">
        <v>0.8</v>
      </c>
      <c r="J460" s="10">
        <v>0.29849999999999999</v>
      </c>
      <c r="K460" s="10">
        <v>0</v>
      </c>
      <c r="L460" s="10">
        <v>1</v>
      </c>
      <c r="M460" s="10">
        <v>1</v>
      </c>
      <c r="N460" s="10" t="str" cm="1">
        <f t="array" ref="N46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60" s="17" t="str" cm="1">
        <f t="array" ref="O46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60" s="10" t="str" cm="1">
        <f t="array" ref="P46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460" s="10" t="str" cm="1">
        <f t="array" ref="Q460">_xlfn.IFS(Append_Merge1and2_withTDS3[[#This Row],[holiday]]=FALSE,"Workingday",Append_Merge1and2_withTDS3[[#This Row],[holiday]]=TRUE, "Holiday")</f>
        <v>Workingday</v>
      </c>
      <c r="R460" s="10" t="str" cm="1">
        <f t="array" ref="R46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60" s="10" t="str" cm="1">
        <f t="array" ref="S46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60" s="11" t="str" cm="1">
        <f t="array" ref="T460">_xlfn.IFS(Append_Merge1and2_withTDS3[[#This Row],[weathersit]]=1, "Clear",Append_Merge1and2_withTDS3[[#This Row],[weathersit]]=2, "Partly cloudy",Append_Merge1and2_withTDS3[[#This Row],[weathersit]]=3,"Light Rain",Append_Merge1and2_withTDS3[[#This Row],[weathersit]]=4,"Heavy Rain")</f>
        <v>Light Rain</v>
      </c>
    </row>
    <row r="461" spans="1:20" x14ac:dyDescent="0.3">
      <c r="A461" s="8">
        <v>460</v>
      </c>
      <c r="B461" s="9">
        <v>40564</v>
      </c>
      <c r="C461" s="10">
        <v>4</v>
      </c>
      <c r="D461" s="10" t="b">
        <v>0</v>
      </c>
      <c r="E461" s="10">
        <v>5</v>
      </c>
      <c r="F461" s="10">
        <v>2</v>
      </c>
      <c r="G461" s="10">
        <v>0.22</v>
      </c>
      <c r="H461" s="10">
        <v>0.2576</v>
      </c>
      <c r="I461" s="10">
        <v>0.87</v>
      </c>
      <c r="J461" s="10">
        <v>8.9599999999999999E-2</v>
      </c>
      <c r="K461" s="10">
        <v>0</v>
      </c>
      <c r="L461" s="10">
        <v>1</v>
      </c>
      <c r="M461" s="10">
        <v>1</v>
      </c>
      <c r="N461" s="10" t="str" cm="1">
        <f t="array" ref="N46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61" s="17" t="str" cm="1">
        <f t="array" ref="O46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61" s="10" t="str" cm="1">
        <f t="array" ref="P46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461" s="10" t="str" cm="1">
        <f t="array" ref="Q461">_xlfn.IFS(Append_Merge1and2_withTDS3[[#This Row],[holiday]]=FALSE,"Workingday",Append_Merge1and2_withTDS3[[#This Row],[holiday]]=TRUE, "Holiday")</f>
        <v>Workingday</v>
      </c>
      <c r="R461" s="10" t="str" cm="1">
        <f t="array" ref="R46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61" s="10" t="str" cm="1">
        <f t="array" ref="S46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61" s="11" t="str" cm="1">
        <f t="array" ref="T461">_xlfn.IFS(Append_Merge1and2_withTDS3[[#This Row],[weathersit]]=1, "Clear",Append_Merge1and2_withTDS3[[#This Row],[weathersit]]=2, "Partly cloudy",Append_Merge1and2_withTDS3[[#This Row],[weathersit]]=3,"Light Rain",Append_Merge1and2_withTDS3[[#This Row],[weathersit]]=4,"Heavy Rain")</f>
        <v>Partly cloudy</v>
      </c>
    </row>
    <row r="462" spans="1:20" x14ac:dyDescent="0.3">
      <c r="A462" s="8">
        <v>461</v>
      </c>
      <c r="B462" s="9">
        <v>40564</v>
      </c>
      <c r="C462" s="10">
        <v>5</v>
      </c>
      <c r="D462" s="10" t="b">
        <v>0</v>
      </c>
      <c r="E462" s="10">
        <v>5</v>
      </c>
      <c r="F462" s="10">
        <v>1</v>
      </c>
      <c r="G462" s="10">
        <v>0.24</v>
      </c>
      <c r="H462" s="10">
        <v>0.19700000000000001</v>
      </c>
      <c r="I462" s="10">
        <v>0.6</v>
      </c>
      <c r="J462" s="10">
        <v>0.41789999999999999</v>
      </c>
      <c r="K462" s="10">
        <v>1</v>
      </c>
      <c r="L462" s="10">
        <v>4</v>
      </c>
      <c r="M462" s="10">
        <v>5</v>
      </c>
      <c r="N462" s="10" t="str" cm="1">
        <f t="array" ref="N46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62" s="17" t="str" cm="1">
        <f t="array" ref="O46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62" s="10" t="str" cm="1">
        <f t="array" ref="P46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62" s="10" t="str" cm="1">
        <f t="array" ref="Q462">_xlfn.IFS(Append_Merge1and2_withTDS3[[#This Row],[holiday]]=FALSE,"Workingday",Append_Merge1and2_withTDS3[[#This Row],[holiday]]=TRUE, "Holiday")</f>
        <v>Workingday</v>
      </c>
      <c r="R462" s="10" t="str" cm="1">
        <f t="array" ref="R46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62" s="10" t="str" cm="1">
        <f t="array" ref="S46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62" s="11" t="str" cm="1">
        <f t="array" ref="T462">_xlfn.IFS(Append_Merge1and2_withTDS3[[#This Row],[weathersit]]=1, "Clear",Append_Merge1and2_withTDS3[[#This Row],[weathersit]]=2, "Partly cloudy",Append_Merge1and2_withTDS3[[#This Row],[weathersit]]=3,"Light Rain",Append_Merge1and2_withTDS3[[#This Row],[weathersit]]=4,"Heavy Rain")</f>
        <v>Clear</v>
      </c>
    </row>
    <row r="463" spans="1:20" x14ac:dyDescent="0.3">
      <c r="A463" s="8">
        <v>462</v>
      </c>
      <c r="B463" s="9">
        <v>40564</v>
      </c>
      <c r="C463" s="10">
        <v>6</v>
      </c>
      <c r="D463" s="10" t="b">
        <v>0</v>
      </c>
      <c r="E463" s="10">
        <v>5</v>
      </c>
      <c r="F463" s="10">
        <v>1</v>
      </c>
      <c r="G463" s="10">
        <v>0.22</v>
      </c>
      <c r="H463" s="10">
        <v>0.21210000000000001</v>
      </c>
      <c r="I463" s="10">
        <v>0.55000000000000004</v>
      </c>
      <c r="J463" s="10">
        <v>0.25369999999999998</v>
      </c>
      <c r="K463" s="10">
        <v>0</v>
      </c>
      <c r="L463" s="10">
        <v>27</v>
      </c>
      <c r="M463" s="10">
        <v>27</v>
      </c>
      <c r="N463" s="10" t="str" cm="1">
        <f t="array" ref="N46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63" s="17" t="str" cm="1">
        <f t="array" ref="O46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63" s="10" t="str" cm="1">
        <f t="array" ref="P46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63" s="10" t="str" cm="1">
        <f t="array" ref="Q463">_xlfn.IFS(Append_Merge1and2_withTDS3[[#This Row],[holiday]]=FALSE,"Workingday",Append_Merge1and2_withTDS3[[#This Row],[holiday]]=TRUE, "Holiday")</f>
        <v>Workingday</v>
      </c>
      <c r="R463" s="10" t="str" cm="1">
        <f t="array" ref="R46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463" s="10" t="str" cm="1">
        <f t="array" ref="S46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63" s="11" t="str" cm="1">
        <f t="array" ref="T463">_xlfn.IFS(Append_Merge1and2_withTDS3[[#This Row],[weathersit]]=1, "Clear",Append_Merge1and2_withTDS3[[#This Row],[weathersit]]=2, "Partly cloudy",Append_Merge1and2_withTDS3[[#This Row],[weathersit]]=3,"Light Rain",Append_Merge1and2_withTDS3[[#This Row],[weathersit]]=4,"Heavy Rain")</f>
        <v>Clear</v>
      </c>
    </row>
    <row r="464" spans="1:20" x14ac:dyDescent="0.3">
      <c r="A464" s="8">
        <v>463</v>
      </c>
      <c r="B464" s="9">
        <v>40564</v>
      </c>
      <c r="C464" s="10">
        <v>7</v>
      </c>
      <c r="D464" s="10" t="b">
        <v>0</v>
      </c>
      <c r="E464" s="10">
        <v>5</v>
      </c>
      <c r="F464" s="10">
        <v>1</v>
      </c>
      <c r="G464" s="10">
        <v>0.2</v>
      </c>
      <c r="H464" s="10">
        <v>0.18179999999999999</v>
      </c>
      <c r="I464" s="10">
        <v>0.51</v>
      </c>
      <c r="J464" s="10">
        <v>0.28360000000000002</v>
      </c>
      <c r="K464" s="10">
        <v>2</v>
      </c>
      <c r="L464" s="10">
        <v>66</v>
      </c>
      <c r="M464" s="10">
        <v>68</v>
      </c>
      <c r="N464" s="10" t="str" cm="1">
        <f t="array" ref="N46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64" s="17" t="str" cm="1">
        <f t="array" ref="O46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64" s="10" t="str" cm="1">
        <f t="array" ref="P46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64" s="10" t="str" cm="1">
        <f t="array" ref="Q464">_xlfn.IFS(Append_Merge1and2_withTDS3[[#This Row],[holiday]]=FALSE,"Workingday",Append_Merge1and2_withTDS3[[#This Row],[holiday]]=TRUE, "Holiday")</f>
        <v>Workingday</v>
      </c>
      <c r="R464" s="10" t="str" cm="1">
        <f t="array" ref="R46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64" s="10" t="str" cm="1">
        <f t="array" ref="S46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64" s="11" t="str" cm="1">
        <f t="array" ref="T464">_xlfn.IFS(Append_Merge1and2_withTDS3[[#This Row],[weathersit]]=1, "Clear",Append_Merge1and2_withTDS3[[#This Row],[weathersit]]=2, "Partly cloudy",Append_Merge1and2_withTDS3[[#This Row],[weathersit]]=3,"Light Rain",Append_Merge1and2_withTDS3[[#This Row],[weathersit]]=4,"Heavy Rain")</f>
        <v>Clear</v>
      </c>
    </row>
    <row r="465" spans="1:20" x14ac:dyDescent="0.3">
      <c r="A465" s="8">
        <v>464</v>
      </c>
      <c r="B465" s="9">
        <v>40564</v>
      </c>
      <c r="C465" s="10">
        <v>8</v>
      </c>
      <c r="D465" s="10" t="b">
        <v>0</v>
      </c>
      <c r="E465" s="10">
        <v>5</v>
      </c>
      <c r="F465" s="10">
        <v>1</v>
      </c>
      <c r="G465" s="10">
        <v>0.2</v>
      </c>
      <c r="H465" s="10">
        <v>0.18179999999999999</v>
      </c>
      <c r="I465" s="10">
        <v>0.47</v>
      </c>
      <c r="J465" s="10">
        <v>0.32840000000000003</v>
      </c>
      <c r="K465" s="10">
        <v>7</v>
      </c>
      <c r="L465" s="10">
        <v>210</v>
      </c>
      <c r="M465" s="10">
        <v>217</v>
      </c>
      <c r="N465" s="10" t="str" cm="1">
        <f t="array" ref="N46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65" s="17" t="str" cm="1">
        <f t="array" ref="O46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65" s="10" t="str" cm="1">
        <f t="array" ref="P46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65" s="10" t="str" cm="1">
        <f t="array" ref="Q465">_xlfn.IFS(Append_Merge1and2_withTDS3[[#This Row],[holiday]]=FALSE,"Workingday",Append_Merge1and2_withTDS3[[#This Row],[holiday]]=TRUE, "Holiday")</f>
        <v>Workingday</v>
      </c>
      <c r="R465" s="10" t="str" cm="1">
        <f t="array" ref="R46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65" s="10" t="str" cm="1">
        <f t="array" ref="S46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65" s="11" t="str" cm="1">
        <f t="array" ref="T465">_xlfn.IFS(Append_Merge1and2_withTDS3[[#This Row],[weathersit]]=1, "Clear",Append_Merge1and2_withTDS3[[#This Row],[weathersit]]=2, "Partly cloudy",Append_Merge1and2_withTDS3[[#This Row],[weathersit]]=3,"Light Rain",Append_Merge1and2_withTDS3[[#This Row],[weathersit]]=4,"Heavy Rain")</f>
        <v>Clear</v>
      </c>
    </row>
    <row r="466" spans="1:20" x14ac:dyDescent="0.3">
      <c r="A466" s="8">
        <v>465</v>
      </c>
      <c r="B466" s="9">
        <v>40564</v>
      </c>
      <c r="C466" s="10">
        <v>9</v>
      </c>
      <c r="D466" s="10" t="b">
        <v>0</v>
      </c>
      <c r="E466" s="10">
        <v>5</v>
      </c>
      <c r="F466" s="10">
        <v>1</v>
      </c>
      <c r="G466" s="10">
        <v>0.2</v>
      </c>
      <c r="H466" s="10">
        <v>0.18179999999999999</v>
      </c>
      <c r="I466" s="10">
        <v>0.51</v>
      </c>
      <c r="J466" s="10">
        <v>0.35820000000000002</v>
      </c>
      <c r="K466" s="10">
        <v>7</v>
      </c>
      <c r="L466" s="10">
        <v>159</v>
      </c>
      <c r="M466" s="10">
        <v>166</v>
      </c>
      <c r="N466" s="10" t="str" cm="1">
        <f t="array" ref="N46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66" s="17" t="str" cm="1">
        <f t="array" ref="O46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66" s="10" t="str" cm="1">
        <f t="array" ref="P46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66" s="10" t="str" cm="1">
        <f t="array" ref="Q466">_xlfn.IFS(Append_Merge1and2_withTDS3[[#This Row],[holiday]]=FALSE,"Workingday",Append_Merge1and2_withTDS3[[#This Row],[holiday]]=TRUE, "Holiday")</f>
        <v>Workingday</v>
      </c>
      <c r="R466" s="10" t="str" cm="1">
        <f t="array" ref="R46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66" s="10" t="str" cm="1">
        <f t="array" ref="S46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66" s="11" t="str" cm="1">
        <f t="array" ref="T466">_xlfn.IFS(Append_Merge1and2_withTDS3[[#This Row],[weathersit]]=1, "Clear",Append_Merge1and2_withTDS3[[#This Row],[weathersit]]=2, "Partly cloudy",Append_Merge1and2_withTDS3[[#This Row],[weathersit]]=3,"Light Rain",Append_Merge1and2_withTDS3[[#This Row],[weathersit]]=4,"Heavy Rain")</f>
        <v>Clear</v>
      </c>
    </row>
    <row r="467" spans="1:20" x14ac:dyDescent="0.3">
      <c r="A467" s="8">
        <v>466</v>
      </c>
      <c r="B467" s="9">
        <v>40564</v>
      </c>
      <c r="C467" s="10">
        <v>10</v>
      </c>
      <c r="D467" s="10" t="b">
        <v>0</v>
      </c>
      <c r="E467" s="10">
        <v>5</v>
      </c>
      <c r="F467" s="10">
        <v>1</v>
      </c>
      <c r="G467" s="10">
        <v>0.2</v>
      </c>
      <c r="H467" s="10">
        <v>0.16669999999999999</v>
      </c>
      <c r="I467" s="10">
        <v>0.47</v>
      </c>
      <c r="J467" s="10">
        <v>0.4627</v>
      </c>
      <c r="K467" s="10">
        <v>6</v>
      </c>
      <c r="L467" s="10">
        <v>57</v>
      </c>
      <c r="M467" s="10">
        <v>63</v>
      </c>
      <c r="N467" s="10" t="str" cm="1">
        <f t="array" ref="N46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67" s="17" t="str" cm="1">
        <f t="array" ref="O46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67" s="10" t="str" cm="1">
        <f t="array" ref="P46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67" s="10" t="str" cm="1">
        <f t="array" ref="Q467">_xlfn.IFS(Append_Merge1and2_withTDS3[[#This Row],[holiday]]=FALSE,"Workingday",Append_Merge1and2_withTDS3[[#This Row],[holiday]]=TRUE, "Holiday")</f>
        <v>Workingday</v>
      </c>
      <c r="R467" s="10" t="str" cm="1">
        <f t="array" ref="R46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67" s="10" t="str" cm="1">
        <f t="array" ref="S46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67" s="11" t="str" cm="1">
        <f t="array" ref="T467">_xlfn.IFS(Append_Merge1and2_withTDS3[[#This Row],[weathersit]]=1, "Clear",Append_Merge1and2_withTDS3[[#This Row],[weathersit]]=2, "Partly cloudy",Append_Merge1and2_withTDS3[[#This Row],[weathersit]]=3,"Light Rain",Append_Merge1and2_withTDS3[[#This Row],[weathersit]]=4,"Heavy Rain")</f>
        <v>Clear</v>
      </c>
    </row>
    <row r="468" spans="1:20" x14ac:dyDescent="0.3">
      <c r="A468" s="8">
        <v>467</v>
      </c>
      <c r="B468" s="9">
        <v>40564</v>
      </c>
      <c r="C468" s="10">
        <v>11</v>
      </c>
      <c r="D468" s="10" t="b">
        <v>0</v>
      </c>
      <c r="E468" s="10">
        <v>5</v>
      </c>
      <c r="F468" s="10">
        <v>1</v>
      </c>
      <c r="G468" s="10">
        <v>0.22</v>
      </c>
      <c r="H468" s="10">
        <v>0.18179999999999999</v>
      </c>
      <c r="I468" s="10">
        <v>0.41</v>
      </c>
      <c r="J468" s="10">
        <v>0.4627</v>
      </c>
      <c r="K468" s="10">
        <v>6</v>
      </c>
      <c r="L468" s="10">
        <v>53</v>
      </c>
      <c r="M468" s="10">
        <v>59</v>
      </c>
      <c r="N468" s="10" t="str" cm="1">
        <f t="array" ref="N46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68" s="17" t="str" cm="1">
        <f t="array" ref="O46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68" s="10" t="str" cm="1">
        <f t="array" ref="P46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68" s="10" t="str" cm="1">
        <f t="array" ref="Q468">_xlfn.IFS(Append_Merge1and2_withTDS3[[#This Row],[holiday]]=FALSE,"Workingday",Append_Merge1and2_withTDS3[[#This Row],[holiday]]=TRUE, "Holiday")</f>
        <v>Workingday</v>
      </c>
      <c r="R468" s="10" t="str" cm="1">
        <f t="array" ref="R46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68" s="10" t="str" cm="1">
        <f t="array" ref="S46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68" s="11" t="str" cm="1">
        <f t="array" ref="T468">_xlfn.IFS(Append_Merge1and2_withTDS3[[#This Row],[weathersit]]=1, "Clear",Append_Merge1and2_withTDS3[[#This Row],[weathersit]]=2, "Partly cloudy",Append_Merge1and2_withTDS3[[#This Row],[weathersit]]=3,"Light Rain",Append_Merge1and2_withTDS3[[#This Row],[weathersit]]=4,"Heavy Rain")</f>
        <v>Clear</v>
      </c>
    </row>
    <row r="469" spans="1:20" x14ac:dyDescent="0.3">
      <c r="A469" s="8">
        <v>468</v>
      </c>
      <c r="B469" s="9">
        <v>40564</v>
      </c>
      <c r="C469" s="10">
        <v>12</v>
      </c>
      <c r="D469" s="10" t="b">
        <v>0</v>
      </c>
      <c r="E469" s="10">
        <v>5</v>
      </c>
      <c r="F469" s="10">
        <v>1</v>
      </c>
      <c r="G469" s="10">
        <v>0.22</v>
      </c>
      <c r="H469" s="10">
        <v>0.18179999999999999</v>
      </c>
      <c r="I469" s="10">
        <v>0.27</v>
      </c>
      <c r="J469" s="10">
        <v>0.58209999999999995</v>
      </c>
      <c r="K469" s="10">
        <v>11</v>
      </c>
      <c r="L469" s="10">
        <v>67</v>
      </c>
      <c r="M469" s="10">
        <v>78</v>
      </c>
      <c r="N469" s="10" t="str" cm="1">
        <f t="array" ref="N46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69" s="17" t="str" cm="1">
        <f t="array" ref="O46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69" s="10" t="str" cm="1">
        <f t="array" ref="P46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469" s="10" t="str" cm="1">
        <f t="array" ref="Q469">_xlfn.IFS(Append_Merge1and2_withTDS3[[#This Row],[holiday]]=FALSE,"Workingday",Append_Merge1and2_withTDS3[[#This Row],[holiday]]=TRUE, "Holiday")</f>
        <v>Workingday</v>
      </c>
      <c r="R469" s="10" t="str" cm="1">
        <f t="array" ref="R46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69" s="10" t="str" cm="1">
        <f t="array" ref="S46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69" s="11" t="str" cm="1">
        <f t="array" ref="T469">_xlfn.IFS(Append_Merge1and2_withTDS3[[#This Row],[weathersit]]=1, "Clear",Append_Merge1and2_withTDS3[[#This Row],[weathersit]]=2, "Partly cloudy",Append_Merge1and2_withTDS3[[#This Row],[weathersit]]=3,"Light Rain",Append_Merge1and2_withTDS3[[#This Row],[weathersit]]=4,"Heavy Rain")</f>
        <v>Clear</v>
      </c>
    </row>
    <row r="470" spans="1:20" x14ac:dyDescent="0.3">
      <c r="A470" s="8">
        <v>469</v>
      </c>
      <c r="B470" s="9">
        <v>40564</v>
      </c>
      <c r="C470" s="10">
        <v>13</v>
      </c>
      <c r="D470" s="10" t="b">
        <v>0</v>
      </c>
      <c r="E470" s="10">
        <v>5</v>
      </c>
      <c r="F470" s="10">
        <v>1</v>
      </c>
      <c r="G470" s="10">
        <v>0.2</v>
      </c>
      <c r="H470" s="10">
        <v>0.1515</v>
      </c>
      <c r="I470" s="10">
        <v>0.21</v>
      </c>
      <c r="J470" s="10">
        <v>0.58209999999999995</v>
      </c>
      <c r="K470" s="10">
        <v>8</v>
      </c>
      <c r="L470" s="10">
        <v>65</v>
      </c>
      <c r="M470" s="10">
        <v>73</v>
      </c>
      <c r="N470" s="10" t="str" cm="1">
        <f t="array" ref="N47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70" s="17" t="str" cm="1">
        <f t="array" ref="O47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70" s="10" t="str" cm="1">
        <f t="array" ref="P47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470" s="10" t="str" cm="1">
        <f t="array" ref="Q470">_xlfn.IFS(Append_Merge1and2_withTDS3[[#This Row],[holiday]]=FALSE,"Workingday",Append_Merge1and2_withTDS3[[#This Row],[holiday]]=TRUE, "Holiday")</f>
        <v>Workingday</v>
      </c>
      <c r="R470" s="10" t="str" cm="1">
        <f t="array" ref="R47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70" s="10" t="str" cm="1">
        <f t="array" ref="S47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70" s="11" t="str" cm="1">
        <f t="array" ref="T470">_xlfn.IFS(Append_Merge1and2_withTDS3[[#This Row],[weathersit]]=1, "Clear",Append_Merge1and2_withTDS3[[#This Row],[weathersit]]=2, "Partly cloudy",Append_Merge1and2_withTDS3[[#This Row],[weathersit]]=3,"Light Rain",Append_Merge1and2_withTDS3[[#This Row],[weathersit]]=4,"Heavy Rain")</f>
        <v>Clear</v>
      </c>
    </row>
    <row r="471" spans="1:20" x14ac:dyDescent="0.3">
      <c r="A471" s="8">
        <v>470</v>
      </c>
      <c r="B471" s="9">
        <v>40564</v>
      </c>
      <c r="C471" s="10">
        <v>14</v>
      </c>
      <c r="D471" s="10" t="b">
        <v>0</v>
      </c>
      <c r="E471" s="10">
        <v>5</v>
      </c>
      <c r="F471" s="10">
        <v>1</v>
      </c>
      <c r="G471" s="10">
        <v>0.2</v>
      </c>
      <c r="H471" s="10">
        <v>0.1515</v>
      </c>
      <c r="I471" s="10">
        <v>0.25</v>
      </c>
      <c r="J471" s="10">
        <v>0.52239999999999998</v>
      </c>
      <c r="K471" s="10">
        <v>6</v>
      </c>
      <c r="L471" s="10">
        <v>56</v>
      </c>
      <c r="M471" s="10">
        <v>62</v>
      </c>
      <c r="N471" s="10" t="str" cm="1">
        <f t="array" ref="N47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71" s="17" t="str" cm="1">
        <f t="array" ref="O47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71" s="10" t="str" cm="1">
        <f t="array" ref="P47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471" s="10" t="str" cm="1">
        <f t="array" ref="Q471">_xlfn.IFS(Append_Merge1and2_withTDS3[[#This Row],[holiday]]=FALSE,"Workingday",Append_Merge1and2_withTDS3[[#This Row],[holiday]]=TRUE, "Holiday")</f>
        <v>Workingday</v>
      </c>
      <c r="R471" s="10" t="str" cm="1">
        <f t="array" ref="R47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71" s="10" t="str" cm="1">
        <f t="array" ref="S47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71" s="11" t="str" cm="1">
        <f t="array" ref="T471">_xlfn.IFS(Append_Merge1and2_withTDS3[[#This Row],[weathersit]]=1, "Clear",Append_Merge1and2_withTDS3[[#This Row],[weathersit]]=2, "Partly cloudy",Append_Merge1and2_withTDS3[[#This Row],[weathersit]]=3,"Light Rain",Append_Merge1and2_withTDS3[[#This Row],[weathersit]]=4,"Heavy Rain")</f>
        <v>Clear</v>
      </c>
    </row>
    <row r="472" spans="1:20" x14ac:dyDescent="0.3">
      <c r="A472" s="8">
        <v>471</v>
      </c>
      <c r="B472" s="9">
        <v>40564</v>
      </c>
      <c r="C472" s="10">
        <v>15</v>
      </c>
      <c r="D472" s="10" t="b">
        <v>0</v>
      </c>
      <c r="E472" s="10">
        <v>5</v>
      </c>
      <c r="F472" s="10">
        <v>1</v>
      </c>
      <c r="G472" s="10">
        <v>0.16</v>
      </c>
      <c r="H472" s="10">
        <v>0.1212</v>
      </c>
      <c r="I472" s="10">
        <v>0.26</v>
      </c>
      <c r="J472" s="10">
        <v>0.44779999999999998</v>
      </c>
      <c r="K472" s="10">
        <v>4</v>
      </c>
      <c r="L472" s="10">
        <v>61</v>
      </c>
      <c r="M472" s="10">
        <v>65</v>
      </c>
      <c r="N472" s="10" t="str" cm="1">
        <f t="array" ref="N47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72" s="17" t="str" cm="1">
        <f t="array" ref="O47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72" s="10" t="str" cm="1">
        <f t="array" ref="P47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472" s="10" t="str" cm="1">
        <f t="array" ref="Q472">_xlfn.IFS(Append_Merge1and2_withTDS3[[#This Row],[holiday]]=FALSE,"Workingday",Append_Merge1and2_withTDS3[[#This Row],[holiday]]=TRUE, "Holiday")</f>
        <v>Workingday</v>
      </c>
      <c r="R472" s="10" t="str" cm="1">
        <f t="array" ref="R47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72" s="10" t="str" cm="1">
        <f t="array" ref="S47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72" s="11" t="str" cm="1">
        <f t="array" ref="T472">_xlfn.IFS(Append_Merge1and2_withTDS3[[#This Row],[weathersit]]=1, "Clear",Append_Merge1and2_withTDS3[[#This Row],[weathersit]]=2, "Partly cloudy",Append_Merge1and2_withTDS3[[#This Row],[weathersit]]=3,"Light Rain",Append_Merge1and2_withTDS3[[#This Row],[weathersit]]=4,"Heavy Rain")</f>
        <v>Clear</v>
      </c>
    </row>
    <row r="473" spans="1:20" x14ac:dyDescent="0.3">
      <c r="A473" s="8">
        <v>472</v>
      </c>
      <c r="B473" s="9">
        <v>40564</v>
      </c>
      <c r="C473" s="10">
        <v>16</v>
      </c>
      <c r="D473" s="10" t="b">
        <v>0</v>
      </c>
      <c r="E473" s="10">
        <v>5</v>
      </c>
      <c r="F473" s="10">
        <v>1</v>
      </c>
      <c r="G473" s="10">
        <v>0.16</v>
      </c>
      <c r="H473" s="10">
        <v>0.13639999999999999</v>
      </c>
      <c r="I473" s="10">
        <v>0.26</v>
      </c>
      <c r="J473" s="10">
        <v>0.35820000000000002</v>
      </c>
      <c r="K473" s="10">
        <v>0</v>
      </c>
      <c r="L473" s="10">
        <v>97</v>
      </c>
      <c r="M473" s="10">
        <v>97</v>
      </c>
      <c r="N473" s="10" t="str" cm="1">
        <f t="array" ref="N47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73" s="17" t="str" cm="1">
        <f t="array" ref="O47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73" s="10" t="str" cm="1">
        <f t="array" ref="P47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473" s="10" t="str" cm="1">
        <f t="array" ref="Q473">_xlfn.IFS(Append_Merge1and2_withTDS3[[#This Row],[holiday]]=FALSE,"Workingday",Append_Merge1and2_withTDS3[[#This Row],[holiday]]=TRUE, "Holiday")</f>
        <v>Workingday</v>
      </c>
      <c r="R473" s="10" t="str" cm="1">
        <f t="array" ref="R47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73" s="10" t="str" cm="1">
        <f t="array" ref="S47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73" s="11" t="str" cm="1">
        <f t="array" ref="T473">_xlfn.IFS(Append_Merge1and2_withTDS3[[#This Row],[weathersit]]=1, "Clear",Append_Merge1and2_withTDS3[[#This Row],[weathersit]]=2, "Partly cloudy",Append_Merge1and2_withTDS3[[#This Row],[weathersit]]=3,"Light Rain",Append_Merge1and2_withTDS3[[#This Row],[weathersit]]=4,"Heavy Rain")</f>
        <v>Clear</v>
      </c>
    </row>
    <row r="474" spans="1:20" x14ac:dyDescent="0.3">
      <c r="A474" s="8">
        <v>473</v>
      </c>
      <c r="B474" s="9">
        <v>40564</v>
      </c>
      <c r="C474" s="10">
        <v>17</v>
      </c>
      <c r="D474" s="10" t="b">
        <v>0</v>
      </c>
      <c r="E474" s="10">
        <v>5</v>
      </c>
      <c r="F474" s="10">
        <v>1</v>
      </c>
      <c r="G474" s="10">
        <v>0.14000000000000001</v>
      </c>
      <c r="H474" s="10">
        <v>0.1212</v>
      </c>
      <c r="I474" s="10">
        <v>0.28000000000000003</v>
      </c>
      <c r="J474" s="10">
        <v>0.35820000000000002</v>
      </c>
      <c r="K474" s="10">
        <v>10</v>
      </c>
      <c r="L474" s="10">
        <v>151</v>
      </c>
      <c r="M474" s="10">
        <v>161</v>
      </c>
      <c r="N474" s="10" t="str" cm="1">
        <f t="array" ref="N47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74" s="17" t="str" cm="1">
        <f t="array" ref="O47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74" s="10" t="str" cm="1">
        <f t="array" ref="P47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474" s="10" t="str" cm="1">
        <f t="array" ref="Q474">_xlfn.IFS(Append_Merge1and2_withTDS3[[#This Row],[holiday]]=FALSE,"Workingday",Append_Merge1and2_withTDS3[[#This Row],[holiday]]=TRUE, "Holiday")</f>
        <v>Workingday</v>
      </c>
      <c r="R474" s="10" t="str" cm="1">
        <f t="array" ref="R47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74" s="10" t="str" cm="1">
        <f t="array" ref="S47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74" s="11" t="str" cm="1">
        <f t="array" ref="T474">_xlfn.IFS(Append_Merge1and2_withTDS3[[#This Row],[weathersit]]=1, "Clear",Append_Merge1and2_withTDS3[[#This Row],[weathersit]]=2, "Partly cloudy",Append_Merge1and2_withTDS3[[#This Row],[weathersit]]=3,"Light Rain",Append_Merge1and2_withTDS3[[#This Row],[weathersit]]=4,"Heavy Rain")</f>
        <v>Clear</v>
      </c>
    </row>
    <row r="475" spans="1:20" x14ac:dyDescent="0.3">
      <c r="A475" s="8">
        <v>474</v>
      </c>
      <c r="B475" s="9">
        <v>40564</v>
      </c>
      <c r="C475" s="10">
        <v>18</v>
      </c>
      <c r="D475" s="10" t="b">
        <v>0</v>
      </c>
      <c r="E475" s="10">
        <v>5</v>
      </c>
      <c r="F475" s="10">
        <v>1</v>
      </c>
      <c r="G475" s="10">
        <v>0.12</v>
      </c>
      <c r="H475" s="10">
        <v>0.1212</v>
      </c>
      <c r="I475" s="10">
        <v>0.3</v>
      </c>
      <c r="J475" s="10">
        <v>0.25369999999999998</v>
      </c>
      <c r="K475" s="10">
        <v>1</v>
      </c>
      <c r="L475" s="10">
        <v>119</v>
      </c>
      <c r="M475" s="10">
        <v>120</v>
      </c>
      <c r="N475" s="10" t="str" cm="1">
        <f t="array" ref="N47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75" s="17" t="str" cm="1">
        <f t="array" ref="O47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75" s="10" t="str" cm="1">
        <f t="array" ref="P47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475" s="10" t="str" cm="1">
        <f t="array" ref="Q475">_xlfn.IFS(Append_Merge1and2_withTDS3[[#This Row],[holiday]]=FALSE,"Workingday",Append_Merge1and2_withTDS3[[#This Row],[holiday]]=TRUE, "Holiday")</f>
        <v>Workingday</v>
      </c>
      <c r="R475" s="10" t="str" cm="1">
        <f t="array" ref="R47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75" s="10" t="str" cm="1">
        <f t="array" ref="S47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75" s="11" t="str" cm="1">
        <f t="array" ref="T475">_xlfn.IFS(Append_Merge1and2_withTDS3[[#This Row],[weathersit]]=1, "Clear",Append_Merge1and2_withTDS3[[#This Row],[weathersit]]=2, "Partly cloudy",Append_Merge1and2_withTDS3[[#This Row],[weathersit]]=3,"Light Rain",Append_Merge1and2_withTDS3[[#This Row],[weathersit]]=4,"Heavy Rain")</f>
        <v>Clear</v>
      </c>
    </row>
    <row r="476" spans="1:20" x14ac:dyDescent="0.3">
      <c r="A476" s="8">
        <v>475</v>
      </c>
      <c r="B476" s="9">
        <v>40564</v>
      </c>
      <c r="C476" s="10">
        <v>19</v>
      </c>
      <c r="D476" s="10" t="b">
        <v>0</v>
      </c>
      <c r="E476" s="10">
        <v>5</v>
      </c>
      <c r="F476" s="10">
        <v>1</v>
      </c>
      <c r="G476" s="10">
        <v>0.12</v>
      </c>
      <c r="H476" s="10">
        <v>0.1061</v>
      </c>
      <c r="I476" s="10">
        <v>0.3</v>
      </c>
      <c r="J476" s="10">
        <v>0.32840000000000003</v>
      </c>
      <c r="K476" s="10">
        <v>3</v>
      </c>
      <c r="L476" s="10">
        <v>93</v>
      </c>
      <c r="M476" s="10">
        <v>96</v>
      </c>
      <c r="N476" s="10" t="str" cm="1">
        <f t="array" ref="N47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76" s="17" t="str" cm="1">
        <f t="array" ref="O47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76" s="10" t="str" cm="1">
        <f t="array" ref="P47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476" s="10" t="str" cm="1">
        <f t="array" ref="Q476">_xlfn.IFS(Append_Merge1and2_withTDS3[[#This Row],[holiday]]=FALSE,"Workingday",Append_Merge1and2_withTDS3[[#This Row],[holiday]]=TRUE, "Holiday")</f>
        <v>Workingday</v>
      </c>
      <c r="R476" s="10" t="str" cm="1">
        <f t="array" ref="R47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76" s="10" t="str" cm="1">
        <f t="array" ref="S47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76" s="11" t="str" cm="1">
        <f t="array" ref="T476">_xlfn.IFS(Append_Merge1and2_withTDS3[[#This Row],[weathersit]]=1, "Clear",Append_Merge1and2_withTDS3[[#This Row],[weathersit]]=2, "Partly cloudy",Append_Merge1and2_withTDS3[[#This Row],[weathersit]]=3,"Light Rain",Append_Merge1and2_withTDS3[[#This Row],[weathersit]]=4,"Heavy Rain")</f>
        <v>Clear</v>
      </c>
    </row>
    <row r="477" spans="1:20" x14ac:dyDescent="0.3">
      <c r="A477" s="8">
        <v>476</v>
      </c>
      <c r="B477" s="9">
        <v>40564</v>
      </c>
      <c r="C477" s="10">
        <v>20</v>
      </c>
      <c r="D477" s="10" t="b">
        <v>0</v>
      </c>
      <c r="E477" s="10">
        <v>5</v>
      </c>
      <c r="F477" s="10">
        <v>1</v>
      </c>
      <c r="G477" s="10">
        <v>0.1</v>
      </c>
      <c r="H477" s="10">
        <v>7.5800000000000006E-2</v>
      </c>
      <c r="I477" s="10">
        <v>0.33</v>
      </c>
      <c r="J477" s="10">
        <v>0.41789999999999999</v>
      </c>
      <c r="K477" s="10">
        <v>1</v>
      </c>
      <c r="L477" s="10">
        <v>52</v>
      </c>
      <c r="M477" s="10">
        <v>53</v>
      </c>
      <c r="N477" s="10" t="str" cm="1">
        <f t="array" ref="N47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77" s="17" t="str" cm="1">
        <f t="array" ref="O47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77" s="10" t="str" cm="1">
        <f t="array" ref="P47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77" s="10" t="str" cm="1">
        <f t="array" ref="Q477">_xlfn.IFS(Append_Merge1and2_withTDS3[[#This Row],[holiday]]=FALSE,"Workingday",Append_Merge1and2_withTDS3[[#This Row],[holiday]]=TRUE, "Holiday")</f>
        <v>Workingday</v>
      </c>
      <c r="R477" s="10" t="str" cm="1">
        <f t="array" ref="R47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77" s="10" t="str" cm="1">
        <f t="array" ref="S47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77" s="11" t="str" cm="1">
        <f t="array" ref="T477">_xlfn.IFS(Append_Merge1and2_withTDS3[[#This Row],[weathersit]]=1, "Clear",Append_Merge1and2_withTDS3[[#This Row],[weathersit]]=2, "Partly cloudy",Append_Merge1and2_withTDS3[[#This Row],[weathersit]]=3,"Light Rain",Append_Merge1and2_withTDS3[[#This Row],[weathersit]]=4,"Heavy Rain")</f>
        <v>Clear</v>
      </c>
    </row>
    <row r="478" spans="1:20" x14ac:dyDescent="0.3">
      <c r="A478" s="8">
        <v>477</v>
      </c>
      <c r="B478" s="9">
        <v>40564</v>
      </c>
      <c r="C478" s="10">
        <v>21</v>
      </c>
      <c r="D478" s="10" t="b">
        <v>0</v>
      </c>
      <c r="E478" s="10">
        <v>5</v>
      </c>
      <c r="F478" s="10">
        <v>1</v>
      </c>
      <c r="G478" s="10">
        <v>0.08</v>
      </c>
      <c r="H478" s="10">
        <v>7.5800000000000006E-2</v>
      </c>
      <c r="I478" s="10">
        <v>0.38</v>
      </c>
      <c r="J478" s="10">
        <v>0.28360000000000002</v>
      </c>
      <c r="K478" s="10">
        <v>0</v>
      </c>
      <c r="L478" s="10">
        <v>41</v>
      </c>
      <c r="M478" s="10">
        <v>41</v>
      </c>
      <c r="N478" s="10" t="str" cm="1">
        <f t="array" ref="N47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78" s="17" t="str" cm="1">
        <f t="array" ref="O47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78" s="10" t="str" cm="1">
        <f t="array" ref="P47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78" s="10" t="str" cm="1">
        <f t="array" ref="Q478">_xlfn.IFS(Append_Merge1and2_withTDS3[[#This Row],[holiday]]=FALSE,"Workingday",Append_Merge1and2_withTDS3[[#This Row],[holiday]]=TRUE, "Holiday")</f>
        <v>Workingday</v>
      </c>
      <c r="R478" s="10" t="str" cm="1">
        <f t="array" ref="R47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78" s="10" t="str" cm="1">
        <f t="array" ref="S47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78" s="11" t="str" cm="1">
        <f t="array" ref="T478">_xlfn.IFS(Append_Merge1and2_withTDS3[[#This Row],[weathersit]]=1, "Clear",Append_Merge1and2_withTDS3[[#This Row],[weathersit]]=2, "Partly cloudy",Append_Merge1and2_withTDS3[[#This Row],[weathersit]]=3,"Light Rain",Append_Merge1and2_withTDS3[[#This Row],[weathersit]]=4,"Heavy Rain")</f>
        <v>Clear</v>
      </c>
    </row>
    <row r="479" spans="1:20" x14ac:dyDescent="0.3">
      <c r="A479" s="8">
        <v>478</v>
      </c>
      <c r="B479" s="9">
        <v>40564</v>
      </c>
      <c r="C479" s="10">
        <v>22</v>
      </c>
      <c r="D479" s="10" t="b">
        <v>0</v>
      </c>
      <c r="E479" s="10">
        <v>5</v>
      </c>
      <c r="F479" s="10">
        <v>1</v>
      </c>
      <c r="G479" s="10">
        <v>0.06</v>
      </c>
      <c r="H479" s="10">
        <v>3.0300000000000001E-2</v>
      </c>
      <c r="I479" s="10">
        <v>0.41</v>
      </c>
      <c r="J479" s="10">
        <v>0.3881</v>
      </c>
      <c r="K479" s="10">
        <v>1</v>
      </c>
      <c r="L479" s="10">
        <v>33</v>
      </c>
      <c r="M479" s="10">
        <v>34</v>
      </c>
      <c r="N479" s="10" t="str" cm="1">
        <f t="array" ref="N47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79" s="17" t="str" cm="1">
        <f t="array" ref="O47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79" s="10" t="str" cm="1">
        <f t="array" ref="P47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79" s="10" t="str" cm="1">
        <f t="array" ref="Q479">_xlfn.IFS(Append_Merge1and2_withTDS3[[#This Row],[holiday]]=FALSE,"Workingday",Append_Merge1and2_withTDS3[[#This Row],[holiday]]=TRUE, "Holiday")</f>
        <v>Workingday</v>
      </c>
      <c r="R479" s="10" t="str" cm="1">
        <f t="array" ref="R47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79" s="10" t="str" cm="1">
        <f t="array" ref="S47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79" s="11" t="str" cm="1">
        <f t="array" ref="T479">_xlfn.IFS(Append_Merge1and2_withTDS3[[#This Row],[weathersit]]=1, "Clear",Append_Merge1and2_withTDS3[[#This Row],[weathersit]]=2, "Partly cloudy",Append_Merge1and2_withTDS3[[#This Row],[weathersit]]=3,"Light Rain",Append_Merge1and2_withTDS3[[#This Row],[weathersit]]=4,"Heavy Rain")</f>
        <v>Clear</v>
      </c>
    </row>
    <row r="480" spans="1:20" x14ac:dyDescent="0.3">
      <c r="A480" s="8">
        <v>479</v>
      </c>
      <c r="B480" s="9">
        <v>40564</v>
      </c>
      <c r="C480" s="10">
        <v>23</v>
      </c>
      <c r="D480" s="10" t="b">
        <v>0</v>
      </c>
      <c r="E480" s="10">
        <v>5</v>
      </c>
      <c r="F480" s="10">
        <v>1</v>
      </c>
      <c r="G480" s="10">
        <v>0.06</v>
      </c>
      <c r="H480" s="10">
        <v>4.5499999999999999E-2</v>
      </c>
      <c r="I480" s="10">
        <v>0.38</v>
      </c>
      <c r="J480" s="10">
        <v>0.32840000000000003</v>
      </c>
      <c r="K480" s="10">
        <v>0</v>
      </c>
      <c r="L480" s="10">
        <v>27</v>
      </c>
      <c r="M480" s="10">
        <v>27</v>
      </c>
      <c r="N480" s="10" t="str" cm="1">
        <f t="array" ref="N48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480" s="17" t="str" cm="1">
        <f t="array" ref="O48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480" s="10" t="str" cm="1">
        <f t="array" ref="P48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80" s="10" t="str" cm="1">
        <f t="array" ref="Q480">_xlfn.IFS(Append_Merge1and2_withTDS3[[#This Row],[holiday]]=FALSE,"Workingday",Append_Merge1and2_withTDS3[[#This Row],[holiday]]=TRUE, "Holiday")</f>
        <v>Workingday</v>
      </c>
      <c r="R480" s="10" t="str" cm="1">
        <f t="array" ref="R48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80" s="10" t="str" cm="1">
        <f t="array" ref="S48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80" s="11" t="str" cm="1">
        <f t="array" ref="T480">_xlfn.IFS(Append_Merge1and2_withTDS3[[#This Row],[weathersit]]=1, "Clear",Append_Merge1and2_withTDS3[[#This Row],[weathersit]]=2, "Partly cloudy",Append_Merge1and2_withTDS3[[#This Row],[weathersit]]=3,"Light Rain",Append_Merge1and2_withTDS3[[#This Row],[weathersit]]=4,"Heavy Rain")</f>
        <v>Clear</v>
      </c>
    </row>
    <row r="481" spans="1:20" x14ac:dyDescent="0.3">
      <c r="A481" s="8">
        <v>480</v>
      </c>
      <c r="B481" s="9">
        <v>40565</v>
      </c>
      <c r="C481" s="10">
        <v>0</v>
      </c>
      <c r="D481" s="10" t="b">
        <v>0</v>
      </c>
      <c r="E481" s="10">
        <v>6</v>
      </c>
      <c r="F481" s="10">
        <v>1</v>
      </c>
      <c r="G481" s="10">
        <v>0.04</v>
      </c>
      <c r="H481" s="10">
        <v>3.0300000000000001E-2</v>
      </c>
      <c r="I481" s="10">
        <v>0.45</v>
      </c>
      <c r="J481" s="10">
        <v>0.25369999999999998</v>
      </c>
      <c r="K481" s="10">
        <v>0</v>
      </c>
      <c r="L481" s="10">
        <v>13</v>
      </c>
      <c r="M481" s="10">
        <v>13</v>
      </c>
      <c r="N481" s="10" t="str" cm="1">
        <f t="array" ref="N48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81" s="16" t="str" cm="1">
        <f t="array" ref="O48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81" s="10" t="str" cm="1">
        <f t="array" ref="P48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81" s="10" t="str" cm="1">
        <f t="array" ref="Q481">_xlfn.IFS(Append_Merge1and2_withTDS3[[#This Row],[holiday]]=FALSE,"Workingday",Append_Merge1and2_withTDS3[[#This Row],[holiday]]=TRUE, "Holiday")</f>
        <v>Workingday</v>
      </c>
      <c r="R481" s="10" t="str" cm="1">
        <f t="array" ref="R48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81" s="10" t="str" cm="1">
        <f t="array" ref="S48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81" s="11" t="str" cm="1">
        <f t="array" ref="T481">_xlfn.IFS(Append_Merge1and2_withTDS3[[#This Row],[weathersit]]=1, "Clear",Append_Merge1and2_withTDS3[[#This Row],[weathersit]]=2, "Partly cloudy",Append_Merge1and2_withTDS3[[#This Row],[weathersit]]=3,"Light Rain",Append_Merge1and2_withTDS3[[#This Row],[weathersit]]=4,"Heavy Rain")</f>
        <v>Clear</v>
      </c>
    </row>
    <row r="482" spans="1:20" x14ac:dyDescent="0.3">
      <c r="A482" s="8">
        <v>481</v>
      </c>
      <c r="B482" s="9">
        <v>40565</v>
      </c>
      <c r="C482" s="10">
        <v>1</v>
      </c>
      <c r="D482" s="10" t="b">
        <v>0</v>
      </c>
      <c r="E482" s="10">
        <v>6</v>
      </c>
      <c r="F482" s="10">
        <v>2</v>
      </c>
      <c r="G482" s="10">
        <v>0.04</v>
      </c>
      <c r="H482" s="10">
        <v>0</v>
      </c>
      <c r="I482" s="10">
        <v>0.41</v>
      </c>
      <c r="J482" s="10">
        <v>0.3881</v>
      </c>
      <c r="K482" s="10">
        <v>3</v>
      </c>
      <c r="L482" s="10">
        <v>9</v>
      </c>
      <c r="M482" s="10">
        <v>12</v>
      </c>
      <c r="N482" s="10" t="str" cm="1">
        <f t="array" ref="N48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82" s="16" t="str" cm="1">
        <f t="array" ref="O48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82" s="10" t="str" cm="1">
        <f t="array" ref="P48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82" s="10" t="str" cm="1">
        <f t="array" ref="Q482">_xlfn.IFS(Append_Merge1and2_withTDS3[[#This Row],[holiday]]=FALSE,"Workingday",Append_Merge1and2_withTDS3[[#This Row],[holiday]]=TRUE, "Holiday")</f>
        <v>Workingday</v>
      </c>
      <c r="R482" s="10" t="str" cm="1">
        <f t="array" ref="R48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82" s="10" t="str" cm="1">
        <f t="array" ref="S48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82" s="11" t="str" cm="1">
        <f t="array" ref="T482">_xlfn.IFS(Append_Merge1and2_withTDS3[[#This Row],[weathersit]]=1, "Clear",Append_Merge1and2_withTDS3[[#This Row],[weathersit]]=2, "Partly cloudy",Append_Merge1and2_withTDS3[[#This Row],[weathersit]]=3,"Light Rain",Append_Merge1and2_withTDS3[[#This Row],[weathersit]]=4,"Heavy Rain")</f>
        <v>Partly cloudy</v>
      </c>
    </row>
    <row r="483" spans="1:20" x14ac:dyDescent="0.3">
      <c r="A483" s="8">
        <v>482</v>
      </c>
      <c r="B483" s="9">
        <v>40565</v>
      </c>
      <c r="C483" s="10">
        <v>2</v>
      </c>
      <c r="D483" s="10" t="b">
        <v>0</v>
      </c>
      <c r="E483" s="10">
        <v>6</v>
      </c>
      <c r="F483" s="10">
        <v>2</v>
      </c>
      <c r="G483" s="10">
        <v>0.04</v>
      </c>
      <c r="H483" s="10">
        <v>3.0300000000000001E-2</v>
      </c>
      <c r="I483" s="10">
        <v>0.41</v>
      </c>
      <c r="J483" s="10">
        <v>0.25369999999999998</v>
      </c>
      <c r="K483" s="10">
        <v>0</v>
      </c>
      <c r="L483" s="10">
        <v>11</v>
      </c>
      <c r="M483" s="10">
        <v>11</v>
      </c>
      <c r="N483" s="10" t="str" cm="1">
        <f t="array" ref="N48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83" s="16" t="str" cm="1">
        <f t="array" ref="O48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83" s="10" t="str" cm="1">
        <f t="array" ref="P48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83" s="10" t="str" cm="1">
        <f t="array" ref="Q483">_xlfn.IFS(Append_Merge1and2_withTDS3[[#This Row],[holiday]]=FALSE,"Workingday",Append_Merge1and2_withTDS3[[#This Row],[holiday]]=TRUE, "Holiday")</f>
        <v>Workingday</v>
      </c>
      <c r="R483" s="10" t="str" cm="1">
        <f t="array" ref="R48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83" s="10" t="str" cm="1">
        <f t="array" ref="S48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83" s="11" t="str" cm="1">
        <f t="array" ref="T483">_xlfn.IFS(Append_Merge1and2_withTDS3[[#This Row],[weathersit]]=1, "Clear",Append_Merge1and2_withTDS3[[#This Row],[weathersit]]=2, "Partly cloudy",Append_Merge1and2_withTDS3[[#This Row],[weathersit]]=3,"Light Rain",Append_Merge1and2_withTDS3[[#This Row],[weathersit]]=4,"Heavy Rain")</f>
        <v>Partly cloudy</v>
      </c>
    </row>
    <row r="484" spans="1:20" x14ac:dyDescent="0.3">
      <c r="A484" s="8">
        <v>483</v>
      </c>
      <c r="B484" s="9">
        <v>40565</v>
      </c>
      <c r="C484" s="10">
        <v>3</v>
      </c>
      <c r="D484" s="10" t="b">
        <v>0</v>
      </c>
      <c r="E484" s="10">
        <v>6</v>
      </c>
      <c r="F484" s="10">
        <v>2</v>
      </c>
      <c r="G484" s="10">
        <v>0.04</v>
      </c>
      <c r="H484" s="10">
        <v>3.0300000000000001E-2</v>
      </c>
      <c r="I484" s="10">
        <v>0.41</v>
      </c>
      <c r="J484" s="10">
        <v>0.28360000000000002</v>
      </c>
      <c r="K484" s="10">
        <v>1</v>
      </c>
      <c r="L484" s="10">
        <v>6</v>
      </c>
      <c r="M484" s="10">
        <v>7</v>
      </c>
      <c r="N484" s="10" t="str" cm="1">
        <f t="array" ref="N48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84" s="16" t="str" cm="1">
        <f t="array" ref="O48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84" s="10" t="str" cm="1">
        <f t="array" ref="P48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84" s="10" t="str" cm="1">
        <f t="array" ref="Q484">_xlfn.IFS(Append_Merge1and2_withTDS3[[#This Row],[holiday]]=FALSE,"Workingday",Append_Merge1and2_withTDS3[[#This Row],[holiday]]=TRUE, "Holiday")</f>
        <v>Workingday</v>
      </c>
      <c r="R484" s="10" t="str" cm="1">
        <f t="array" ref="R48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84" s="10" t="str" cm="1">
        <f t="array" ref="S48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84" s="11" t="str" cm="1">
        <f t="array" ref="T484">_xlfn.IFS(Append_Merge1and2_withTDS3[[#This Row],[weathersit]]=1, "Clear",Append_Merge1and2_withTDS3[[#This Row],[weathersit]]=2, "Partly cloudy",Append_Merge1and2_withTDS3[[#This Row],[weathersit]]=3,"Light Rain",Append_Merge1and2_withTDS3[[#This Row],[weathersit]]=4,"Heavy Rain")</f>
        <v>Partly cloudy</v>
      </c>
    </row>
    <row r="485" spans="1:20" x14ac:dyDescent="0.3">
      <c r="A485" s="8">
        <v>484</v>
      </c>
      <c r="B485" s="9">
        <v>40565</v>
      </c>
      <c r="C485" s="10">
        <v>4</v>
      </c>
      <c r="D485" s="10" t="b">
        <v>0</v>
      </c>
      <c r="E485" s="10">
        <v>6</v>
      </c>
      <c r="F485" s="10">
        <v>2</v>
      </c>
      <c r="G485" s="10">
        <v>0.02</v>
      </c>
      <c r="H485" s="10">
        <v>1.52E-2</v>
      </c>
      <c r="I485" s="10">
        <v>0.48</v>
      </c>
      <c r="J485" s="10">
        <v>0.29849999999999999</v>
      </c>
      <c r="K485" s="10">
        <v>0</v>
      </c>
      <c r="L485" s="10">
        <v>3</v>
      </c>
      <c r="M485" s="10">
        <v>3</v>
      </c>
      <c r="N485" s="10" t="str" cm="1">
        <f t="array" ref="N48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85" s="16" t="str" cm="1">
        <f t="array" ref="O48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85" s="10" t="str" cm="1">
        <f t="array" ref="P48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85" s="10" t="str" cm="1">
        <f t="array" ref="Q485">_xlfn.IFS(Append_Merge1and2_withTDS3[[#This Row],[holiday]]=FALSE,"Workingday",Append_Merge1and2_withTDS3[[#This Row],[holiday]]=TRUE, "Holiday")</f>
        <v>Workingday</v>
      </c>
      <c r="R485" s="10" t="str" cm="1">
        <f t="array" ref="R48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85" s="10" t="str" cm="1">
        <f t="array" ref="S48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85" s="11" t="str" cm="1">
        <f t="array" ref="T485">_xlfn.IFS(Append_Merge1and2_withTDS3[[#This Row],[weathersit]]=1, "Clear",Append_Merge1and2_withTDS3[[#This Row],[weathersit]]=2, "Partly cloudy",Append_Merge1and2_withTDS3[[#This Row],[weathersit]]=3,"Light Rain",Append_Merge1and2_withTDS3[[#This Row],[weathersit]]=4,"Heavy Rain")</f>
        <v>Partly cloudy</v>
      </c>
    </row>
    <row r="486" spans="1:20" x14ac:dyDescent="0.3">
      <c r="A486" s="8">
        <v>485</v>
      </c>
      <c r="B486" s="9">
        <v>40565</v>
      </c>
      <c r="C486" s="10">
        <v>6</v>
      </c>
      <c r="D486" s="10" t="b">
        <v>0</v>
      </c>
      <c r="E486" s="10">
        <v>6</v>
      </c>
      <c r="F486" s="10">
        <v>2</v>
      </c>
      <c r="G486" s="10">
        <v>0.02</v>
      </c>
      <c r="H486" s="10">
        <v>3.0300000000000001E-2</v>
      </c>
      <c r="I486" s="10">
        <v>0.44</v>
      </c>
      <c r="J486" s="10">
        <v>0.22389999999999999</v>
      </c>
      <c r="K486" s="10">
        <v>0</v>
      </c>
      <c r="L486" s="10">
        <v>2</v>
      </c>
      <c r="M486" s="10">
        <v>2</v>
      </c>
      <c r="N486" s="10" t="str" cm="1">
        <f t="array" ref="N48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86" s="16" t="str" cm="1">
        <f t="array" ref="O48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86" s="10" t="str" cm="1">
        <f t="array" ref="P48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86" s="10" t="str" cm="1">
        <f t="array" ref="Q486">_xlfn.IFS(Append_Merge1and2_withTDS3[[#This Row],[holiday]]=FALSE,"Workingday",Append_Merge1and2_withTDS3[[#This Row],[holiday]]=TRUE, "Holiday")</f>
        <v>Workingday</v>
      </c>
      <c r="R486" s="10" t="str" cm="1">
        <f t="array" ref="R48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86" s="10" t="str" cm="1">
        <f t="array" ref="S48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86" s="11" t="str" cm="1">
        <f t="array" ref="T486">_xlfn.IFS(Append_Merge1and2_withTDS3[[#This Row],[weathersit]]=1, "Clear",Append_Merge1and2_withTDS3[[#This Row],[weathersit]]=2, "Partly cloudy",Append_Merge1and2_withTDS3[[#This Row],[weathersit]]=3,"Light Rain",Append_Merge1and2_withTDS3[[#This Row],[weathersit]]=4,"Heavy Rain")</f>
        <v>Partly cloudy</v>
      </c>
    </row>
    <row r="487" spans="1:20" x14ac:dyDescent="0.3">
      <c r="A487" s="8">
        <v>486</v>
      </c>
      <c r="B487" s="9">
        <v>40565</v>
      </c>
      <c r="C487" s="10">
        <v>7</v>
      </c>
      <c r="D487" s="10" t="b">
        <v>0</v>
      </c>
      <c r="E487" s="10">
        <v>6</v>
      </c>
      <c r="F487" s="10">
        <v>1</v>
      </c>
      <c r="G487" s="10">
        <v>0.02</v>
      </c>
      <c r="H487" s="10">
        <v>1.52E-2</v>
      </c>
      <c r="I487" s="10">
        <v>0.44</v>
      </c>
      <c r="J487" s="10">
        <v>0.28360000000000002</v>
      </c>
      <c r="K487" s="10">
        <v>0</v>
      </c>
      <c r="L487" s="10">
        <v>8</v>
      </c>
      <c r="M487" s="10">
        <v>8</v>
      </c>
      <c r="N487" s="10" t="str" cm="1">
        <f t="array" ref="N48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87" s="16" t="str" cm="1">
        <f t="array" ref="O48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87" s="10" t="str" cm="1">
        <f t="array" ref="P48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87" s="10" t="str" cm="1">
        <f t="array" ref="Q487">_xlfn.IFS(Append_Merge1and2_withTDS3[[#This Row],[holiday]]=FALSE,"Workingday",Append_Merge1and2_withTDS3[[#This Row],[holiday]]=TRUE, "Holiday")</f>
        <v>Workingday</v>
      </c>
      <c r="R487" s="10" t="str" cm="1">
        <f t="array" ref="R48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87" s="10" t="str" cm="1">
        <f t="array" ref="S48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87" s="11" t="str" cm="1">
        <f t="array" ref="T487">_xlfn.IFS(Append_Merge1and2_withTDS3[[#This Row],[weathersit]]=1, "Clear",Append_Merge1and2_withTDS3[[#This Row],[weathersit]]=2, "Partly cloudy",Append_Merge1and2_withTDS3[[#This Row],[weathersit]]=3,"Light Rain",Append_Merge1and2_withTDS3[[#This Row],[weathersit]]=4,"Heavy Rain")</f>
        <v>Clear</v>
      </c>
    </row>
    <row r="488" spans="1:20" x14ac:dyDescent="0.3">
      <c r="A488" s="8">
        <v>487</v>
      </c>
      <c r="B488" s="9">
        <v>40565</v>
      </c>
      <c r="C488" s="10">
        <v>8</v>
      </c>
      <c r="D488" s="10" t="b">
        <v>0</v>
      </c>
      <c r="E488" s="10">
        <v>6</v>
      </c>
      <c r="F488" s="10">
        <v>1</v>
      </c>
      <c r="G488" s="10">
        <v>0.02</v>
      </c>
      <c r="H488" s="10">
        <v>0</v>
      </c>
      <c r="I488" s="10">
        <v>0.44</v>
      </c>
      <c r="J488" s="10">
        <v>0.32840000000000003</v>
      </c>
      <c r="K488" s="10">
        <v>1</v>
      </c>
      <c r="L488" s="10">
        <v>26</v>
      </c>
      <c r="M488" s="10">
        <v>27</v>
      </c>
      <c r="N488" s="10" t="str" cm="1">
        <f t="array" ref="N48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88" s="16" t="str" cm="1">
        <f t="array" ref="O48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88" s="10" t="str" cm="1">
        <f t="array" ref="P48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88" s="10" t="str" cm="1">
        <f t="array" ref="Q488">_xlfn.IFS(Append_Merge1and2_withTDS3[[#This Row],[holiday]]=FALSE,"Workingday",Append_Merge1and2_withTDS3[[#This Row],[holiday]]=TRUE, "Holiday")</f>
        <v>Workingday</v>
      </c>
      <c r="R488" s="10" t="str" cm="1">
        <f t="array" ref="R48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88" s="10" t="str" cm="1">
        <f t="array" ref="S48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88" s="11" t="str" cm="1">
        <f t="array" ref="T488">_xlfn.IFS(Append_Merge1and2_withTDS3[[#This Row],[weathersit]]=1, "Clear",Append_Merge1and2_withTDS3[[#This Row],[weathersit]]=2, "Partly cloudy",Append_Merge1and2_withTDS3[[#This Row],[weathersit]]=3,"Light Rain",Append_Merge1and2_withTDS3[[#This Row],[weathersit]]=4,"Heavy Rain")</f>
        <v>Clear</v>
      </c>
    </row>
    <row r="489" spans="1:20" x14ac:dyDescent="0.3">
      <c r="A489" s="8">
        <v>488</v>
      </c>
      <c r="B489" s="9">
        <v>40565</v>
      </c>
      <c r="C489" s="10">
        <v>9</v>
      </c>
      <c r="D489" s="10" t="b">
        <v>0</v>
      </c>
      <c r="E489" s="10">
        <v>6</v>
      </c>
      <c r="F489" s="10">
        <v>1</v>
      </c>
      <c r="G489" s="10">
        <v>0.04</v>
      </c>
      <c r="H489" s="10">
        <v>3.0300000000000001E-2</v>
      </c>
      <c r="I489" s="10">
        <v>0.41</v>
      </c>
      <c r="J489" s="10">
        <v>0.25369999999999998</v>
      </c>
      <c r="K489" s="10">
        <v>3</v>
      </c>
      <c r="L489" s="10">
        <v>37</v>
      </c>
      <c r="M489" s="10">
        <v>40</v>
      </c>
      <c r="N489" s="10" t="str" cm="1">
        <f t="array" ref="N48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89" s="16" t="str" cm="1">
        <f t="array" ref="O48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89" s="10" t="str" cm="1">
        <f t="array" ref="P48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89" s="10" t="str" cm="1">
        <f t="array" ref="Q489">_xlfn.IFS(Append_Merge1and2_withTDS3[[#This Row],[holiday]]=FALSE,"Workingday",Append_Merge1and2_withTDS3[[#This Row],[holiday]]=TRUE, "Holiday")</f>
        <v>Workingday</v>
      </c>
      <c r="R489" s="10" t="str" cm="1">
        <f t="array" ref="R48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89" s="10" t="str" cm="1">
        <f t="array" ref="S48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89" s="11" t="str" cm="1">
        <f t="array" ref="T489">_xlfn.IFS(Append_Merge1and2_withTDS3[[#This Row],[weathersit]]=1, "Clear",Append_Merge1and2_withTDS3[[#This Row],[weathersit]]=2, "Partly cloudy",Append_Merge1and2_withTDS3[[#This Row],[weathersit]]=3,"Light Rain",Append_Merge1and2_withTDS3[[#This Row],[weathersit]]=4,"Heavy Rain")</f>
        <v>Clear</v>
      </c>
    </row>
    <row r="490" spans="1:20" x14ac:dyDescent="0.3">
      <c r="A490" s="8">
        <v>489</v>
      </c>
      <c r="B490" s="9">
        <v>40565</v>
      </c>
      <c r="C490" s="10">
        <v>10</v>
      </c>
      <c r="D490" s="10" t="b">
        <v>0</v>
      </c>
      <c r="E490" s="10">
        <v>6</v>
      </c>
      <c r="F490" s="10">
        <v>2</v>
      </c>
      <c r="G490" s="10">
        <v>0.04</v>
      </c>
      <c r="H490" s="10">
        <v>6.0600000000000001E-2</v>
      </c>
      <c r="I490" s="10">
        <v>0.41</v>
      </c>
      <c r="J490" s="10">
        <v>0.16420000000000001</v>
      </c>
      <c r="K490" s="10">
        <v>3</v>
      </c>
      <c r="L490" s="10">
        <v>50</v>
      </c>
      <c r="M490" s="10">
        <v>53</v>
      </c>
      <c r="N490" s="10" t="str" cm="1">
        <f t="array" ref="N49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90" s="16" t="str" cm="1">
        <f t="array" ref="O49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90" s="10" t="str" cm="1">
        <f t="array" ref="P49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90" s="10" t="str" cm="1">
        <f t="array" ref="Q490">_xlfn.IFS(Append_Merge1and2_withTDS3[[#This Row],[holiday]]=FALSE,"Workingday",Append_Merge1and2_withTDS3[[#This Row],[holiday]]=TRUE, "Holiday")</f>
        <v>Workingday</v>
      </c>
      <c r="R490" s="10" t="str" cm="1">
        <f t="array" ref="R49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90" s="10" t="str" cm="1">
        <f t="array" ref="S49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90" s="11" t="str" cm="1">
        <f t="array" ref="T490">_xlfn.IFS(Append_Merge1and2_withTDS3[[#This Row],[weathersit]]=1, "Clear",Append_Merge1and2_withTDS3[[#This Row],[weathersit]]=2, "Partly cloudy",Append_Merge1and2_withTDS3[[#This Row],[weathersit]]=3,"Light Rain",Append_Merge1and2_withTDS3[[#This Row],[weathersit]]=4,"Heavy Rain")</f>
        <v>Partly cloudy</v>
      </c>
    </row>
    <row r="491" spans="1:20" x14ac:dyDescent="0.3">
      <c r="A491" s="8">
        <v>490</v>
      </c>
      <c r="B491" s="9">
        <v>40565</v>
      </c>
      <c r="C491" s="10">
        <v>11</v>
      </c>
      <c r="D491" s="10" t="b">
        <v>0</v>
      </c>
      <c r="E491" s="10">
        <v>6</v>
      </c>
      <c r="F491" s="10">
        <v>2</v>
      </c>
      <c r="G491" s="10">
        <v>0.06</v>
      </c>
      <c r="H491" s="10">
        <v>7.5800000000000006E-2</v>
      </c>
      <c r="I491" s="10">
        <v>0.38</v>
      </c>
      <c r="J491" s="10">
        <v>0.1343</v>
      </c>
      <c r="K491" s="10">
        <v>4</v>
      </c>
      <c r="L491" s="10">
        <v>59</v>
      </c>
      <c r="M491" s="10">
        <v>63</v>
      </c>
      <c r="N491" s="10" t="str" cm="1">
        <f t="array" ref="N49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91" s="16" t="str" cm="1">
        <f t="array" ref="O49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91" s="10" t="str" cm="1">
        <f t="array" ref="P49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91" s="10" t="str" cm="1">
        <f t="array" ref="Q491">_xlfn.IFS(Append_Merge1and2_withTDS3[[#This Row],[holiday]]=FALSE,"Workingday",Append_Merge1and2_withTDS3[[#This Row],[holiday]]=TRUE, "Holiday")</f>
        <v>Workingday</v>
      </c>
      <c r="R491" s="10" t="str" cm="1">
        <f t="array" ref="R49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91" s="10" t="str" cm="1">
        <f t="array" ref="S49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91" s="11" t="str" cm="1">
        <f t="array" ref="T491">_xlfn.IFS(Append_Merge1and2_withTDS3[[#This Row],[weathersit]]=1, "Clear",Append_Merge1and2_withTDS3[[#This Row],[weathersit]]=2, "Partly cloudy",Append_Merge1and2_withTDS3[[#This Row],[weathersit]]=3,"Light Rain",Append_Merge1and2_withTDS3[[#This Row],[weathersit]]=4,"Heavy Rain")</f>
        <v>Partly cloudy</v>
      </c>
    </row>
    <row r="492" spans="1:20" x14ac:dyDescent="0.3">
      <c r="A492" s="8">
        <v>491</v>
      </c>
      <c r="B492" s="9">
        <v>40565</v>
      </c>
      <c r="C492" s="10">
        <v>12</v>
      </c>
      <c r="D492" s="10" t="b">
        <v>0</v>
      </c>
      <c r="E492" s="10">
        <v>6</v>
      </c>
      <c r="F492" s="10">
        <v>2</v>
      </c>
      <c r="G492" s="10">
        <v>0.06</v>
      </c>
      <c r="H492" s="10">
        <v>0.1061</v>
      </c>
      <c r="I492" s="10">
        <v>0.38</v>
      </c>
      <c r="J492" s="10">
        <v>0.1045</v>
      </c>
      <c r="K492" s="10">
        <v>10</v>
      </c>
      <c r="L492" s="10">
        <v>60</v>
      </c>
      <c r="M492" s="10">
        <v>70</v>
      </c>
      <c r="N492" s="10" t="str" cm="1">
        <f t="array" ref="N49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92" s="16" t="str" cm="1">
        <f t="array" ref="O49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92" s="10" t="str" cm="1">
        <f t="array" ref="P49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92" s="10" t="str" cm="1">
        <f t="array" ref="Q492">_xlfn.IFS(Append_Merge1and2_withTDS3[[#This Row],[holiday]]=FALSE,"Workingday",Append_Merge1and2_withTDS3[[#This Row],[holiday]]=TRUE, "Holiday")</f>
        <v>Workingday</v>
      </c>
      <c r="R492" s="10" t="str" cm="1">
        <f t="array" ref="R49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92" s="10" t="str" cm="1">
        <f t="array" ref="S49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92" s="11" t="str" cm="1">
        <f t="array" ref="T492">_xlfn.IFS(Append_Merge1and2_withTDS3[[#This Row],[weathersit]]=1, "Clear",Append_Merge1and2_withTDS3[[#This Row],[weathersit]]=2, "Partly cloudy",Append_Merge1and2_withTDS3[[#This Row],[weathersit]]=3,"Light Rain",Append_Merge1and2_withTDS3[[#This Row],[weathersit]]=4,"Heavy Rain")</f>
        <v>Partly cloudy</v>
      </c>
    </row>
    <row r="493" spans="1:20" x14ac:dyDescent="0.3">
      <c r="A493" s="8">
        <v>492</v>
      </c>
      <c r="B493" s="9">
        <v>40565</v>
      </c>
      <c r="C493" s="10">
        <v>13</v>
      </c>
      <c r="D493" s="10" t="b">
        <v>0</v>
      </c>
      <c r="E493" s="10">
        <v>6</v>
      </c>
      <c r="F493" s="10">
        <v>1</v>
      </c>
      <c r="G493" s="10">
        <v>0.08</v>
      </c>
      <c r="H493" s="10">
        <v>0.16669999999999999</v>
      </c>
      <c r="I493" s="10">
        <v>0.35</v>
      </c>
      <c r="J493" s="10">
        <v>0</v>
      </c>
      <c r="K493" s="10">
        <v>12</v>
      </c>
      <c r="L493" s="10">
        <v>72</v>
      </c>
      <c r="M493" s="10">
        <v>84</v>
      </c>
      <c r="N493" s="10" t="str" cm="1">
        <f t="array" ref="N49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93" s="16" t="str" cm="1">
        <f t="array" ref="O49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93" s="10" t="str" cm="1">
        <f t="array" ref="P49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93" s="10" t="str" cm="1">
        <f t="array" ref="Q493">_xlfn.IFS(Append_Merge1and2_withTDS3[[#This Row],[holiday]]=FALSE,"Workingday",Append_Merge1and2_withTDS3[[#This Row],[holiday]]=TRUE, "Holiday")</f>
        <v>Workingday</v>
      </c>
      <c r="R493" s="10" t="str" cm="1">
        <f t="array" ref="R49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93" s="10" t="str" cm="1">
        <f t="array" ref="S49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93" s="11" t="str" cm="1">
        <f t="array" ref="T493">_xlfn.IFS(Append_Merge1and2_withTDS3[[#This Row],[weathersit]]=1, "Clear",Append_Merge1and2_withTDS3[[#This Row],[weathersit]]=2, "Partly cloudy",Append_Merge1and2_withTDS3[[#This Row],[weathersit]]=3,"Light Rain",Append_Merge1and2_withTDS3[[#This Row],[weathersit]]=4,"Heavy Rain")</f>
        <v>Clear</v>
      </c>
    </row>
    <row r="494" spans="1:20" x14ac:dyDescent="0.3">
      <c r="A494" s="8">
        <v>493</v>
      </c>
      <c r="B494" s="9">
        <v>40565</v>
      </c>
      <c r="C494" s="10">
        <v>14</v>
      </c>
      <c r="D494" s="10" t="b">
        <v>0</v>
      </c>
      <c r="E494" s="10">
        <v>6</v>
      </c>
      <c r="F494" s="10">
        <v>1</v>
      </c>
      <c r="G494" s="10">
        <v>0.1</v>
      </c>
      <c r="H494" s="10">
        <v>0.13639999999999999</v>
      </c>
      <c r="I494" s="10">
        <v>0.33</v>
      </c>
      <c r="J494" s="10">
        <v>0.1045</v>
      </c>
      <c r="K494" s="10">
        <v>11</v>
      </c>
      <c r="L494" s="10">
        <v>64</v>
      </c>
      <c r="M494" s="10">
        <v>75</v>
      </c>
      <c r="N494" s="10" t="str" cm="1">
        <f t="array" ref="N49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94" s="16" t="str" cm="1">
        <f t="array" ref="O49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94" s="10" t="str" cm="1">
        <f t="array" ref="P49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94" s="10" t="str" cm="1">
        <f t="array" ref="Q494">_xlfn.IFS(Append_Merge1and2_withTDS3[[#This Row],[holiday]]=FALSE,"Workingday",Append_Merge1and2_withTDS3[[#This Row],[holiday]]=TRUE, "Holiday")</f>
        <v>Workingday</v>
      </c>
      <c r="R494" s="10" t="str" cm="1">
        <f t="array" ref="R49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94" s="10" t="str" cm="1">
        <f t="array" ref="S49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94" s="11" t="str" cm="1">
        <f t="array" ref="T494">_xlfn.IFS(Append_Merge1and2_withTDS3[[#This Row],[weathersit]]=1, "Clear",Append_Merge1and2_withTDS3[[#This Row],[weathersit]]=2, "Partly cloudy",Append_Merge1and2_withTDS3[[#This Row],[weathersit]]=3,"Light Rain",Append_Merge1and2_withTDS3[[#This Row],[weathersit]]=4,"Heavy Rain")</f>
        <v>Clear</v>
      </c>
    </row>
    <row r="495" spans="1:20" x14ac:dyDescent="0.3">
      <c r="A495" s="8">
        <v>494</v>
      </c>
      <c r="B495" s="9">
        <v>40565</v>
      </c>
      <c r="C495" s="10">
        <v>15</v>
      </c>
      <c r="D495" s="10" t="b">
        <v>0</v>
      </c>
      <c r="E495" s="10">
        <v>6</v>
      </c>
      <c r="F495" s="10">
        <v>1</v>
      </c>
      <c r="G495" s="10">
        <v>0.12</v>
      </c>
      <c r="H495" s="10">
        <v>0.1515</v>
      </c>
      <c r="I495" s="10">
        <v>0.28000000000000003</v>
      </c>
      <c r="J495" s="10">
        <v>0</v>
      </c>
      <c r="K495" s="10">
        <v>10</v>
      </c>
      <c r="L495" s="10">
        <v>93</v>
      </c>
      <c r="M495" s="10">
        <v>103</v>
      </c>
      <c r="N495" s="10" t="str" cm="1">
        <f t="array" ref="N49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95" s="16" t="str" cm="1">
        <f t="array" ref="O49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95" s="10" t="str" cm="1">
        <f t="array" ref="P49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495" s="10" t="str" cm="1">
        <f t="array" ref="Q495">_xlfn.IFS(Append_Merge1and2_withTDS3[[#This Row],[holiday]]=FALSE,"Workingday",Append_Merge1and2_withTDS3[[#This Row],[holiday]]=TRUE, "Holiday")</f>
        <v>Workingday</v>
      </c>
      <c r="R495" s="10" t="str" cm="1">
        <f t="array" ref="R49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95" s="10" t="str" cm="1">
        <f t="array" ref="S49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95" s="11" t="str" cm="1">
        <f t="array" ref="T495">_xlfn.IFS(Append_Merge1and2_withTDS3[[#This Row],[weathersit]]=1, "Clear",Append_Merge1and2_withTDS3[[#This Row],[weathersit]]=2, "Partly cloudy",Append_Merge1and2_withTDS3[[#This Row],[weathersit]]=3,"Light Rain",Append_Merge1and2_withTDS3[[#This Row],[weathersit]]=4,"Heavy Rain")</f>
        <v>Clear</v>
      </c>
    </row>
    <row r="496" spans="1:20" x14ac:dyDescent="0.3">
      <c r="A496" s="8">
        <v>495</v>
      </c>
      <c r="B496" s="9">
        <v>40565</v>
      </c>
      <c r="C496" s="10">
        <v>16</v>
      </c>
      <c r="D496" s="10" t="b">
        <v>0</v>
      </c>
      <c r="E496" s="10">
        <v>6</v>
      </c>
      <c r="F496" s="10">
        <v>1</v>
      </c>
      <c r="G496" s="10">
        <v>0.12</v>
      </c>
      <c r="H496" s="10">
        <v>0.13639999999999999</v>
      </c>
      <c r="I496" s="10">
        <v>0.28000000000000003</v>
      </c>
      <c r="J496" s="10">
        <v>0.19400000000000001</v>
      </c>
      <c r="K496" s="10">
        <v>11</v>
      </c>
      <c r="L496" s="10">
        <v>72</v>
      </c>
      <c r="M496" s="10">
        <v>83</v>
      </c>
      <c r="N496" s="10" t="str" cm="1">
        <f t="array" ref="N49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96" s="16" t="str" cm="1">
        <f t="array" ref="O49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96" s="10" t="str" cm="1">
        <f t="array" ref="P49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496" s="10" t="str" cm="1">
        <f t="array" ref="Q496">_xlfn.IFS(Append_Merge1and2_withTDS3[[#This Row],[holiday]]=FALSE,"Workingday",Append_Merge1and2_withTDS3[[#This Row],[holiday]]=TRUE, "Holiday")</f>
        <v>Workingday</v>
      </c>
      <c r="R496" s="10" t="str" cm="1">
        <f t="array" ref="R49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96" s="10" t="str" cm="1">
        <f t="array" ref="S49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96" s="11" t="str" cm="1">
        <f t="array" ref="T496">_xlfn.IFS(Append_Merge1and2_withTDS3[[#This Row],[weathersit]]=1, "Clear",Append_Merge1and2_withTDS3[[#This Row],[weathersit]]=2, "Partly cloudy",Append_Merge1and2_withTDS3[[#This Row],[weathersit]]=3,"Light Rain",Append_Merge1and2_withTDS3[[#This Row],[weathersit]]=4,"Heavy Rain")</f>
        <v>Clear</v>
      </c>
    </row>
    <row r="497" spans="1:20" x14ac:dyDescent="0.3">
      <c r="A497" s="8">
        <v>496</v>
      </c>
      <c r="B497" s="9">
        <v>40565</v>
      </c>
      <c r="C497" s="10">
        <v>17</v>
      </c>
      <c r="D497" s="10" t="b">
        <v>0</v>
      </c>
      <c r="E497" s="10">
        <v>6</v>
      </c>
      <c r="F497" s="10">
        <v>1</v>
      </c>
      <c r="G497" s="10">
        <v>0.12</v>
      </c>
      <c r="H497" s="10">
        <v>0.19700000000000001</v>
      </c>
      <c r="I497" s="10">
        <v>0.28000000000000003</v>
      </c>
      <c r="J497" s="10">
        <v>0</v>
      </c>
      <c r="K497" s="10">
        <v>8</v>
      </c>
      <c r="L497" s="10">
        <v>59</v>
      </c>
      <c r="M497" s="10">
        <v>67</v>
      </c>
      <c r="N497" s="10" t="str" cm="1">
        <f t="array" ref="N49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97" s="16" t="str" cm="1">
        <f t="array" ref="O49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97" s="10" t="str" cm="1">
        <f t="array" ref="P49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497" s="10" t="str" cm="1">
        <f t="array" ref="Q497">_xlfn.IFS(Append_Merge1and2_withTDS3[[#This Row],[holiday]]=FALSE,"Workingday",Append_Merge1and2_withTDS3[[#This Row],[holiday]]=TRUE, "Holiday")</f>
        <v>Workingday</v>
      </c>
      <c r="R497" s="10" t="str" cm="1">
        <f t="array" ref="R49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97" s="10" t="str" cm="1">
        <f t="array" ref="S49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97" s="11" t="str" cm="1">
        <f t="array" ref="T497">_xlfn.IFS(Append_Merge1and2_withTDS3[[#This Row],[weathersit]]=1, "Clear",Append_Merge1and2_withTDS3[[#This Row],[weathersit]]=2, "Partly cloudy",Append_Merge1and2_withTDS3[[#This Row],[weathersit]]=3,"Light Rain",Append_Merge1and2_withTDS3[[#This Row],[weathersit]]=4,"Heavy Rain")</f>
        <v>Clear</v>
      </c>
    </row>
    <row r="498" spans="1:20" x14ac:dyDescent="0.3">
      <c r="A498" s="8">
        <v>497</v>
      </c>
      <c r="B498" s="9">
        <v>40565</v>
      </c>
      <c r="C498" s="10">
        <v>18</v>
      </c>
      <c r="D498" s="10" t="b">
        <v>0</v>
      </c>
      <c r="E498" s="10">
        <v>6</v>
      </c>
      <c r="F498" s="10">
        <v>1</v>
      </c>
      <c r="G498" s="10">
        <v>0.08</v>
      </c>
      <c r="H498" s="10">
        <v>9.0899999999999995E-2</v>
      </c>
      <c r="I498" s="10">
        <v>0.35</v>
      </c>
      <c r="J498" s="10">
        <v>0.19400000000000001</v>
      </c>
      <c r="K498" s="10">
        <v>0</v>
      </c>
      <c r="L498" s="10">
        <v>54</v>
      </c>
      <c r="M498" s="10">
        <v>54</v>
      </c>
      <c r="N498" s="10" t="str" cm="1">
        <f t="array" ref="N49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98" s="16" t="str" cm="1">
        <f t="array" ref="O49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98" s="10" t="str" cm="1">
        <f t="array" ref="P49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98" s="10" t="str" cm="1">
        <f t="array" ref="Q498">_xlfn.IFS(Append_Merge1and2_withTDS3[[#This Row],[holiday]]=FALSE,"Workingday",Append_Merge1and2_withTDS3[[#This Row],[holiday]]=TRUE, "Holiday")</f>
        <v>Workingday</v>
      </c>
      <c r="R498" s="10" t="str" cm="1">
        <f t="array" ref="R49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98" s="10" t="str" cm="1">
        <f t="array" ref="S49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98" s="11" t="str" cm="1">
        <f t="array" ref="T498">_xlfn.IFS(Append_Merge1and2_withTDS3[[#This Row],[weathersit]]=1, "Clear",Append_Merge1and2_withTDS3[[#This Row],[weathersit]]=2, "Partly cloudy",Append_Merge1and2_withTDS3[[#This Row],[weathersit]]=3,"Light Rain",Append_Merge1and2_withTDS3[[#This Row],[weathersit]]=4,"Heavy Rain")</f>
        <v>Clear</v>
      </c>
    </row>
    <row r="499" spans="1:20" x14ac:dyDescent="0.3">
      <c r="A499" s="8">
        <v>498</v>
      </c>
      <c r="B499" s="9">
        <v>40565</v>
      </c>
      <c r="C499" s="10">
        <v>19</v>
      </c>
      <c r="D499" s="10" t="b">
        <v>0</v>
      </c>
      <c r="E499" s="10">
        <v>6</v>
      </c>
      <c r="F499" s="10">
        <v>1</v>
      </c>
      <c r="G499" s="10">
        <v>0.08</v>
      </c>
      <c r="H499" s="10">
        <v>0.1061</v>
      </c>
      <c r="I499" s="10">
        <v>0.35</v>
      </c>
      <c r="J499" s="10">
        <v>0.1343</v>
      </c>
      <c r="K499" s="10">
        <v>6</v>
      </c>
      <c r="L499" s="10">
        <v>53</v>
      </c>
      <c r="M499" s="10">
        <v>59</v>
      </c>
      <c r="N499" s="10" t="str" cm="1">
        <f t="array" ref="N49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499" s="16" t="str" cm="1">
        <f t="array" ref="O49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499" s="10" t="str" cm="1">
        <f t="array" ref="P49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499" s="10" t="str" cm="1">
        <f t="array" ref="Q499">_xlfn.IFS(Append_Merge1and2_withTDS3[[#This Row],[holiday]]=FALSE,"Workingday",Append_Merge1and2_withTDS3[[#This Row],[holiday]]=TRUE, "Holiday")</f>
        <v>Workingday</v>
      </c>
      <c r="R499" s="10" t="str" cm="1">
        <f t="array" ref="R49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499" s="10" t="str" cm="1">
        <f t="array" ref="S49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499" s="11" t="str" cm="1">
        <f t="array" ref="T499">_xlfn.IFS(Append_Merge1and2_withTDS3[[#This Row],[weathersit]]=1, "Clear",Append_Merge1and2_withTDS3[[#This Row],[weathersit]]=2, "Partly cloudy",Append_Merge1and2_withTDS3[[#This Row],[weathersit]]=3,"Light Rain",Append_Merge1and2_withTDS3[[#This Row],[weathersit]]=4,"Heavy Rain")</f>
        <v>Clear</v>
      </c>
    </row>
    <row r="500" spans="1:20" x14ac:dyDescent="0.3">
      <c r="A500" s="8">
        <v>499</v>
      </c>
      <c r="B500" s="9">
        <v>40565</v>
      </c>
      <c r="C500" s="10">
        <v>20</v>
      </c>
      <c r="D500" s="10" t="b">
        <v>0</v>
      </c>
      <c r="E500" s="10">
        <v>6</v>
      </c>
      <c r="F500" s="10">
        <v>1</v>
      </c>
      <c r="G500" s="10">
        <v>0.06</v>
      </c>
      <c r="H500" s="10">
        <v>7.5800000000000006E-2</v>
      </c>
      <c r="I500" s="10">
        <v>0.45</v>
      </c>
      <c r="J500" s="10">
        <v>0.16420000000000001</v>
      </c>
      <c r="K500" s="10">
        <v>1</v>
      </c>
      <c r="L500" s="10">
        <v>44</v>
      </c>
      <c r="M500" s="10">
        <v>45</v>
      </c>
      <c r="N500" s="10" t="str" cm="1">
        <f t="array" ref="N50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500" s="16" t="str" cm="1">
        <f t="array" ref="O50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00" s="10" t="str" cm="1">
        <f t="array" ref="P50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00" s="10" t="str" cm="1">
        <f t="array" ref="Q500">_xlfn.IFS(Append_Merge1and2_withTDS3[[#This Row],[holiday]]=FALSE,"Workingday",Append_Merge1and2_withTDS3[[#This Row],[holiday]]=TRUE, "Holiday")</f>
        <v>Workingday</v>
      </c>
      <c r="R500" s="10" t="str" cm="1">
        <f t="array" ref="R50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00" s="10" t="str" cm="1">
        <f t="array" ref="S50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00" s="11" t="str" cm="1">
        <f t="array" ref="T500">_xlfn.IFS(Append_Merge1and2_withTDS3[[#This Row],[weathersit]]=1, "Clear",Append_Merge1and2_withTDS3[[#This Row],[weathersit]]=2, "Partly cloudy",Append_Merge1and2_withTDS3[[#This Row],[weathersit]]=3,"Light Rain",Append_Merge1and2_withTDS3[[#This Row],[weathersit]]=4,"Heavy Rain")</f>
        <v>Clear</v>
      </c>
    </row>
    <row r="501" spans="1:20" x14ac:dyDescent="0.3">
      <c r="A501" s="8">
        <v>500</v>
      </c>
      <c r="B501" s="9">
        <v>40565</v>
      </c>
      <c r="C501" s="10">
        <v>21</v>
      </c>
      <c r="D501" s="10" t="b">
        <v>0</v>
      </c>
      <c r="E501" s="10">
        <v>6</v>
      </c>
      <c r="F501" s="10">
        <v>1</v>
      </c>
      <c r="G501" s="10">
        <v>0.06</v>
      </c>
      <c r="H501" s="10">
        <v>0.1061</v>
      </c>
      <c r="I501" s="10">
        <v>0.41</v>
      </c>
      <c r="J501" s="10">
        <v>8.9599999999999999E-2</v>
      </c>
      <c r="K501" s="10">
        <v>0</v>
      </c>
      <c r="L501" s="10">
        <v>39</v>
      </c>
      <c r="M501" s="10">
        <v>39</v>
      </c>
      <c r="N501" s="10" t="str" cm="1">
        <f t="array" ref="N50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501" s="16" t="str" cm="1">
        <f t="array" ref="O50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01" s="10" t="str" cm="1">
        <f t="array" ref="P50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01" s="10" t="str" cm="1">
        <f t="array" ref="Q501">_xlfn.IFS(Append_Merge1and2_withTDS3[[#This Row],[holiday]]=FALSE,"Workingday",Append_Merge1and2_withTDS3[[#This Row],[holiday]]=TRUE, "Holiday")</f>
        <v>Workingday</v>
      </c>
      <c r="R501" s="10" t="str" cm="1">
        <f t="array" ref="R50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01" s="10" t="str" cm="1">
        <f t="array" ref="S50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01" s="11" t="str" cm="1">
        <f t="array" ref="T501">_xlfn.IFS(Append_Merge1and2_withTDS3[[#This Row],[weathersit]]=1, "Clear",Append_Merge1and2_withTDS3[[#This Row],[weathersit]]=2, "Partly cloudy",Append_Merge1and2_withTDS3[[#This Row],[weathersit]]=3,"Light Rain",Append_Merge1and2_withTDS3[[#This Row],[weathersit]]=4,"Heavy Rain")</f>
        <v>Clear</v>
      </c>
    </row>
    <row r="502" spans="1:20" x14ac:dyDescent="0.3">
      <c r="A502" s="8">
        <v>501</v>
      </c>
      <c r="B502" s="9">
        <v>40565</v>
      </c>
      <c r="C502" s="10">
        <v>22</v>
      </c>
      <c r="D502" s="10" t="b">
        <v>0</v>
      </c>
      <c r="E502" s="10">
        <v>6</v>
      </c>
      <c r="F502" s="10">
        <v>1</v>
      </c>
      <c r="G502" s="10">
        <v>0.06</v>
      </c>
      <c r="H502" s="10">
        <v>0.1515</v>
      </c>
      <c r="I502" s="10">
        <v>0.49</v>
      </c>
      <c r="J502" s="10">
        <v>0</v>
      </c>
      <c r="K502" s="10">
        <v>7</v>
      </c>
      <c r="L502" s="10">
        <v>23</v>
      </c>
      <c r="M502" s="10">
        <v>30</v>
      </c>
      <c r="N502" s="10" t="str" cm="1">
        <f t="array" ref="N50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502" s="16" t="str" cm="1">
        <f t="array" ref="O50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02" s="10" t="str" cm="1">
        <f t="array" ref="P50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02" s="10" t="str" cm="1">
        <f t="array" ref="Q502">_xlfn.IFS(Append_Merge1and2_withTDS3[[#This Row],[holiday]]=FALSE,"Workingday",Append_Merge1and2_withTDS3[[#This Row],[holiday]]=TRUE, "Holiday")</f>
        <v>Workingday</v>
      </c>
      <c r="R502" s="10" t="str" cm="1">
        <f t="array" ref="R50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02" s="10" t="str" cm="1">
        <f t="array" ref="S50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02" s="11" t="str" cm="1">
        <f t="array" ref="T502">_xlfn.IFS(Append_Merge1and2_withTDS3[[#This Row],[weathersit]]=1, "Clear",Append_Merge1and2_withTDS3[[#This Row],[weathersit]]=2, "Partly cloudy",Append_Merge1and2_withTDS3[[#This Row],[weathersit]]=3,"Light Rain",Append_Merge1and2_withTDS3[[#This Row],[weathersit]]=4,"Heavy Rain")</f>
        <v>Clear</v>
      </c>
    </row>
    <row r="503" spans="1:20" x14ac:dyDescent="0.3">
      <c r="A503" s="8">
        <v>502</v>
      </c>
      <c r="B503" s="9">
        <v>40565</v>
      </c>
      <c r="C503" s="10">
        <v>23</v>
      </c>
      <c r="D503" s="10" t="b">
        <v>0</v>
      </c>
      <c r="E503" s="10">
        <v>6</v>
      </c>
      <c r="F503" s="10">
        <v>1</v>
      </c>
      <c r="G503" s="10">
        <v>0.04</v>
      </c>
      <c r="H503" s="10">
        <v>7.5800000000000006E-2</v>
      </c>
      <c r="I503" s="10">
        <v>0.56999999999999995</v>
      </c>
      <c r="J503" s="10">
        <v>0.1045</v>
      </c>
      <c r="K503" s="10">
        <v>2</v>
      </c>
      <c r="L503" s="10">
        <v>31</v>
      </c>
      <c r="M503" s="10">
        <v>33</v>
      </c>
      <c r="N503" s="10" t="str" cm="1">
        <f t="array" ref="N50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503" s="16" t="str" cm="1">
        <f t="array" ref="O50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03" s="10" t="str" cm="1">
        <f t="array" ref="P50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03" s="10" t="str" cm="1">
        <f t="array" ref="Q503">_xlfn.IFS(Append_Merge1and2_withTDS3[[#This Row],[holiday]]=FALSE,"Workingday",Append_Merge1and2_withTDS3[[#This Row],[holiday]]=TRUE, "Holiday")</f>
        <v>Workingday</v>
      </c>
      <c r="R503" s="10" t="str" cm="1">
        <f t="array" ref="R50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03" s="10" t="str" cm="1">
        <f t="array" ref="S50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03" s="11" t="str" cm="1">
        <f t="array" ref="T503">_xlfn.IFS(Append_Merge1and2_withTDS3[[#This Row],[weathersit]]=1, "Clear",Append_Merge1and2_withTDS3[[#This Row],[weathersit]]=2, "Partly cloudy",Append_Merge1and2_withTDS3[[#This Row],[weathersit]]=3,"Light Rain",Append_Merge1and2_withTDS3[[#This Row],[weathersit]]=4,"Heavy Rain")</f>
        <v>Clear</v>
      </c>
    </row>
    <row r="504" spans="1:20" x14ac:dyDescent="0.3">
      <c r="A504" s="8">
        <v>503</v>
      </c>
      <c r="B504" s="9">
        <v>40566</v>
      </c>
      <c r="C504" s="10">
        <v>0</v>
      </c>
      <c r="D504" s="10" t="b">
        <v>0</v>
      </c>
      <c r="E504" s="10">
        <v>0</v>
      </c>
      <c r="F504" s="10">
        <v>1</v>
      </c>
      <c r="G504" s="10">
        <v>0.04</v>
      </c>
      <c r="H504" s="10">
        <v>7.5800000000000006E-2</v>
      </c>
      <c r="I504" s="10">
        <v>0.56999999999999995</v>
      </c>
      <c r="J504" s="10">
        <v>0.1045</v>
      </c>
      <c r="K504" s="10">
        <v>2</v>
      </c>
      <c r="L504" s="10">
        <v>20</v>
      </c>
      <c r="M504" s="10">
        <v>22</v>
      </c>
      <c r="N504" s="10" t="str" cm="1">
        <f t="array" ref="N50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04" s="16" t="str" cm="1">
        <f t="array" ref="O50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04" s="10" t="str" cm="1">
        <f t="array" ref="P50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04" s="10" t="str" cm="1">
        <f t="array" ref="Q504">_xlfn.IFS(Append_Merge1and2_withTDS3[[#This Row],[holiday]]=FALSE,"Workingday",Append_Merge1and2_withTDS3[[#This Row],[holiday]]=TRUE, "Holiday")</f>
        <v>Workingday</v>
      </c>
      <c r="R504" s="10" t="str" cm="1">
        <f t="array" ref="R50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04" s="10" t="str" cm="1">
        <f t="array" ref="S50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04" s="11" t="str" cm="1">
        <f t="array" ref="T504">_xlfn.IFS(Append_Merge1and2_withTDS3[[#This Row],[weathersit]]=1, "Clear",Append_Merge1and2_withTDS3[[#This Row],[weathersit]]=2, "Partly cloudy",Append_Merge1and2_withTDS3[[#This Row],[weathersit]]=3,"Light Rain",Append_Merge1and2_withTDS3[[#This Row],[weathersit]]=4,"Heavy Rain")</f>
        <v>Clear</v>
      </c>
    </row>
    <row r="505" spans="1:20" x14ac:dyDescent="0.3">
      <c r="A505" s="8">
        <v>504</v>
      </c>
      <c r="B505" s="9">
        <v>40566</v>
      </c>
      <c r="C505" s="10">
        <v>1</v>
      </c>
      <c r="D505" s="10" t="b">
        <v>0</v>
      </c>
      <c r="E505" s="10">
        <v>0</v>
      </c>
      <c r="F505" s="10">
        <v>1</v>
      </c>
      <c r="G505" s="10">
        <v>0.04</v>
      </c>
      <c r="H505" s="10">
        <v>7.5800000000000006E-2</v>
      </c>
      <c r="I505" s="10">
        <v>0.56999999999999995</v>
      </c>
      <c r="J505" s="10">
        <v>0.1045</v>
      </c>
      <c r="K505" s="10">
        <v>1</v>
      </c>
      <c r="L505" s="10">
        <v>12</v>
      </c>
      <c r="M505" s="10">
        <v>13</v>
      </c>
      <c r="N505" s="10" t="str" cm="1">
        <f t="array" ref="N50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05" s="16" t="str" cm="1">
        <f t="array" ref="O50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05" s="10" t="str" cm="1">
        <f t="array" ref="P50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05" s="10" t="str" cm="1">
        <f t="array" ref="Q505">_xlfn.IFS(Append_Merge1and2_withTDS3[[#This Row],[holiday]]=FALSE,"Workingday",Append_Merge1and2_withTDS3[[#This Row],[holiday]]=TRUE, "Holiday")</f>
        <v>Workingday</v>
      </c>
      <c r="R505" s="10" t="str" cm="1">
        <f t="array" ref="R50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05" s="10" t="str" cm="1">
        <f t="array" ref="S50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05" s="11" t="str" cm="1">
        <f t="array" ref="T505">_xlfn.IFS(Append_Merge1and2_withTDS3[[#This Row],[weathersit]]=1, "Clear",Append_Merge1and2_withTDS3[[#This Row],[weathersit]]=2, "Partly cloudy",Append_Merge1and2_withTDS3[[#This Row],[weathersit]]=3,"Light Rain",Append_Merge1and2_withTDS3[[#This Row],[weathersit]]=4,"Heavy Rain")</f>
        <v>Clear</v>
      </c>
    </row>
    <row r="506" spans="1:20" x14ac:dyDescent="0.3">
      <c r="A506" s="8">
        <v>505</v>
      </c>
      <c r="B506" s="9">
        <v>40566</v>
      </c>
      <c r="C506" s="10">
        <v>2</v>
      </c>
      <c r="D506" s="10" t="b">
        <v>0</v>
      </c>
      <c r="E506" s="10">
        <v>0</v>
      </c>
      <c r="F506" s="10">
        <v>1</v>
      </c>
      <c r="G506" s="10">
        <v>0.02</v>
      </c>
      <c r="H506" s="10">
        <v>6.0600000000000001E-2</v>
      </c>
      <c r="I506" s="10">
        <v>0.62</v>
      </c>
      <c r="J506" s="10">
        <v>0.1343</v>
      </c>
      <c r="K506" s="10">
        <v>3</v>
      </c>
      <c r="L506" s="10">
        <v>15</v>
      </c>
      <c r="M506" s="10">
        <v>18</v>
      </c>
      <c r="N506" s="10" t="str" cm="1">
        <f t="array" ref="N50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06" s="16" t="str" cm="1">
        <f t="array" ref="O50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06" s="10" t="str" cm="1">
        <f t="array" ref="P50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06" s="10" t="str" cm="1">
        <f t="array" ref="Q506">_xlfn.IFS(Append_Merge1and2_withTDS3[[#This Row],[holiday]]=FALSE,"Workingday",Append_Merge1and2_withTDS3[[#This Row],[holiday]]=TRUE, "Holiday")</f>
        <v>Workingday</v>
      </c>
      <c r="R506" s="10" t="str" cm="1">
        <f t="array" ref="R50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06" s="10" t="str" cm="1">
        <f t="array" ref="S50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06" s="11" t="str" cm="1">
        <f t="array" ref="T506">_xlfn.IFS(Append_Merge1and2_withTDS3[[#This Row],[weathersit]]=1, "Clear",Append_Merge1and2_withTDS3[[#This Row],[weathersit]]=2, "Partly cloudy",Append_Merge1and2_withTDS3[[#This Row],[weathersit]]=3,"Light Rain",Append_Merge1and2_withTDS3[[#This Row],[weathersit]]=4,"Heavy Rain")</f>
        <v>Clear</v>
      </c>
    </row>
    <row r="507" spans="1:20" x14ac:dyDescent="0.3">
      <c r="A507" s="8">
        <v>506</v>
      </c>
      <c r="B507" s="9">
        <v>40566</v>
      </c>
      <c r="C507" s="10">
        <v>3</v>
      </c>
      <c r="D507" s="10" t="b">
        <v>0</v>
      </c>
      <c r="E507" s="10">
        <v>0</v>
      </c>
      <c r="F507" s="10">
        <v>1</v>
      </c>
      <c r="G507" s="10">
        <v>0.02</v>
      </c>
      <c r="H507" s="10">
        <v>6.0600000000000001E-2</v>
      </c>
      <c r="I507" s="10">
        <v>0.62</v>
      </c>
      <c r="J507" s="10">
        <v>0.1343</v>
      </c>
      <c r="K507" s="10">
        <v>1</v>
      </c>
      <c r="L507" s="10">
        <v>4</v>
      </c>
      <c r="M507" s="10">
        <v>5</v>
      </c>
      <c r="N507" s="10" t="str" cm="1">
        <f t="array" ref="N50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07" s="16" t="str" cm="1">
        <f t="array" ref="O50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07" s="10" t="str" cm="1">
        <f t="array" ref="P50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07" s="10" t="str" cm="1">
        <f t="array" ref="Q507">_xlfn.IFS(Append_Merge1and2_withTDS3[[#This Row],[holiday]]=FALSE,"Workingday",Append_Merge1and2_withTDS3[[#This Row],[holiday]]=TRUE, "Holiday")</f>
        <v>Workingday</v>
      </c>
      <c r="R507" s="10" t="str" cm="1">
        <f t="array" ref="R50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07" s="10" t="str" cm="1">
        <f t="array" ref="S50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07" s="11" t="str" cm="1">
        <f t="array" ref="T507">_xlfn.IFS(Append_Merge1and2_withTDS3[[#This Row],[weathersit]]=1, "Clear",Append_Merge1and2_withTDS3[[#This Row],[weathersit]]=2, "Partly cloudy",Append_Merge1and2_withTDS3[[#This Row],[weathersit]]=3,"Light Rain",Append_Merge1and2_withTDS3[[#This Row],[weathersit]]=4,"Heavy Rain")</f>
        <v>Clear</v>
      </c>
    </row>
    <row r="508" spans="1:20" x14ac:dyDescent="0.3">
      <c r="A508" s="8">
        <v>507</v>
      </c>
      <c r="B508" s="9">
        <v>40566</v>
      </c>
      <c r="C508" s="10">
        <v>5</v>
      </c>
      <c r="D508" s="10" t="b">
        <v>0</v>
      </c>
      <c r="E508" s="10">
        <v>0</v>
      </c>
      <c r="F508" s="10">
        <v>2</v>
      </c>
      <c r="G508" s="10">
        <v>0.04</v>
      </c>
      <c r="H508" s="10">
        <v>7.5800000000000006E-2</v>
      </c>
      <c r="I508" s="10">
        <v>0.56999999999999995</v>
      </c>
      <c r="J508" s="10">
        <v>0.1045</v>
      </c>
      <c r="K508" s="10">
        <v>0</v>
      </c>
      <c r="L508" s="10">
        <v>3</v>
      </c>
      <c r="M508" s="10">
        <v>3</v>
      </c>
      <c r="N508" s="10" t="str" cm="1">
        <f t="array" ref="N50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08" s="16" t="str" cm="1">
        <f t="array" ref="O50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08" s="10" t="str" cm="1">
        <f t="array" ref="P50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08" s="10" t="str" cm="1">
        <f t="array" ref="Q508">_xlfn.IFS(Append_Merge1and2_withTDS3[[#This Row],[holiday]]=FALSE,"Workingday",Append_Merge1and2_withTDS3[[#This Row],[holiday]]=TRUE, "Holiday")</f>
        <v>Workingday</v>
      </c>
      <c r="R508" s="10" t="str" cm="1">
        <f t="array" ref="R50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08" s="10" t="str" cm="1">
        <f t="array" ref="S50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08" s="11" t="str" cm="1">
        <f t="array" ref="T508">_xlfn.IFS(Append_Merge1and2_withTDS3[[#This Row],[weathersit]]=1, "Clear",Append_Merge1and2_withTDS3[[#This Row],[weathersit]]=2, "Partly cloudy",Append_Merge1and2_withTDS3[[#This Row],[weathersit]]=3,"Light Rain",Append_Merge1and2_withTDS3[[#This Row],[weathersit]]=4,"Heavy Rain")</f>
        <v>Partly cloudy</v>
      </c>
    </row>
    <row r="509" spans="1:20" x14ac:dyDescent="0.3">
      <c r="A509" s="8">
        <v>508</v>
      </c>
      <c r="B509" s="9">
        <v>40566</v>
      </c>
      <c r="C509" s="10">
        <v>6</v>
      </c>
      <c r="D509" s="10" t="b">
        <v>0</v>
      </c>
      <c r="E509" s="10">
        <v>0</v>
      </c>
      <c r="F509" s="10">
        <v>2</v>
      </c>
      <c r="G509" s="10">
        <v>0.04</v>
      </c>
      <c r="H509" s="10">
        <v>7.5800000000000006E-2</v>
      </c>
      <c r="I509" s="10">
        <v>0.56999999999999995</v>
      </c>
      <c r="J509" s="10">
        <v>0.1045</v>
      </c>
      <c r="K509" s="10">
        <v>0</v>
      </c>
      <c r="L509" s="10">
        <v>1</v>
      </c>
      <c r="M509" s="10">
        <v>1</v>
      </c>
      <c r="N509" s="10" t="str" cm="1">
        <f t="array" ref="N50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09" s="16" t="str" cm="1">
        <f t="array" ref="O50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09" s="10" t="str" cm="1">
        <f t="array" ref="P50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09" s="10" t="str" cm="1">
        <f t="array" ref="Q509">_xlfn.IFS(Append_Merge1and2_withTDS3[[#This Row],[holiday]]=FALSE,"Workingday",Append_Merge1and2_withTDS3[[#This Row],[holiday]]=TRUE, "Holiday")</f>
        <v>Workingday</v>
      </c>
      <c r="R509" s="10" t="str" cm="1">
        <f t="array" ref="R50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09" s="10" t="str" cm="1">
        <f t="array" ref="S50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09" s="11" t="str" cm="1">
        <f t="array" ref="T509">_xlfn.IFS(Append_Merge1and2_withTDS3[[#This Row],[weathersit]]=1, "Clear",Append_Merge1and2_withTDS3[[#This Row],[weathersit]]=2, "Partly cloudy",Append_Merge1and2_withTDS3[[#This Row],[weathersit]]=3,"Light Rain",Append_Merge1and2_withTDS3[[#This Row],[weathersit]]=4,"Heavy Rain")</f>
        <v>Partly cloudy</v>
      </c>
    </row>
    <row r="510" spans="1:20" x14ac:dyDescent="0.3">
      <c r="A510" s="8">
        <v>509</v>
      </c>
      <c r="B510" s="9">
        <v>40566</v>
      </c>
      <c r="C510" s="10">
        <v>7</v>
      </c>
      <c r="D510" s="10" t="b">
        <v>0</v>
      </c>
      <c r="E510" s="10">
        <v>0</v>
      </c>
      <c r="F510" s="10">
        <v>1</v>
      </c>
      <c r="G510" s="10">
        <v>0.08</v>
      </c>
      <c r="H510" s="10">
        <v>0.1061</v>
      </c>
      <c r="I510" s="10">
        <v>0.57999999999999996</v>
      </c>
      <c r="J510" s="10">
        <v>0.16420000000000001</v>
      </c>
      <c r="K510" s="10">
        <v>1</v>
      </c>
      <c r="L510" s="10">
        <v>1</v>
      </c>
      <c r="M510" s="10">
        <v>2</v>
      </c>
      <c r="N510" s="10" t="str" cm="1">
        <f t="array" ref="N51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10" s="16" t="str" cm="1">
        <f t="array" ref="O51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10" s="10" t="str" cm="1">
        <f t="array" ref="P51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10" s="10" t="str" cm="1">
        <f t="array" ref="Q510">_xlfn.IFS(Append_Merge1and2_withTDS3[[#This Row],[holiday]]=FALSE,"Workingday",Append_Merge1and2_withTDS3[[#This Row],[holiday]]=TRUE, "Holiday")</f>
        <v>Workingday</v>
      </c>
      <c r="R510" s="10" t="str" cm="1">
        <f t="array" ref="R51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10" s="10" t="str" cm="1">
        <f t="array" ref="S51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10" s="11" t="str" cm="1">
        <f t="array" ref="T510">_xlfn.IFS(Append_Merge1and2_withTDS3[[#This Row],[weathersit]]=1, "Clear",Append_Merge1and2_withTDS3[[#This Row],[weathersit]]=2, "Partly cloudy",Append_Merge1and2_withTDS3[[#This Row],[weathersit]]=3,"Light Rain",Append_Merge1and2_withTDS3[[#This Row],[weathersit]]=4,"Heavy Rain")</f>
        <v>Clear</v>
      </c>
    </row>
    <row r="511" spans="1:20" x14ac:dyDescent="0.3">
      <c r="A511" s="8">
        <v>510</v>
      </c>
      <c r="B511" s="9">
        <v>40566</v>
      </c>
      <c r="C511" s="10">
        <v>8</v>
      </c>
      <c r="D511" s="10" t="b">
        <v>0</v>
      </c>
      <c r="E511" s="10">
        <v>0</v>
      </c>
      <c r="F511" s="10">
        <v>1</v>
      </c>
      <c r="G511" s="10">
        <v>0.06</v>
      </c>
      <c r="H511" s="10">
        <v>7.5800000000000006E-2</v>
      </c>
      <c r="I511" s="10">
        <v>0.62</v>
      </c>
      <c r="J511" s="10">
        <v>0.16420000000000001</v>
      </c>
      <c r="K511" s="10">
        <v>2</v>
      </c>
      <c r="L511" s="10">
        <v>17</v>
      </c>
      <c r="M511" s="10">
        <v>19</v>
      </c>
      <c r="N511" s="10" t="str" cm="1">
        <f t="array" ref="N51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11" s="16" t="str" cm="1">
        <f t="array" ref="O51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11" s="10" t="str" cm="1">
        <f t="array" ref="P51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11" s="10" t="str" cm="1">
        <f t="array" ref="Q511">_xlfn.IFS(Append_Merge1and2_withTDS3[[#This Row],[holiday]]=FALSE,"Workingday",Append_Merge1and2_withTDS3[[#This Row],[holiday]]=TRUE, "Holiday")</f>
        <v>Workingday</v>
      </c>
      <c r="R511" s="10" t="str" cm="1">
        <f t="array" ref="R51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11" s="10" t="str" cm="1">
        <f t="array" ref="S51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11" s="11" t="str" cm="1">
        <f t="array" ref="T511">_xlfn.IFS(Append_Merge1and2_withTDS3[[#This Row],[weathersit]]=1, "Clear",Append_Merge1and2_withTDS3[[#This Row],[weathersit]]=2, "Partly cloudy",Append_Merge1and2_withTDS3[[#This Row],[weathersit]]=3,"Light Rain",Append_Merge1and2_withTDS3[[#This Row],[weathersit]]=4,"Heavy Rain")</f>
        <v>Clear</v>
      </c>
    </row>
    <row r="512" spans="1:20" x14ac:dyDescent="0.3">
      <c r="A512" s="8">
        <v>511</v>
      </c>
      <c r="B512" s="9">
        <v>40566</v>
      </c>
      <c r="C512" s="10">
        <v>9</v>
      </c>
      <c r="D512" s="10" t="b">
        <v>0</v>
      </c>
      <c r="E512" s="10">
        <v>0</v>
      </c>
      <c r="F512" s="10">
        <v>1</v>
      </c>
      <c r="G512" s="10">
        <v>0.1</v>
      </c>
      <c r="H512" s="10">
        <v>7.5800000000000006E-2</v>
      </c>
      <c r="I512" s="10">
        <v>0.54</v>
      </c>
      <c r="J512" s="10">
        <v>0.35820000000000002</v>
      </c>
      <c r="K512" s="10">
        <v>3</v>
      </c>
      <c r="L512" s="10">
        <v>25</v>
      </c>
      <c r="M512" s="10">
        <v>28</v>
      </c>
      <c r="N512" s="10" t="str" cm="1">
        <f t="array" ref="N51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12" s="16" t="str" cm="1">
        <f t="array" ref="O51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12" s="10" t="str" cm="1">
        <f t="array" ref="P51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12" s="10" t="str" cm="1">
        <f t="array" ref="Q512">_xlfn.IFS(Append_Merge1and2_withTDS3[[#This Row],[holiday]]=FALSE,"Workingday",Append_Merge1and2_withTDS3[[#This Row],[holiday]]=TRUE, "Holiday")</f>
        <v>Workingday</v>
      </c>
      <c r="R512" s="10" t="str" cm="1">
        <f t="array" ref="R51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12" s="10" t="str" cm="1">
        <f t="array" ref="S51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12" s="11" t="str" cm="1">
        <f t="array" ref="T512">_xlfn.IFS(Append_Merge1and2_withTDS3[[#This Row],[weathersit]]=1, "Clear",Append_Merge1and2_withTDS3[[#This Row],[weathersit]]=2, "Partly cloudy",Append_Merge1and2_withTDS3[[#This Row],[weathersit]]=3,"Light Rain",Append_Merge1and2_withTDS3[[#This Row],[weathersit]]=4,"Heavy Rain")</f>
        <v>Clear</v>
      </c>
    </row>
    <row r="513" spans="1:20" x14ac:dyDescent="0.3">
      <c r="A513" s="8">
        <v>512</v>
      </c>
      <c r="B513" s="9">
        <v>40566</v>
      </c>
      <c r="C513" s="10">
        <v>10</v>
      </c>
      <c r="D513" s="10" t="b">
        <v>0</v>
      </c>
      <c r="E513" s="10">
        <v>0</v>
      </c>
      <c r="F513" s="10">
        <v>1</v>
      </c>
      <c r="G513" s="10">
        <v>0.14000000000000001</v>
      </c>
      <c r="H513" s="10">
        <v>0.1061</v>
      </c>
      <c r="I513" s="10">
        <v>0.46</v>
      </c>
      <c r="J513" s="10">
        <v>0.3881</v>
      </c>
      <c r="K513" s="10">
        <v>7</v>
      </c>
      <c r="L513" s="10">
        <v>51</v>
      </c>
      <c r="M513" s="10">
        <v>58</v>
      </c>
      <c r="N513" s="10" t="str" cm="1">
        <f t="array" ref="N51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13" s="16" t="str" cm="1">
        <f t="array" ref="O51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13" s="10" t="str" cm="1">
        <f t="array" ref="P51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13" s="10" t="str" cm="1">
        <f t="array" ref="Q513">_xlfn.IFS(Append_Merge1and2_withTDS3[[#This Row],[holiday]]=FALSE,"Workingday",Append_Merge1and2_withTDS3[[#This Row],[holiday]]=TRUE, "Holiday")</f>
        <v>Workingday</v>
      </c>
      <c r="R513" s="10" t="str" cm="1">
        <f t="array" ref="R51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13" s="10" t="str" cm="1">
        <f t="array" ref="S51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13" s="11" t="str" cm="1">
        <f t="array" ref="T513">_xlfn.IFS(Append_Merge1and2_withTDS3[[#This Row],[weathersit]]=1, "Clear",Append_Merge1and2_withTDS3[[#This Row],[weathersit]]=2, "Partly cloudy",Append_Merge1and2_withTDS3[[#This Row],[weathersit]]=3,"Light Rain",Append_Merge1and2_withTDS3[[#This Row],[weathersit]]=4,"Heavy Rain")</f>
        <v>Clear</v>
      </c>
    </row>
    <row r="514" spans="1:20" x14ac:dyDescent="0.3">
      <c r="A514" s="8">
        <v>513</v>
      </c>
      <c r="B514" s="9">
        <v>40566</v>
      </c>
      <c r="C514" s="10">
        <v>11</v>
      </c>
      <c r="D514" s="10" t="b">
        <v>0</v>
      </c>
      <c r="E514" s="10">
        <v>0</v>
      </c>
      <c r="F514" s="10">
        <v>1</v>
      </c>
      <c r="G514" s="10">
        <v>0.14000000000000001</v>
      </c>
      <c r="H514" s="10">
        <v>0.13639999999999999</v>
      </c>
      <c r="I514" s="10">
        <v>0.43</v>
      </c>
      <c r="J514" s="10">
        <v>0.22389999999999999</v>
      </c>
      <c r="K514" s="10">
        <v>22</v>
      </c>
      <c r="L514" s="10">
        <v>77</v>
      </c>
      <c r="M514" s="10">
        <v>99</v>
      </c>
      <c r="N514" s="10" t="str" cm="1">
        <f t="array" ref="N51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14" s="16" t="str" cm="1">
        <f t="array" ref="O51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14" s="10" t="str" cm="1">
        <f t="array" ref="P51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14" s="10" t="str" cm="1">
        <f t="array" ref="Q514">_xlfn.IFS(Append_Merge1and2_withTDS3[[#This Row],[holiday]]=FALSE,"Workingday",Append_Merge1and2_withTDS3[[#This Row],[holiday]]=TRUE, "Holiday")</f>
        <v>Workingday</v>
      </c>
      <c r="R514" s="10" t="str" cm="1">
        <f t="array" ref="R51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14" s="10" t="str" cm="1">
        <f t="array" ref="S51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14" s="11" t="str" cm="1">
        <f t="array" ref="T514">_xlfn.IFS(Append_Merge1and2_withTDS3[[#This Row],[weathersit]]=1, "Clear",Append_Merge1and2_withTDS3[[#This Row],[weathersit]]=2, "Partly cloudy",Append_Merge1and2_withTDS3[[#This Row],[weathersit]]=3,"Light Rain",Append_Merge1and2_withTDS3[[#This Row],[weathersit]]=4,"Heavy Rain")</f>
        <v>Clear</v>
      </c>
    </row>
    <row r="515" spans="1:20" x14ac:dyDescent="0.3">
      <c r="A515" s="8">
        <v>514</v>
      </c>
      <c r="B515" s="9">
        <v>40566</v>
      </c>
      <c r="C515" s="10">
        <v>12</v>
      </c>
      <c r="D515" s="10" t="b">
        <v>0</v>
      </c>
      <c r="E515" s="10">
        <v>0</v>
      </c>
      <c r="F515" s="10">
        <v>1</v>
      </c>
      <c r="G515" s="10">
        <v>0.16</v>
      </c>
      <c r="H515" s="10">
        <v>0.1212</v>
      </c>
      <c r="I515" s="10">
        <v>0.37</v>
      </c>
      <c r="J515" s="10">
        <v>0.4627</v>
      </c>
      <c r="K515" s="10">
        <v>24</v>
      </c>
      <c r="L515" s="10">
        <v>92</v>
      </c>
      <c r="M515" s="10">
        <v>116</v>
      </c>
      <c r="N515" s="10" t="str" cm="1">
        <f t="array" ref="N51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15" s="16" t="str" cm="1">
        <f t="array" ref="O51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15" s="10" t="str" cm="1">
        <f t="array" ref="P51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15" s="10" t="str" cm="1">
        <f t="array" ref="Q515">_xlfn.IFS(Append_Merge1and2_withTDS3[[#This Row],[holiday]]=FALSE,"Workingday",Append_Merge1and2_withTDS3[[#This Row],[holiday]]=TRUE, "Holiday")</f>
        <v>Workingday</v>
      </c>
      <c r="R515" s="10" t="str" cm="1">
        <f t="array" ref="R51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15" s="10" t="str" cm="1">
        <f t="array" ref="S51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15" s="11" t="str" cm="1">
        <f t="array" ref="T515">_xlfn.IFS(Append_Merge1and2_withTDS3[[#This Row],[weathersit]]=1, "Clear",Append_Merge1and2_withTDS3[[#This Row],[weathersit]]=2, "Partly cloudy",Append_Merge1and2_withTDS3[[#This Row],[weathersit]]=3,"Light Rain",Append_Merge1and2_withTDS3[[#This Row],[weathersit]]=4,"Heavy Rain")</f>
        <v>Clear</v>
      </c>
    </row>
    <row r="516" spans="1:20" x14ac:dyDescent="0.3">
      <c r="A516" s="8">
        <v>515</v>
      </c>
      <c r="B516" s="9">
        <v>40566</v>
      </c>
      <c r="C516" s="10">
        <v>13</v>
      </c>
      <c r="D516" s="10" t="b">
        <v>0</v>
      </c>
      <c r="E516" s="10">
        <v>0</v>
      </c>
      <c r="F516" s="10">
        <v>1</v>
      </c>
      <c r="G516" s="10">
        <v>0.14000000000000001</v>
      </c>
      <c r="H516" s="10">
        <v>0.1061</v>
      </c>
      <c r="I516" s="10">
        <v>0.33</v>
      </c>
      <c r="J516" s="10">
        <v>0.3881</v>
      </c>
      <c r="K516" s="10">
        <v>12</v>
      </c>
      <c r="L516" s="10">
        <v>75</v>
      </c>
      <c r="M516" s="10">
        <v>87</v>
      </c>
      <c r="N516" s="10" t="str" cm="1">
        <f t="array" ref="N51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16" s="16" t="str" cm="1">
        <f t="array" ref="O51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16" s="10" t="str" cm="1">
        <f t="array" ref="P51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16" s="10" t="str" cm="1">
        <f t="array" ref="Q516">_xlfn.IFS(Append_Merge1and2_withTDS3[[#This Row],[holiday]]=FALSE,"Workingday",Append_Merge1and2_withTDS3[[#This Row],[holiday]]=TRUE, "Holiday")</f>
        <v>Workingday</v>
      </c>
      <c r="R516" s="10" t="str" cm="1">
        <f t="array" ref="R51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16" s="10" t="str" cm="1">
        <f t="array" ref="S51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16" s="11" t="str" cm="1">
        <f t="array" ref="T516">_xlfn.IFS(Append_Merge1and2_withTDS3[[#This Row],[weathersit]]=1, "Clear",Append_Merge1and2_withTDS3[[#This Row],[weathersit]]=2, "Partly cloudy",Append_Merge1and2_withTDS3[[#This Row],[weathersit]]=3,"Light Rain",Append_Merge1and2_withTDS3[[#This Row],[weathersit]]=4,"Heavy Rain")</f>
        <v>Clear</v>
      </c>
    </row>
    <row r="517" spans="1:20" x14ac:dyDescent="0.3">
      <c r="A517" s="8">
        <v>516</v>
      </c>
      <c r="B517" s="9">
        <v>40566</v>
      </c>
      <c r="C517" s="10">
        <v>14</v>
      </c>
      <c r="D517" s="10" t="b">
        <v>0</v>
      </c>
      <c r="E517" s="10">
        <v>0</v>
      </c>
      <c r="F517" s="10">
        <v>1</v>
      </c>
      <c r="G517" s="10">
        <v>0.16</v>
      </c>
      <c r="H517" s="10">
        <v>0.13639999999999999</v>
      </c>
      <c r="I517" s="10">
        <v>0.28000000000000003</v>
      </c>
      <c r="J517" s="10">
        <v>0.35820000000000002</v>
      </c>
      <c r="K517" s="10">
        <v>17</v>
      </c>
      <c r="L517" s="10">
        <v>93</v>
      </c>
      <c r="M517" s="10">
        <v>110</v>
      </c>
      <c r="N517" s="10" t="str" cm="1">
        <f t="array" ref="N51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17" s="16" t="str" cm="1">
        <f t="array" ref="O51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17" s="10" t="str" cm="1">
        <f t="array" ref="P51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517" s="10" t="str" cm="1">
        <f t="array" ref="Q517">_xlfn.IFS(Append_Merge1and2_withTDS3[[#This Row],[holiday]]=FALSE,"Workingday",Append_Merge1and2_withTDS3[[#This Row],[holiday]]=TRUE, "Holiday")</f>
        <v>Workingday</v>
      </c>
      <c r="R517" s="10" t="str" cm="1">
        <f t="array" ref="R51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17" s="10" t="str" cm="1">
        <f t="array" ref="S51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17" s="11" t="str" cm="1">
        <f t="array" ref="T517">_xlfn.IFS(Append_Merge1and2_withTDS3[[#This Row],[weathersit]]=1, "Clear",Append_Merge1and2_withTDS3[[#This Row],[weathersit]]=2, "Partly cloudy",Append_Merge1and2_withTDS3[[#This Row],[weathersit]]=3,"Light Rain",Append_Merge1and2_withTDS3[[#This Row],[weathersit]]=4,"Heavy Rain")</f>
        <v>Clear</v>
      </c>
    </row>
    <row r="518" spans="1:20" x14ac:dyDescent="0.3">
      <c r="A518" s="8">
        <v>517</v>
      </c>
      <c r="B518" s="9">
        <v>40566</v>
      </c>
      <c r="C518" s="10">
        <v>15</v>
      </c>
      <c r="D518" s="10" t="b">
        <v>0</v>
      </c>
      <c r="E518" s="10">
        <v>0</v>
      </c>
      <c r="F518" s="10">
        <v>1</v>
      </c>
      <c r="G518" s="10">
        <v>0.16</v>
      </c>
      <c r="H518" s="10">
        <v>0.13639999999999999</v>
      </c>
      <c r="I518" s="10">
        <v>0.28000000000000003</v>
      </c>
      <c r="J518" s="10">
        <v>0.35820000000000002</v>
      </c>
      <c r="K518" s="10">
        <v>13</v>
      </c>
      <c r="L518" s="10">
        <v>64</v>
      </c>
      <c r="M518" s="10">
        <v>77</v>
      </c>
      <c r="N518" s="10" t="str" cm="1">
        <f t="array" ref="N51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18" s="16" t="str" cm="1">
        <f t="array" ref="O51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18" s="10" t="str" cm="1">
        <f t="array" ref="P51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518" s="10" t="str" cm="1">
        <f t="array" ref="Q518">_xlfn.IFS(Append_Merge1and2_withTDS3[[#This Row],[holiday]]=FALSE,"Workingday",Append_Merge1and2_withTDS3[[#This Row],[holiday]]=TRUE, "Holiday")</f>
        <v>Workingday</v>
      </c>
      <c r="R518" s="10" t="str" cm="1">
        <f t="array" ref="R51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18" s="10" t="str" cm="1">
        <f t="array" ref="S51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18" s="11" t="str" cm="1">
        <f t="array" ref="T518">_xlfn.IFS(Append_Merge1and2_withTDS3[[#This Row],[weathersit]]=1, "Clear",Append_Merge1and2_withTDS3[[#This Row],[weathersit]]=2, "Partly cloudy",Append_Merge1and2_withTDS3[[#This Row],[weathersit]]=3,"Light Rain",Append_Merge1and2_withTDS3[[#This Row],[weathersit]]=4,"Heavy Rain")</f>
        <v>Clear</v>
      </c>
    </row>
    <row r="519" spans="1:20" x14ac:dyDescent="0.3">
      <c r="A519" s="8">
        <v>518</v>
      </c>
      <c r="B519" s="9">
        <v>40566</v>
      </c>
      <c r="C519" s="10">
        <v>16</v>
      </c>
      <c r="D519" s="10" t="b">
        <v>0</v>
      </c>
      <c r="E519" s="10">
        <v>0</v>
      </c>
      <c r="F519" s="10">
        <v>1</v>
      </c>
      <c r="G519" s="10">
        <v>0.16</v>
      </c>
      <c r="H519" s="10">
        <v>0.13639999999999999</v>
      </c>
      <c r="I519" s="10">
        <v>0.26</v>
      </c>
      <c r="J519" s="10">
        <v>0.32840000000000003</v>
      </c>
      <c r="K519" s="10">
        <v>9</v>
      </c>
      <c r="L519" s="10">
        <v>56</v>
      </c>
      <c r="M519" s="10">
        <v>65</v>
      </c>
      <c r="N519" s="10" t="str" cm="1">
        <f t="array" ref="N51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19" s="16" t="str" cm="1">
        <f t="array" ref="O51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19" s="10" t="str" cm="1">
        <f t="array" ref="P51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519" s="10" t="str" cm="1">
        <f t="array" ref="Q519">_xlfn.IFS(Append_Merge1and2_withTDS3[[#This Row],[holiday]]=FALSE,"Workingday",Append_Merge1and2_withTDS3[[#This Row],[holiday]]=TRUE, "Holiday")</f>
        <v>Workingday</v>
      </c>
      <c r="R519" s="10" t="str" cm="1">
        <f t="array" ref="R51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19" s="10" t="str" cm="1">
        <f t="array" ref="S51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19" s="11" t="str" cm="1">
        <f t="array" ref="T519">_xlfn.IFS(Append_Merge1and2_withTDS3[[#This Row],[weathersit]]=1, "Clear",Append_Merge1and2_withTDS3[[#This Row],[weathersit]]=2, "Partly cloudy",Append_Merge1and2_withTDS3[[#This Row],[weathersit]]=3,"Light Rain",Append_Merge1and2_withTDS3[[#This Row],[weathersit]]=4,"Heavy Rain")</f>
        <v>Clear</v>
      </c>
    </row>
    <row r="520" spans="1:20" x14ac:dyDescent="0.3">
      <c r="A520" s="8">
        <v>519</v>
      </c>
      <c r="B520" s="9">
        <v>40566</v>
      </c>
      <c r="C520" s="10">
        <v>17</v>
      </c>
      <c r="D520" s="10" t="b">
        <v>0</v>
      </c>
      <c r="E520" s="10">
        <v>0</v>
      </c>
      <c r="F520" s="10">
        <v>1</v>
      </c>
      <c r="G520" s="10">
        <v>0.14000000000000001</v>
      </c>
      <c r="H520" s="10">
        <v>0.1061</v>
      </c>
      <c r="I520" s="10">
        <v>0.26</v>
      </c>
      <c r="J520" s="10">
        <v>0.3881</v>
      </c>
      <c r="K520" s="10">
        <v>5</v>
      </c>
      <c r="L520" s="10">
        <v>50</v>
      </c>
      <c r="M520" s="10">
        <v>55</v>
      </c>
      <c r="N520" s="10" t="str" cm="1">
        <f t="array" ref="N52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20" s="16" t="str" cm="1">
        <f t="array" ref="O52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20" s="10" t="str" cm="1">
        <f t="array" ref="P52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520" s="10" t="str" cm="1">
        <f t="array" ref="Q520">_xlfn.IFS(Append_Merge1and2_withTDS3[[#This Row],[holiday]]=FALSE,"Workingday",Append_Merge1and2_withTDS3[[#This Row],[holiday]]=TRUE, "Holiday")</f>
        <v>Workingday</v>
      </c>
      <c r="R520" s="10" t="str" cm="1">
        <f t="array" ref="R52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20" s="10" t="str" cm="1">
        <f t="array" ref="S52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20" s="11" t="str" cm="1">
        <f t="array" ref="T520">_xlfn.IFS(Append_Merge1and2_withTDS3[[#This Row],[weathersit]]=1, "Clear",Append_Merge1and2_withTDS3[[#This Row],[weathersit]]=2, "Partly cloudy",Append_Merge1and2_withTDS3[[#This Row],[weathersit]]=3,"Light Rain",Append_Merge1and2_withTDS3[[#This Row],[weathersit]]=4,"Heavy Rain")</f>
        <v>Clear</v>
      </c>
    </row>
    <row r="521" spans="1:20" x14ac:dyDescent="0.3">
      <c r="A521" s="8">
        <v>520</v>
      </c>
      <c r="B521" s="9">
        <v>40566</v>
      </c>
      <c r="C521" s="10">
        <v>18</v>
      </c>
      <c r="D521" s="10" t="b">
        <v>0</v>
      </c>
      <c r="E521" s="10">
        <v>0</v>
      </c>
      <c r="F521" s="10">
        <v>1</v>
      </c>
      <c r="G521" s="10">
        <v>0.12</v>
      </c>
      <c r="H521" s="10">
        <v>0.1212</v>
      </c>
      <c r="I521" s="10">
        <v>0.3</v>
      </c>
      <c r="J521" s="10">
        <v>0.25369999999999998</v>
      </c>
      <c r="K521" s="10">
        <v>5</v>
      </c>
      <c r="L521" s="10">
        <v>44</v>
      </c>
      <c r="M521" s="10">
        <v>49</v>
      </c>
      <c r="N521" s="10" t="str" cm="1">
        <f t="array" ref="N52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21" s="16" t="str" cm="1">
        <f t="array" ref="O52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21" s="10" t="str" cm="1">
        <f t="array" ref="P52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521" s="10" t="str" cm="1">
        <f t="array" ref="Q521">_xlfn.IFS(Append_Merge1and2_withTDS3[[#This Row],[holiday]]=FALSE,"Workingday",Append_Merge1and2_withTDS3[[#This Row],[holiday]]=TRUE, "Holiday")</f>
        <v>Workingday</v>
      </c>
      <c r="R521" s="10" t="str" cm="1">
        <f t="array" ref="R52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21" s="10" t="str" cm="1">
        <f t="array" ref="S52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21" s="11" t="str" cm="1">
        <f t="array" ref="T521">_xlfn.IFS(Append_Merge1and2_withTDS3[[#This Row],[weathersit]]=1, "Clear",Append_Merge1and2_withTDS3[[#This Row],[weathersit]]=2, "Partly cloudy",Append_Merge1and2_withTDS3[[#This Row],[weathersit]]=3,"Light Rain",Append_Merge1and2_withTDS3[[#This Row],[weathersit]]=4,"Heavy Rain")</f>
        <v>Clear</v>
      </c>
    </row>
    <row r="522" spans="1:20" x14ac:dyDescent="0.3">
      <c r="A522" s="8">
        <v>521</v>
      </c>
      <c r="B522" s="9">
        <v>40566</v>
      </c>
      <c r="C522" s="10">
        <v>19</v>
      </c>
      <c r="D522" s="10" t="b">
        <v>0</v>
      </c>
      <c r="E522" s="10">
        <v>0</v>
      </c>
      <c r="F522" s="10">
        <v>1</v>
      </c>
      <c r="G522" s="10">
        <v>0.12</v>
      </c>
      <c r="H522" s="10">
        <v>0.1212</v>
      </c>
      <c r="I522" s="10">
        <v>0.3</v>
      </c>
      <c r="J522" s="10">
        <v>0.28360000000000002</v>
      </c>
      <c r="K522" s="10">
        <v>5</v>
      </c>
      <c r="L522" s="10">
        <v>45</v>
      </c>
      <c r="M522" s="10">
        <v>50</v>
      </c>
      <c r="N522" s="10" t="str" cm="1">
        <f t="array" ref="N52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22" s="16" t="str" cm="1">
        <f t="array" ref="O52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22" s="10" t="str" cm="1">
        <f t="array" ref="P52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522" s="10" t="str" cm="1">
        <f t="array" ref="Q522">_xlfn.IFS(Append_Merge1and2_withTDS3[[#This Row],[holiday]]=FALSE,"Workingday",Append_Merge1and2_withTDS3[[#This Row],[holiday]]=TRUE, "Holiday")</f>
        <v>Workingday</v>
      </c>
      <c r="R522" s="10" t="str" cm="1">
        <f t="array" ref="R52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22" s="10" t="str" cm="1">
        <f t="array" ref="S52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22" s="11" t="str" cm="1">
        <f t="array" ref="T522">_xlfn.IFS(Append_Merge1and2_withTDS3[[#This Row],[weathersit]]=1, "Clear",Append_Merge1and2_withTDS3[[#This Row],[weathersit]]=2, "Partly cloudy",Append_Merge1and2_withTDS3[[#This Row],[weathersit]]=3,"Light Rain",Append_Merge1and2_withTDS3[[#This Row],[weathersit]]=4,"Heavy Rain")</f>
        <v>Clear</v>
      </c>
    </row>
    <row r="523" spans="1:20" x14ac:dyDescent="0.3">
      <c r="A523" s="8">
        <v>522</v>
      </c>
      <c r="B523" s="9">
        <v>40566</v>
      </c>
      <c r="C523" s="10">
        <v>20</v>
      </c>
      <c r="D523" s="10" t="b">
        <v>0</v>
      </c>
      <c r="E523" s="10">
        <v>0</v>
      </c>
      <c r="F523" s="10">
        <v>1</v>
      </c>
      <c r="G523" s="10">
        <v>0.1</v>
      </c>
      <c r="H523" s="10">
        <v>0.1061</v>
      </c>
      <c r="I523" s="10">
        <v>0.36</v>
      </c>
      <c r="J523" s="10">
        <v>0.25369999999999998</v>
      </c>
      <c r="K523" s="10">
        <v>4</v>
      </c>
      <c r="L523" s="10">
        <v>31</v>
      </c>
      <c r="M523" s="10">
        <v>35</v>
      </c>
      <c r="N523" s="10" t="str" cm="1">
        <f t="array" ref="N52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23" s="16" t="str" cm="1">
        <f t="array" ref="O52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23" s="10" t="str" cm="1">
        <f t="array" ref="P52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23" s="10" t="str" cm="1">
        <f t="array" ref="Q523">_xlfn.IFS(Append_Merge1and2_withTDS3[[#This Row],[holiday]]=FALSE,"Workingday",Append_Merge1and2_withTDS3[[#This Row],[holiday]]=TRUE, "Holiday")</f>
        <v>Workingday</v>
      </c>
      <c r="R523" s="10" t="str" cm="1">
        <f t="array" ref="R52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23" s="10" t="str" cm="1">
        <f t="array" ref="S52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23" s="11" t="str" cm="1">
        <f t="array" ref="T523">_xlfn.IFS(Append_Merge1and2_withTDS3[[#This Row],[weathersit]]=1, "Clear",Append_Merge1and2_withTDS3[[#This Row],[weathersit]]=2, "Partly cloudy",Append_Merge1and2_withTDS3[[#This Row],[weathersit]]=3,"Light Rain",Append_Merge1and2_withTDS3[[#This Row],[weathersit]]=4,"Heavy Rain")</f>
        <v>Clear</v>
      </c>
    </row>
    <row r="524" spans="1:20" x14ac:dyDescent="0.3">
      <c r="A524" s="8">
        <v>523</v>
      </c>
      <c r="B524" s="9">
        <v>40566</v>
      </c>
      <c r="C524" s="10">
        <v>21</v>
      </c>
      <c r="D524" s="10" t="b">
        <v>0</v>
      </c>
      <c r="E524" s="10">
        <v>0</v>
      </c>
      <c r="F524" s="10">
        <v>1</v>
      </c>
      <c r="G524" s="10">
        <v>0.1</v>
      </c>
      <c r="H524" s="10">
        <v>0.1061</v>
      </c>
      <c r="I524" s="10">
        <v>0.36</v>
      </c>
      <c r="J524" s="10">
        <v>0.19400000000000001</v>
      </c>
      <c r="K524" s="10">
        <v>5</v>
      </c>
      <c r="L524" s="10">
        <v>20</v>
      </c>
      <c r="M524" s="10">
        <v>25</v>
      </c>
      <c r="N524" s="10" t="str" cm="1">
        <f t="array" ref="N52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24" s="16" t="str" cm="1">
        <f t="array" ref="O52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24" s="10" t="str" cm="1">
        <f t="array" ref="P52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24" s="10" t="str" cm="1">
        <f t="array" ref="Q524">_xlfn.IFS(Append_Merge1and2_withTDS3[[#This Row],[holiday]]=FALSE,"Workingday",Append_Merge1and2_withTDS3[[#This Row],[holiday]]=TRUE, "Holiday")</f>
        <v>Workingday</v>
      </c>
      <c r="R524" s="10" t="str" cm="1">
        <f t="array" ref="R52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24" s="10" t="str" cm="1">
        <f t="array" ref="S52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24" s="11" t="str" cm="1">
        <f t="array" ref="T524">_xlfn.IFS(Append_Merge1and2_withTDS3[[#This Row],[weathersit]]=1, "Clear",Append_Merge1and2_withTDS3[[#This Row],[weathersit]]=2, "Partly cloudy",Append_Merge1and2_withTDS3[[#This Row],[weathersit]]=3,"Light Rain",Append_Merge1and2_withTDS3[[#This Row],[weathersit]]=4,"Heavy Rain")</f>
        <v>Clear</v>
      </c>
    </row>
    <row r="525" spans="1:20" x14ac:dyDescent="0.3">
      <c r="A525" s="8">
        <v>524</v>
      </c>
      <c r="B525" s="9">
        <v>40566</v>
      </c>
      <c r="C525" s="10">
        <v>22</v>
      </c>
      <c r="D525" s="10" t="b">
        <v>0</v>
      </c>
      <c r="E525" s="10">
        <v>0</v>
      </c>
      <c r="F525" s="10">
        <v>1</v>
      </c>
      <c r="G525" s="10">
        <v>0.08</v>
      </c>
      <c r="H525" s="10">
        <v>9.0899999999999995E-2</v>
      </c>
      <c r="I525" s="10">
        <v>0.38</v>
      </c>
      <c r="J525" s="10">
        <v>0.19400000000000001</v>
      </c>
      <c r="K525" s="10">
        <v>5</v>
      </c>
      <c r="L525" s="10">
        <v>23</v>
      </c>
      <c r="M525" s="10">
        <v>28</v>
      </c>
      <c r="N525" s="10" t="str" cm="1">
        <f t="array" ref="N52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25" s="16" t="str" cm="1">
        <f t="array" ref="O52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25" s="10" t="str" cm="1">
        <f t="array" ref="P52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25" s="10" t="str" cm="1">
        <f t="array" ref="Q525">_xlfn.IFS(Append_Merge1and2_withTDS3[[#This Row],[holiday]]=FALSE,"Workingday",Append_Merge1and2_withTDS3[[#This Row],[holiday]]=TRUE, "Holiday")</f>
        <v>Workingday</v>
      </c>
      <c r="R525" s="10" t="str" cm="1">
        <f t="array" ref="R52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25" s="10" t="str" cm="1">
        <f t="array" ref="S52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25" s="11" t="str" cm="1">
        <f t="array" ref="T525">_xlfn.IFS(Append_Merge1and2_withTDS3[[#This Row],[weathersit]]=1, "Clear",Append_Merge1and2_withTDS3[[#This Row],[weathersit]]=2, "Partly cloudy",Append_Merge1and2_withTDS3[[#This Row],[weathersit]]=3,"Light Rain",Append_Merge1and2_withTDS3[[#This Row],[weathersit]]=4,"Heavy Rain")</f>
        <v>Clear</v>
      </c>
    </row>
    <row r="526" spans="1:20" x14ac:dyDescent="0.3">
      <c r="A526" s="8">
        <v>525</v>
      </c>
      <c r="B526" s="9">
        <v>40566</v>
      </c>
      <c r="C526" s="10">
        <v>23</v>
      </c>
      <c r="D526" s="10" t="b">
        <v>0</v>
      </c>
      <c r="E526" s="10">
        <v>0</v>
      </c>
      <c r="F526" s="10">
        <v>1</v>
      </c>
      <c r="G526" s="10">
        <v>0.06</v>
      </c>
      <c r="H526" s="10">
        <v>6.0600000000000001E-2</v>
      </c>
      <c r="I526" s="10">
        <v>0.41</v>
      </c>
      <c r="J526" s="10">
        <v>0.22389999999999999</v>
      </c>
      <c r="K526" s="10">
        <v>4</v>
      </c>
      <c r="L526" s="10">
        <v>17</v>
      </c>
      <c r="M526" s="10">
        <v>21</v>
      </c>
      <c r="N526" s="10" t="str" cm="1">
        <f t="array" ref="N52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526" s="16" t="str" cm="1">
        <f t="array" ref="O52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526" s="10" t="str" cm="1">
        <f t="array" ref="P52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26" s="10" t="str" cm="1">
        <f t="array" ref="Q526">_xlfn.IFS(Append_Merge1and2_withTDS3[[#This Row],[holiday]]=FALSE,"Workingday",Append_Merge1and2_withTDS3[[#This Row],[holiday]]=TRUE, "Holiday")</f>
        <v>Workingday</v>
      </c>
      <c r="R526" s="10" t="str" cm="1">
        <f t="array" ref="R52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26" s="10" t="str" cm="1">
        <f t="array" ref="S52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26" s="11" t="str" cm="1">
        <f t="array" ref="T526">_xlfn.IFS(Append_Merge1and2_withTDS3[[#This Row],[weathersit]]=1, "Clear",Append_Merge1and2_withTDS3[[#This Row],[weathersit]]=2, "Partly cloudy",Append_Merge1and2_withTDS3[[#This Row],[weathersit]]=3,"Light Rain",Append_Merge1and2_withTDS3[[#This Row],[weathersit]]=4,"Heavy Rain")</f>
        <v>Clear</v>
      </c>
    </row>
    <row r="527" spans="1:20" x14ac:dyDescent="0.3">
      <c r="A527" s="8">
        <v>526</v>
      </c>
      <c r="B527" s="9">
        <v>40567</v>
      </c>
      <c r="C527" s="10">
        <v>0</v>
      </c>
      <c r="D527" s="10" t="b">
        <v>0</v>
      </c>
      <c r="E527" s="10">
        <v>1</v>
      </c>
      <c r="F527" s="10">
        <v>1</v>
      </c>
      <c r="G527" s="10">
        <v>0.06</v>
      </c>
      <c r="H527" s="10">
        <v>6.0600000000000001E-2</v>
      </c>
      <c r="I527" s="10">
        <v>0.41</v>
      </c>
      <c r="J527" s="10">
        <v>0.19400000000000001</v>
      </c>
      <c r="K527" s="10">
        <v>0</v>
      </c>
      <c r="L527" s="10">
        <v>7</v>
      </c>
      <c r="M527" s="10">
        <v>7</v>
      </c>
      <c r="N527" s="10" t="str" cm="1">
        <f t="array" ref="N52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27" s="17" t="str" cm="1">
        <f t="array" ref="O52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27" s="10" t="str" cm="1">
        <f t="array" ref="P52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27" s="10" t="str" cm="1">
        <f t="array" ref="Q527">_xlfn.IFS(Append_Merge1and2_withTDS3[[#This Row],[holiday]]=FALSE,"Workingday",Append_Merge1and2_withTDS3[[#This Row],[holiday]]=TRUE, "Holiday")</f>
        <v>Workingday</v>
      </c>
      <c r="R527" s="10" t="str" cm="1">
        <f t="array" ref="R52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27" s="10" t="str" cm="1">
        <f t="array" ref="S52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27" s="11" t="str" cm="1">
        <f t="array" ref="T527">_xlfn.IFS(Append_Merge1and2_withTDS3[[#This Row],[weathersit]]=1, "Clear",Append_Merge1and2_withTDS3[[#This Row],[weathersit]]=2, "Partly cloudy",Append_Merge1and2_withTDS3[[#This Row],[weathersit]]=3,"Light Rain",Append_Merge1and2_withTDS3[[#This Row],[weathersit]]=4,"Heavy Rain")</f>
        <v>Clear</v>
      </c>
    </row>
    <row r="528" spans="1:20" x14ac:dyDescent="0.3">
      <c r="A528" s="8">
        <v>527</v>
      </c>
      <c r="B528" s="9">
        <v>40567</v>
      </c>
      <c r="C528" s="10">
        <v>1</v>
      </c>
      <c r="D528" s="10" t="b">
        <v>0</v>
      </c>
      <c r="E528" s="10">
        <v>1</v>
      </c>
      <c r="F528" s="10">
        <v>1</v>
      </c>
      <c r="G528" s="10">
        <v>0.04</v>
      </c>
      <c r="H528" s="10">
        <v>4.5499999999999999E-2</v>
      </c>
      <c r="I528" s="10">
        <v>0.45</v>
      </c>
      <c r="J528" s="10">
        <v>0.19400000000000001</v>
      </c>
      <c r="K528" s="10">
        <v>0</v>
      </c>
      <c r="L528" s="10">
        <v>1</v>
      </c>
      <c r="M528" s="10">
        <v>1</v>
      </c>
      <c r="N528" s="10" t="str" cm="1">
        <f t="array" ref="N52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28" s="17" t="str" cm="1">
        <f t="array" ref="O52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28" s="10" t="str" cm="1">
        <f t="array" ref="P52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28" s="10" t="str" cm="1">
        <f t="array" ref="Q528">_xlfn.IFS(Append_Merge1and2_withTDS3[[#This Row],[holiday]]=FALSE,"Workingday",Append_Merge1and2_withTDS3[[#This Row],[holiday]]=TRUE, "Holiday")</f>
        <v>Workingday</v>
      </c>
      <c r="R528" s="10" t="str" cm="1">
        <f t="array" ref="R52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28" s="10" t="str" cm="1">
        <f t="array" ref="S52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28" s="11" t="str" cm="1">
        <f t="array" ref="T528">_xlfn.IFS(Append_Merge1and2_withTDS3[[#This Row],[weathersit]]=1, "Clear",Append_Merge1and2_withTDS3[[#This Row],[weathersit]]=2, "Partly cloudy",Append_Merge1and2_withTDS3[[#This Row],[weathersit]]=3,"Light Rain",Append_Merge1and2_withTDS3[[#This Row],[weathersit]]=4,"Heavy Rain")</f>
        <v>Clear</v>
      </c>
    </row>
    <row r="529" spans="1:20" x14ac:dyDescent="0.3">
      <c r="A529" s="8">
        <v>528</v>
      </c>
      <c r="B529" s="9">
        <v>40567</v>
      </c>
      <c r="C529" s="10">
        <v>3</v>
      </c>
      <c r="D529" s="10" t="b">
        <v>0</v>
      </c>
      <c r="E529" s="10">
        <v>1</v>
      </c>
      <c r="F529" s="10">
        <v>1</v>
      </c>
      <c r="G529" s="10">
        <v>0.04</v>
      </c>
      <c r="H529" s="10">
        <v>3.0300000000000001E-2</v>
      </c>
      <c r="I529" s="10">
        <v>0.45</v>
      </c>
      <c r="J529" s="10">
        <v>0.25369999999999998</v>
      </c>
      <c r="K529" s="10">
        <v>0</v>
      </c>
      <c r="L529" s="10">
        <v>1</v>
      </c>
      <c r="M529" s="10">
        <v>1</v>
      </c>
      <c r="N529" s="10" t="str" cm="1">
        <f t="array" ref="N52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29" s="17" t="str" cm="1">
        <f t="array" ref="O52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29" s="10" t="str" cm="1">
        <f t="array" ref="P52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29" s="10" t="str" cm="1">
        <f t="array" ref="Q529">_xlfn.IFS(Append_Merge1and2_withTDS3[[#This Row],[holiday]]=FALSE,"Workingday",Append_Merge1and2_withTDS3[[#This Row],[holiday]]=TRUE, "Holiday")</f>
        <v>Workingday</v>
      </c>
      <c r="R529" s="10" t="str" cm="1">
        <f t="array" ref="R52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29" s="10" t="str" cm="1">
        <f t="array" ref="S52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29" s="11" t="str" cm="1">
        <f t="array" ref="T529">_xlfn.IFS(Append_Merge1and2_withTDS3[[#This Row],[weathersit]]=1, "Clear",Append_Merge1and2_withTDS3[[#This Row],[weathersit]]=2, "Partly cloudy",Append_Merge1and2_withTDS3[[#This Row],[weathersit]]=3,"Light Rain",Append_Merge1and2_withTDS3[[#This Row],[weathersit]]=4,"Heavy Rain")</f>
        <v>Clear</v>
      </c>
    </row>
    <row r="530" spans="1:20" x14ac:dyDescent="0.3">
      <c r="A530" s="8">
        <v>529</v>
      </c>
      <c r="B530" s="9">
        <v>40567</v>
      </c>
      <c r="C530" s="10">
        <v>4</v>
      </c>
      <c r="D530" s="10" t="b">
        <v>0</v>
      </c>
      <c r="E530" s="10">
        <v>1</v>
      </c>
      <c r="F530" s="10">
        <v>1</v>
      </c>
      <c r="G530" s="10">
        <v>0.02</v>
      </c>
      <c r="H530" s="10">
        <v>6.0600000000000001E-2</v>
      </c>
      <c r="I530" s="10">
        <v>0.48</v>
      </c>
      <c r="J530" s="10">
        <v>0.1343</v>
      </c>
      <c r="K530" s="10">
        <v>0</v>
      </c>
      <c r="L530" s="10">
        <v>1</v>
      </c>
      <c r="M530" s="10">
        <v>1</v>
      </c>
      <c r="N530" s="10" t="str" cm="1">
        <f t="array" ref="N53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30" s="17" t="str" cm="1">
        <f t="array" ref="O53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30" s="10" t="str" cm="1">
        <f t="array" ref="P53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30" s="10" t="str" cm="1">
        <f t="array" ref="Q530">_xlfn.IFS(Append_Merge1and2_withTDS3[[#This Row],[holiday]]=FALSE,"Workingday",Append_Merge1and2_withTDS3[[#This Row],[holiday]]=TRUE, "Holiday")</f>
        <v>Workingday</v>
      </c>
      <c r="R530" s="10" t="str" cm="1">
        <f t="array" ref="R53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30" s="10" t="str" cm="1">
        <f t="array" ref="S53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30" s="11" t="str" cm="1">
        <f t="array" ref="T530">_xlfn.IFS(Append_Merge1and2_withTDS3[[#This Row],[weathersit]]=1, "Clear",Append_Merge1and2_withTDS3[[#This Row],[weathersit]]=2, "Partly cloudy",Append_Merge1and2_withTDS3[[#This Row],[weathersit]]=3,"Light Rain",Append_Merge1and2_withTDS3[[#This Row],[weathersit]]=4,"Heavy Rain")</f>
        <v>Clear</v>
      </c>
    </row>
    <row r="531" spans="1:20" x14ac:dyDescent="0.3">
      <c r="A531" s="8">
        <v>530</v>
      </c>
      <c r="B531" s="9">
        <v>40567</v>
      </c>
      <c r="C531" s="10">
        <v>5</v>
      </c>
      <c r="D531" s="10" t="b">
        <v>0</v>
      </c>
      <c r="E531" s="10">
        <v>1</v>
      </c>
      <c r="F531" s="10">
        <v>1</v>
      </c>
      <c r="G531" s="10">
        <v>0.02</v>
      </c>
      <c r="H531" s="10">
        <v>6.0600000000000001E-2</v>
      </c>
      <c r="I531" s="10">
        <v>0.48</v>
      </c>
      <c r="J531" s="10">
        <v>0.1343</v>
      </c>
      <c r="K531" s="10">
        <v>0</v>
      </c>
      <c r="L531" s="10">
        <v>5</v>
      </c>
      <c r="M531" s="10">
        <v>5</v>
      </c>
      <c r="N531" s="10" t="str" cm="1">
        <f t="array" ref="N53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31" s="17" t="str" cm="1">
        <f t="array" ref="O53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31" s="10" t="str" cm="1">
        <f t="array" ref="P53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31" s="10" t="str" cm="1">
        <f t="array" ref="Q531">_xlfn.IFS(Append_Merge1and2_withTDS3[[#This Row],[holiday]]=FALSE,"Workingday",Append_Merge1and2_withTDS3[[#This Row],[holiday]]=TRUE, "Holiday")</f>
        <v>Workingday</v>
      </c>
      <c r="R531" s="10" t="str" cm="1">
        <f t="array" ref="R53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31" s="10" t="str" cm="1">
        <f t="array" ref="S53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31" s="11" t="str" cm="1">
        <f t="array" ref="T531">_xlfn.IFS(Append_Merge1and2_withTDS3[[#This Row],[weathersit]]=1, "Clear",Append_Merge1and2_withTDS3[[#This Row],[weathersit]]=2, "Partly cloudy",Append_Merge1and2_withTDS3[[#This Row],[weathersit]]=3,"Light Rain",Append_Merge1and2_withTDS3[[#This Row],[weathersit]]=4,"Heavy Rain")</f>
        <v>Clear</v>
      </c>
    </row>
    <row r="532" spans="1:20" x14ac:dyDescent="0.3">
      <c r="A532" s="8">
        <v>531</v>
      </c>
      <c r="B532" s="9">
        <v>40567</v>
      </c>
      <c r="C532" s="10">
        <v>6</v>
      </c>
      <c r="D532" s="10" t="b">
        <v>0</v>
      </c>
      <c r="E532" s="10">
        <v>1</v>
      </c>
      <c r="F532" s="10">
        <v>1</v>
      </c>
      <c r="G532" s="10">
        <v>0.02</v>
      </c>
      <c r="H532" s="10">
        <v>7.5800000000000006E-2</v>
      </c>
      <c r="I532" s="10">
        <v>0.48</v>
      </c>
      <c r="J532" s="10">
        <v>8.9599999999999999E-2</v>
      </c>
      <c r="K532" s="10">
        <v>0</v>
      </c>
      <c r="L532" s="10">
        <v>15</v>
      </c>
      <c r="M532" s="10">
        <v>15</v>
      </c>
      <c r="N532" s="10" t="str" cm="1">
        <f t="array" ref="N53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32" s="17" t="str" cm="1">
        <f t="array" ref="O53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32" s="10" t="str" cm="1">
        <f t="array" ref="P53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32" s="10" t="str" cm="1">
        <f t="array" ref="Q532">_xlfn.IFS(Append_Merge1and2_withTDS3[[#This Row],[holiday]]=FALSE,"Workingday",Append_Merge1and2_withTDS3[[#This Row],[holiday]]=TRUE, "Holiday")</f>
        <v>Workingday</v>
      </c>
      <c r="R532" s="10" t="str" cm="1">
        <f t="array" ref="R53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32" s="10" t="str" cm="1">
        <f t="array" ref="S53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32" s="11" t="str" cm="1">
        <f t="array" ref="T532">_xlfn.IFS(Append_Merge1and2_withTDS3[[#This Row],[weathersit]]=1, "Clear",Append_Merge1and2_withTDS3[[#This Row],[weathersit]]=2, "Partly cloudy",Append_Merge1and2_withTDS3[[#This Row],[weathersit]]=3,"Light Rain",Append_Merge1and2_withTDS3[[#This Row],[weathersit]]=4,"Heavy Rain")</f>
        <v>Clear</v>
      </c>
    </row>
    <row r="533" spans="1:20" x14ac:dyDescent="0.3">
      <c r="A533" s="8">
        <v>532</v>
      </c>
      <c r="B533" s="9">
        <v>40567</v>
      </c>
      <c r="C533" s="10">
        <v>7</v>
      </c>
      <c r="D533" s="10" t="b">
        <v>0</v>
      </c>
      <c r="E533" s="10">
        <v>1</v>
      </c>
      <c r="F533" s="10">
        <v>1</v>
      </c>
      <c r="G533" s="10">
        <v>0.02</v>
      </c>
      <c r="H533" s="10">
        <v>0.1212</v>
      </c>
      <c r="I533" s="10">
        <v>0.48</v>
      </c>
      <c r="J533" s="10">
        <v>0</v>
      </c>
      <c r="K533" s="10">
        <v>5</v>
      </c>
      <c r="L533" s="10">
        <v>79</v>
      </c>
      <c r="M533" s="10">
        <v>84</v>
      </c>
      <c r="N533" s="10" t="str" cm="1">
        <f t="array" ref="N53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33" s="17" t="str" cm="1">
        <f t="array" ref="O53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33" s="10" t="str" cm="1">
        <f t="array" ref="P53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33" s="10" t="str" cm="1">
        <f t="array" ref="Q533">_xlfn.IFS(Append_Merge1and2_withTDS3[[#This Row],[holiday]]=FALSE,"Workingday",Append_Merge1and2_withTDS3[[#This Row],[holiday]]=TRUE, "Holiday")</f>
        <v>Workingday</v>
      </c>
      <c r="R533" s="10" t="str" cm="1">
        <f t="array" ref="R53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33" s="10" t="str" cm="1">
        <f t="array" ref="S53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33" s="11" t="str" cm="1">
        <f t="array" ref="T533">_xlfn.IFS(Append_Merge1and2_withTDS3[[#This Row],[weathersit]]=1, "Clear",Append_Merge1and2_withTDS3[[#This Row],[weathersit]]=2, "Partly cloudy",Append_Merge1and2_withTDS3[[#This Row],[weathersit]]=3,"Light Rain",Append_Merge1and2_withTDS3[[#This Row],[weathersit]]=4,"Heavy Rain")</f>
        <v>Clear</v>
      </c>
    </row>
    <row r="534" spans="1:20" x14ac:dyDescent="0.3">
      <c r="A534" s="8">
        <v>533</v>
      </c>
      <c r="B534" s="9">
        <v>40567</v>
      </c>
      <c r="C534" s="10">
        <v>8</v>
      </c>
      <c r="D534" s="10" t="b">
        <v>0</v>
      </c>
      <c r="E534" s="10">
        <v>1</v>
      </c>
      <c r="F534" s="10">
        <v>1</v>
      </c>
      <c r="G534" s="10">
        <v>0.04</v>
      </c>
      <c r="H534" s="10">
        <v>0.13639999999999999</v>
      </c>
      <c r="I534" s="10">
        <v>0.49</v>
      </c>
      <c r="J534" s="10">
        <v>0</v>
      </c>
      <c r="K534" s="10">
        <v>6</v>
      </c>
      <c r="L534" s="10">
        <v>171</v>
      </c>
      <c r="M534" s="10">
        <v>177</v>
      </c>
      <c r="N534" s="10" t="str" cm="1">
        <f t="array" ref="N53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34" s="17" t="str" cm="1">
        <f t="array" ref="O53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34" s="10" t="str" cm="1">
        <f t="array" ref="P53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34" s="10" t="str" cm="1">
        <f t="array" ref="Q534">_xlfn.IFS(Append_Merge1and2_withTDS3[[#This Row],[holiday]]=FALSE,"Workingday",Append_Merge1and2_withTDS3[[#This Row],[holiday]]=TRUE, "Holiday")</f>
        <v>Workingday</v>
      </c>
      <c r="R534" s="10" t="str" cm="1">
        <f t="array" ref="R53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34" s="10" t="str" cm="1">
        <f t="array" ref="S53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34" s="11" t="str" cm="1">
        <f t="array" ref="T534">_xlfn.IFS(Append_Merge1and2_withTDS3[[#This Row],[weathersit]]=1, "Clear",Append_Merge1and2_withTDS3[[#This Row],[weathersit]]=2, "Partly cloudy",Append_Merge1and2_withTDS3[[#This Row],[weathersit]]=3,"Light Rain",Append_Merge1and2_withTDS3[[#This Row],[weathersit]]=4,"Heavy Rain")</f>
        <v>Clear</v>
      </c>
    </row>
    <row r="535" spans="1:20" x14ac:dyDescent="0.3">
      <c r="A535" s="8">
        <v>534</v>
      </c>
      <c r="B535" s="9">
        <v>40567</v>
      </c>
      <c r="C535" s="10">
        <v>9</v>
      </c>
      <c r="D535" s="10" t="b">
        <v>0</v>
      </c>
      <c r="E535" s="10">
        <v>1</v>
      </c>
      <c r="F535" s="10">
        <v>1</v>
      </c>
      <c r="G535" s="10">
        <v>0.06</v>
      </c>
      <c r="H535" s="10">
        <v>0.1515</v>
      </c>
      <c r="I535" s="10">
        <v>0.41</v>
      </c>
      <c r="J535" s="10">
        <v>0</v>
      </c>
      <c r="K535" s="10">
        <v>4</v>
      </c>
      <c r="L535" s="10">
        <v>98</v>
      </c>
      <c r="M535" s="10">
        <v>102</v>
      </c>
      <c r="N535" s="10" t="str" cm="1">
        <f t="array" ref="N53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35" s="17" t="str" cm="1">
        <f t="array" ref="O53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35" s="10" t="str" cm="1">
        <f t="array" ref="P53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35" s="10" t="str" cm="1">
        <f t="array" ref="Q535">_xlfn.IFS(Append_Merge1and2_withTDS3[[#This Row],[holiday]]=FALSE,"Workingday",Append_Merge1and2_withTDS3[[#This Row],[holiday]]=TRUE, "Holiday")</f>
        <v>Workingday</v>
      </c>
      <c r="R535" s="10" t="str" cm="1">
        <f t="array" ref="R53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35" s="10" t="str" cm="1">
        <f t="array" ref="S53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35" s="11" t="str" cm="1">
        <f t="array" ref="T535">_xlfn.IFS(Append_Merge1and2_withTDS3[[#This Row],[weathersit]]=1, "Clear",Append_Merge1and2_withTDS3[[#This Row],[weathersit]]=2, "Partly cloudy",Append_Merge1and2_withTDS3[[#This Row],[weathersit]]=3,"Light Rain",Append_Merge1and2_withTDS3[[#This Row],[weathersit]]=4,"Heavy Rain")</f>
        <v>Clear</v>
      </c>
    </row>
    <row r="536" spans="1:20" x14ac:dyDescent="0.3">
      <c r="A536" s="8">
        <v>535</v>
      </c>
      <c r="B536" s="9">
        <v>40567</v>
      </c>
      <c r="C536" s="10">
        <v>10</v>
      </c>
      <c r="D536" s="10" t="b">
        <v>0</v>
      </c>
      <c r="E536" s="10">
        <v>1</v>
      </c>
      <c r="F536" s="10">
        <v>1</v>
      </c>
      <c r="G536" s="10">
        <v>0.1</v>
      </c>
      <c r="H536" s="10">
        <v>0.13639999999999999</v>
      </c>
      <c r="I536" s="10">
        <v>0.42</v>
      </c>
      <c r="J536" s="10">
        <v>0</v>
      </c>
      <c r="K536" s="10">
        <v>6</v>
      </c>
      <c r="L536" s="10">
        <v>34</v>
      </c>
      <c r="M536" s="10">
        <v>40</v>
      </c>
      <c r="N536" s="10" t="str" cm="1">
        <f t="array" ref="N53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36" s="17" t="str" cm="1">
        <f t="array" ref="O53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36" s="10" t="str" cm="1">
        <f t="array" ref="P53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36" s="10" t="str" cm="1">
        <f t="array" ref="Q536">_xlfn.IFS(Append_Merge1and2_withTDS3[[#This Row],[holiday]]=FALSE,"Workingday",Append_Merge1and2_withTDS3[[#This Row],[holiday]]=TRUE, "Holiday")</f>
        <v>Workingday</v>
      </c>
      <c r="R536" s="10" t="str" cm="1">
        <f t="array" ref="R53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36" s="10" t="str" cm="1">
        <f t="array" ref="S53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36" s="11" t="str" cm="1">
        <f t="array" ref="T536">_xlfn.IFS(Append_Merge1and2_withTDS3[[#This Row],[weathersit]]=1, "Clear",Append_Merge1and2_withTDS3[[#This Row],[weathersit]]=2, "Partly cloudy",Append_Merge1and2_withTDS3[[#This Row],[weathersit]]=3,"Light Rain",Append_Merge1and2_withTDS3[[#This Row],[weathersit]]=4,"Heavy Rain")</f>
        <v>Clear</v>
      </c>
    </row>
    <row r="537" spans="1:20" x14ac:dyDescent="0.3">
      <c r="A537" s="8">
        <v>536</v>
      </c>
      <c r="B537" s="9">
        <v>40567</v>
      </c>
      <c r="C537" s="10">
        <v>11</v>
      </c>
      <c r="D537" s="10" t="b">
        <v>0</v>
      </c>
      <c r="E537" s="10">
        <v>1</v>
      </c>
      <c r="F537" s="10">
        <v>1</v>
      </c>
      <c r="G537" s="10">
        <v>0.1</v>
      </c>
      <c r="H537" s="10">
        <v>0.1212</v>
      </c>
      <c r="I537" s="10">
        <v>0.46</v>
      </c>
      <c r="J537" s="10">
        <v>0.1343</v>
      </c>
      <c r="K537" s="10">
        <v>3</v>
      </c>
      <c r="L537" s="10">
        <v>43</v>
      </c>
      <c r="M537" s="10">
        <v>46</v>
      </c>
      <c r="N537" s="10" t="str" cm="1">
        <f t="array" ref="N53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37" s="17" t="str" cm="1">
        <f t="array" ref="O53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37" s="10" t="str" cm="1">
        <f t="array" ref="P53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37" s="10" t="str" cm="1">
        <f t="array" ref="Q537">_xlfn.IFS(Append_Merge1and2_withTDS3[[#This Row],[holiday]]=FALSE,"Workingday",Append_Merge1and2_withTDS3[[#This Row],[holiday]]=TRUE, "Holiday")</f>
        <v>Workingday</v>
      </c>
      <c r="R537" s="10" t="str" cm="1">
        <f t="array" ref="R53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37" s="10" t="str" cm="1">
        <f t="array" ref="S53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37" s="11" t="str" cm="1">
        <f t="array" ref="T537">_xlfn.IFS(Append_Merge1and2_withTDS3[[#This Row],[weathersit]]=1, "Clear",Append_Merge1and2_withTDS3[[#This Row],[weathersit]]=2, "Partly cloudy",Append_Merge1and2_withTDS3[[#This Row],[weathersit]]=3,"Light Rain",Append_Merge1and2_withTDS3[[#This Row],[weathersit]]=4,"Heavy Rain")</f>
        <v>Clear</v>
      </c>
    </row>
    <row r="538" spans="1:20" x14ac:dyDescent="0.3">
      <c r="A538" s="8">
        <v>537</v>
      </c>
      <c r="B538" s="9">
        <v>40567</v>
      </c>
      <c r="C538" s="10">
        <v>12</v>
      </c>
      <c r="D538" s="10" t="b">
        <v>0</v>
      </c>
      <c r="E538" s="10">
        <v>1</v>
      </c>
      <c r="F538" s="10">
        <v>2</v>
      </c>
      <c r="G538" s="10">
        <v>0.12</v>
      </c>
      <c r="H538" s="10">
        <v>0.13639999999999999</v>
      </c>
      <c r="I538" s="10">
        <v>0.42</v>
      </c>
      <c r="J538" s="10">
        <v>0.19400000000000001</v>
      </c>
      <c r="K538" s="10">
        <v>11</v>
      </c>
      <c r="L538" s="10">
        <v>52</v>
      </c>
      <c r="M538" s="10">
        <v>63</v>
      </c>
      <c r="N538" s="10" t="str" cm="1">
        <f t="array" ref="N53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38" s="17" t="str" cm="1">
        <f t="array" ref="O53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38" s="10" t="str" cm="1">
        <f t="array" ref="P53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38" s="10" t="str" cm="1">
        <f t="array" ref="Q538">_xlfn.IFS(Append_Merge1and2_withTDS3[[#This Row],[holiday]]=FALSE,"Workingday",Append_Merge1and2_withTDS3[[#This Row],[holiday]]=TRUE, "Holiday")</f>
        <v>Workingday</v>
      </c>
      <c r="R538" s="10" t="str" cm="1">
        <f t="array" ref="R53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38" s="10" t="str" cm="1">
        <f t="array" ref="S53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38" s="11" t="str" cm="1">
        <f t="array" ref="T538">_xlfn.IFS(Append_Merge1and2_withTDS3[[#This Row],[weathersit]]=1, "Clear",Append_Merge1and2_withTDS3[[#This Row],[weathersit]]=2, "Partly cloudy",Append_Merge1and2_withTDS3[[#This Row],[weathersit]]=3,"Light Rain",Append_Merge1and2_withTDS3[[#This Row],[weathersit]]=4,"Heavy Rain")</f>
        <v>Partly cloudy</v>
      </c>
    </row>
    <row r="539" spans="1:20" x14ac:dyDescent="0.3">
      <c r="A539" s="8">
        <v>538</v>
      </c>
      <c r="B539" s="9">
        <v>40567</v>
      </c>
      <c r="C539" s="10">
        <v>13</v>
      </c>
      <c r="D539" s="10" t="b">
        <v>0</v>
      </c>
      <c r="E539" s="10">
        <v>1</v>
      </c>
      <c r="F539" s="10">
        <v>2</v>
      </c>
      <c r="G539" s="10">
        <v>0.14000000000000001</v>
      </c>
      <c r="H539" s="10">
        <v>0.13639999999999999</v>
      </c>
      <c r="I539" s="10">
        <v>0.43</v>
      </c>
      <c r="J539" s="10">
        <v>0.22389999999999999</v>
      </c>
      <c r="K539" s="10">
        <v>6</v>
      </c>
      <c r="L539" s="10">
        <v>54</v>
      </c>
      <c r="M539" s="10">
        <v>60</v>
      </c>
      <c r="N539" s="10" t="str" cm="1">
        <f t="array" ref="N53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39" s="17" t="str" cm="1">
        <f t="array" ref="O53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39" s="10" t="str" cm="1">
        <f t="array" ref="P53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39" s="10" t="str" cm="1">
        <f t="array" ref="Q539">_xlfn.IFS(Append_Merge1and2_withTDS3[[#This Row],[holiday]]=FALSE,"Workingday",Append_Merge1and2_withTDS3[[#This Row],[holiday]]=TRUE, "Holiday")</f>
        <v>Workingday</v>
      </c>
      <c r="R539" s="10" t="str" cm="1">
        <f t="array" ref="R53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39" s="10" t="str" cm="1">
        <f t="array" ref="S53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39" s="11" t="str" cm="1">
        <f t="array" ref="T539">_xlfn.IFS(Append_Merge1and2_withTDS3[[#This Row],[weathersit]]=1, "Clear",Append_Merge1and2_withTDS3[[#This Row],[weathersit]]=2, "Partly cloudy",Append_Merge1and2_withTDS3[[#This Row],[weathersit]]=3,"Light Rain",Append_Merge1and2_withTDS3[[#This Row],[weathersit]]=4,"Heavy Rain")</f>
        <v>Partly cloudy</v>
      </c>
    </row>
    <row r="540" spans="1:20" x14ac:dyDescent="0.3">
      <c r="A540" s="8">
        <v>539</v>
      </c>
      <c r="B540" s="9">
        <v>40567</v>
      </c>
      <c r="C540" s="10">
        <v>14</v>
      </c>
      <c r="D540" s="10" t="b">
        <v>0</v>
      </c>
      <c r="E540" s="10">
        <v>1</v>
      </c>
      <c r="F540" s="10">
        <v>2</v>
      </c>
      <c r="G540" s="10">
        <v>0.14000000000000001</v>
      </c>
      <c r="H540" s="10">
        <v>0.13639999999999999</v>
      </c>
      <c r="I540" s="10">
        <v>0.46</v>
      </c>
      <c r="J540" s="10">
        <v>0.22389999999999999</v>
      </c>
      <c r="K540" s="10">
        <v>2</v>
      </c>
      <c r="L540" s="10">
        <v>43</v>
      </c>
      <c r="M540" s="10">
        <v>45</v>
      </c>
      <c r="N540" s="10" t="str" cm="1">
        <f t="array" ref="N54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40" s="17" t="str" cm="1">
        <f t="array" ref="O54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40" s="10" t="str" cm="1">
        <f t="array" ref="P54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40" s="10" t="str" cm="1">
        <f t="array" ref="Q540">_xlfn.IFS(Append_Merge1and2_withTDS3[[#This Row],[holiday]]=FALSE,"Workingday",Append_Merge1and2_withTDS3[[#This Row],[holiday]]=TRUE, "Holiday")</f>
        <v>Workingday</v>
      </c>
      <c r="R540" s="10" t="str" cm="1">
        <f t="array" ref="R54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40" s="10" t="str" cm="1">
        <f t="array" ref="S54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40" s="11" t="str" cm="1">
        <f t="array" ref="T540">_xlfn.IFS(Append_Merge1and2_withTDS3[[#This Row],[weathersit]]=1, "Clear",Append_Merge1and2_withTDS3[[#This Row],[weathersit]]=2, "Partly cloudy",Append_Merge1and2_withTDS3[[#This Row],[weathersit]]=3,"Light Rain",Append_Merge1and2_withTDS3[[#This Row],[weathersit]]=4,"Heavy Rain")</f>
        <v>Partly cloudy</v>
      </c>
    </row>
    <row r="541" spans="1:20" x14ac:dyDescent="0.3">
      <c r="A541" s="8">
        <v>540</v>
      </c>
      <c r="B541" s="9">
        <v>40567</v>
      </c>
      <c r="C541" s="10">
        <v>15</v>
      </c>
      <c r="D541" s="10" t="b">
        <v>0</v>
      </c>
      <c r="E541" s="10">
        <v>1</v>
      </c>
      <c r="F541" s="10">
        <v>1</v>
      </c>
      <c r="G541" s="10">
        <v>0.16</v>
      </c>
      <c r="H541" s="10">
        <v>0.16669999999999999</v>
      </c>
      <c r="I541" s="10">
        <v>0.4</v>
      </c>
      <c r="J541" s="10">
        <v>0.16420000000000001</v>
      </c>
      <c r="K541" s="10">
        <v>7</v>
      </c>
      <c r="L541" s="10">
        <v>50</v>
      </c>
      <c r="M541" s="10">
        <v>57</v>
      </c>
      <c r="N541" s="10" t="str" cm="1">
        <f t="array" ref="N54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41" s="17" t="str" cm="1">
        <f t="array" ref="O54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41" s="10" t="str" cm="1">
        <f t="array" ref="P54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41" s="10" t="str" cm="1">
        <f t="array" ref="Q541">_xlfn.IFS(Append_Merge1and2_withTDS3[[#This Row],[holiday]]=FALSE,"Workingday",Append_Merge1and2_withTDS3[[#This Row],[holiday]]=TRUE, "Holiday")</f>
        <v>Workingday</v>
      </c>
      <c r="R541" s="10" t="str" cm="1">
        <f t="array" ref="R54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41" s="10" t="str" cm="1">
        <f t="array" ref="S54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41" s="11" t="str" cm="1">
        <f t="array" ref="T541">_xlfn.IFS(Append_Merge1and2_withTDS3[[#This Row],[weathersit]]=1, "Clear",Append_Merge1and2_withTDS3[[#This Row],[weathersit]]=2, "Partly cloudy",Append_Merge1and2_withTDS3[[#This Row],[weathersit]]=3,"Light Rain",Append_Merge1and2_withTDS3[[#This Row],[weathersit]]=4,"Heavy Rain")</f>
        <v>Clear</v>
      </c>
    </row>
    <row r="542" spans="1:20" x14ac:dyDescent="0.3">
      <c r="A542" s="8">
        <v>541</v>
      </c>
      <c r="B542" s="9">
        <v>40567</v>
      </c>
      <c r="C542" s="10">
        <v>16</v>
      </c>
      <c r="D542" s="10" t="b">
        <v>0</v>
      </c>
      <c r="E542" s="10">
        <v>1</v>
      </c>
      <c r="F542" s="10">
        <v>1</v>
      </c>
      <c r="G542" s="10">
        <v>0.16</v>
      </c>
      <c r="H542" s="10">
        <v>0.1515</v>
      </c>
      <c r="I542" s="10">
        <v>0.47</v>
      </c>
      <c r="J542" s="10">
        <v>0.25369999999999998</v>
      </c>
      <c r="K542" s="10">
        <v>4</v>
      </c>
      <c r="L542" s="10">
        <v>66</v>
      </c>
      <c r="M542" s="10">
        <v>70</v>
      </c>
      <c r="N542" s="10" t="str" cm="1">
        <f t="array" ref="N54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42" s="17" t="str" cm="1">
        <f t="array" ref="O54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42" s="10" t="str" cm="1">
        <f t="array" ref="P54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42" s="10" t="str" cm="1">
        <f t="array" ref="Q542">_xlfn.IFS(Append_Merge1and2_withTDS3[[#This Row],[holiday]]=FALSE,"Workingday",Append_Merge1and2_withTDS3[[#This Row],[holiday]]=TRUE, "Holiday")</f>
        <v>Workingday</v>
      </c>
      <c r="R542" s="10" t="str" cm="1">
        <f t="array" ref="R54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42" s="10" t="str" cm="1">
        <f t="array" ref="S54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42" s="11" t="str" cm="1">
        <f t="array" ref="T542">_xlfn.IFS(Append_Merge1and2_withTDS3[[#This Row],[weathersit]]=1, "Clear",Append_Merge1and2_withTDS3[[#This Row],[weathersit]]=2, "Partly cloudy",Append_Merge1and2_withTDS3[[#This Row],[weathersit]]=3,"Light Rain",Append_Merge1and2_withTDS3[[#This Row],[weathersit]]=4,"Heavy Rain")</f>
        <v>Clear</v>
      </c>
    </row>
    <row r="543" spans="1:20" x14ac:dyDescent="0.3">
      <c r="A543" s="8">
        <v>542</v>
      </c>
      <c r="B543" s="9">
        <v>40567</v>
      </c>
      <c r="C543" s="10">
        <v>17</v>
      </c>
      <c r="D543" s="10" t="b">
        <v>0</v>
      </c>
      <c r="E543" s="10">
        <v>1</v>
      </c>
      <c r="F543" s="10">
        <v>1</v>
      </c>
      <c r="G543" s="10">
        <v>0.14000000000000001</v>
      </c>
      <c r="H543" s="10">
        <v>0.1212</v>
      </c>
      <c r="I543" s="10">
        <v>0.5</v>
      </c>
      <c r="J543" s="10">
        <v>0.25369999999999998</v>
      </c>
      <c r="K543" s="10">
        <v>6</v>
      </c>
      <c r="L543" s="10">
        <v>178</v>
      </c>
      <c r="M543" s="10">
        <v>184</v>
      </c>
      <c r="N543" s="10" t="str" cm="1">
        <f t="array" ref="N54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43" s="17" t="str" cm="1">
        <f t="array" ref="O54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43" s="10" t="str" cm="1">
        <f t="array" ref="P54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43" s="10" t="str" cm="1">
        <f t="array" ref="Q543">_xlfn.IFS(Append_Merge1and2_withTDS3[[#This Row],[holiday]]=FALSE,"Workingday",Append_Merge1and2_withTDS3[[#This Row],[holiday]]=TRUE, "Holiday")</f>
        <v>Workingday</v>
      </c>
      <c r="R543" s="10" t="str" cm="1">
        <f t="array" ref="R54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43" s="10" t="str" cm="1">
        <f t="array" ref="S54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43" s="11" t="str" cm="1">
        <f t="array" ref="T543">_xlfn.IFS(Append_Merge1and2_withTDS3[[#This Row],[weathersit]]=1, "Clear",Append_Merge1and2_withTDS3[[#This Row],[weathersit]]=2, "Partly cloudy",Append_Merge1and2_withTDS3[[#This Row],[weathersit]]=3,"Light Rain",Append_Merge1and2_withTDS3[[#This Row],[weathersit]]=4,"Heavy Rain")</f>
        <v>Clear</v>
      </c>
    </row>
    <row r="544" spans="1:20" x14ac:dyDescent="0.3">
      <c r="A544" s="8">
        <v>543</v>
      </c>
      <c r="B544" s="9">
        <v>40567</v>
      </c>
      <c r="C544" s="10">
        <v>18</v>
      </c>
      <c r="D544" s="10" t="b">
        <v>0</v>
      </c>
      <c r="E544" s="10">
        <v>1</v>
      </c>
      <c r="F544" s="10">
        <v>1</v>
      </c>
      <c r="G544" s="10">
        <v>0.14000000000000001</v>
      </c>
      <c r="H544" s="10">
        <v>0.13639999999999999</v>
      </c>
      <c r="I544" s="10">
        <v>0.59</v>
      </c>
      <c r="J544" s="10">
        <v>0.19400000000000001</v>
      </c>
      <c r="K544" s="10">
        <v>8</v>
      </c>
      <c r="L544" s="10">
        <v>145</v>
      </c>
      <c r="M544" s="10">
        <v>153</v>
      </c>
      <c r="N544" s="10" t="str" cm="1">
        <f t="array" ref="N54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44" s="17" t="str" cm="1">
        <f t="array" ref="O54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44" s="10" t="str" cm="1">
        <f t="array" ref="P54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44" s="10" t="str" cm="1">
        <f t="array" ref="Q544">_xlfn.IFS(Append_Merge1and2_withTDS3[[#This Row],[holiday]]=FALSE,"Workingday",Append_Merge1and2_withTDS3[[#This Row],[holiday]]=TRUE, "Holiday")</f>
        <v>Workingday</v>
      </c>
      <c r="R544" s="10" t="str" cm="1">
        <f t="array" ref="R54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44" s="10" t="str" cm="1">
        <f t="array" ref="S54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44" s="11" t="str" cm="1">
        <f t="array" ref="T544">_xlfn.IFS(Append_Merge1and2_withTDS3[[#This Row],[weathersit]]=1, "Clear",Append_Merge1and2_withTDS3[[#This Row],[weathersit]]=2, "Partly cloudy",Append_Merge1and2_withTDS3[[#This Row],[weathersit]]=3,"Light Rain",Append_Merge1and2_withTDS3[[#This Row],[weathersit]]=4,"Heavy Rain")</f>
        <v>Clear</v>
      </c>
    </row>
    <row r="545" spans="1:20" x14ac:dyDescent="0.3">
      <c r="A545" s="8">
        <v>544</v>
      </c>
      <c r="B545" s="9">
        <v>40567</v>
      </c>
      <c r="C545" s="10">
        <v>19</v>
      </c>
      <c r="D545" s="10" t="b">
        <v>0</v>
      </c>
      <c r="E545" s="10">
        <v>1</v>
      </c>
      <c r="F545" s="10">
        <v>1</v>
      </c>
      <c r="G545" s="10">
        <v>0.14000000000000001</v>
      </c>
      <c r="H545" s="10">
        <v>0.1515</v>
      </c>
      <c r="I545" s="10">
        <v>0.54</v>
      </c>
      <c r="J545" s="10">
        <v>0.16420000000000001</v>
      </c>
      <c r="K545" s="10">
        <v>5</v>
      </c>
      <c r="L545" s="10">
        <v>101</v>
      </c>
      <c r="M545" s="10">
        <v>106</v>
      </c>
      <c r="N545" s="10" t="str" cm="1">
        <f t="array" ref="N54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45" s="17" t="str" cm="1">
        <f t="array" ref="O54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45" s="10" t="str" cm="1">
        <f t="array" ref="P54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45" s="10" t="str" cm="1">
        <f t="array" ref="Q545">_xlfn.IFS(Append_Merge1and2_withTDS3[[#This Row],[holiday]]=FALSE,"Workingday",Append_Merge1and2_withTDS3[[#This Row],[holiday]]=TRUE, "Holiday")</f>
        <v>Workingday</v>
      </c>
      <c r="R545" s="10" t="str" cm="1">
        <f t="array" ref="R54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45" s="10" t="str" cm="1">
        <f t="array" ref="S54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45" s="11" t="str" cm="1">
        <f t="array" ref="T545">_xlfn.IFS(Append_Merge1and2_withTDS3[[#This Row],[weathersit]]=1, "Clear",Append_Merge1and2_withTDS3[[#This Row],[weathersit]]=2, "Partly cloudy",Append_Merge1and2_withTDS3[[#This Row],[weathersit]]=3,"Light Rain",Append_Merge1and2_withTDS3[[#This Row],[weathersit]]=4,"Heavy Rain")</f>
        <v>Clear</v>
      </c>
    </row>
    <row r="546" spans="1:20" x14ac:dyDescent="0.3">
      <c r="A546" s="8">
        <v>545</v>
      </c>
      <c r="B546" s="9">
        <v>40567</v>
      </c>
      <c r="C546" s="10">
        <v>20</v>
      </c>
      <c r="D546" s="10" t="b">
        <v>0</v>
      </c>
      <c r="E546" s="10">
        <v>1</v>
      </c>
      <c r="F546" s="10">
        <v>1</v>
      </c>
      <c r="G546" s="10">
        <v>0.14000000000000001</v>
      </c>
      <c r="H546" s="10">
        <v>0.13639999999999999</v>
      </c>
      <c r="I546" s="10">
        <v>0.59</v>
      </c>
      <c r="J546" s="10">
        <v>0.19400000000000001</v>
      </c>
      <c r="K546" s="10">
        <v>1</v>
      </c>
      <c r="L546" s="10">
        <v>80</v>
      </c>
      <c r="M546" s="10">
        <v>81</v>
      </c>
      <c r="N546" s="10" t="str" cm="1">
        <f t="array" ref="N54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46" s="17" t="str" cm="1">
        <f t="array" ref="O54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46" s="10" t="str" cm="1">
        <f t="array" ref="P54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46" s="10" t="str" cm="1">
        <f t="array" ref="Q546">_xlfn.IFS(Append_Merge1and2_withTDS3[[#This Row],[holiday]]=FALSE,"Workingday",Append_Merge1and2_withTDS3[[#This Row],[holiday]]=TRUE, "Holiday")</f>
        <v>Workingday</v>
      </c>
      <c r="R546" s="10" t="str" cm="1">
        <f t="array" ref="R54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46" s="10" t="str" cm="1">
        <f t="array" ref="S54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46" s="11" t="str" cm="1">
        <f t="array" ref="T546">_xlfn.IFS(Append_Merge1and2_withTDS3[[#This Row],[weathersit]]=1, "Clear",Append_Merge1and2_withTDS3[[#This Row],[weathersit]]=2, "Partly cloudy",Append_Merge1and2_withTDS3[[#This Row],[weathersit]]=3,"Light Rain",Append_Merge1and2_withTDS3[[#This Row],[weathersit]]=4,"Heavy Rain")</f>
        <v>Clear</v>
      </c>
    </row>
    <row r="547" spans="1:20" x14ac:dyDescent="0.3">
      <c r="A547" s="8">
        <v>546</v>
      </c>
      <c r="B547" s="9">
        <v>40567</v>
      </c>
      <c r="C547" s="10">
        <v>21</v>
      </c>
      <c r="D547" s="10" t="b">
        <v>0</v>
      </c>
      <c r="E547" s="10">
        <v>1</v>
      </c>
      <c r="F547" s="10">
        <v>1</v>
      </c>
      <c r="G547" s="10">
        <v>0.14000000000000001</v>
      </c>
      <c r="H547" s="10">
        <v>0.1515</v>
      </c>
      <c r="I547" s="10">
        <v>0.63</v>
      </c>
      <c r="J547" s="10">
        <v>0.16420000000000001</v>
      </c>
      <c r="K547" s="10">
        <v>6</v>
      </c>
      <c r="L547" s="10">
        <v>53</v>
      </c>
      <c r="M547" s="10">
        <v>59</v>
      </c>
      <c r="N547" s="10" t="str" cm="1">
        <f t="array" ref="N54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47" s="17" t="str" cm="1">
        <f t="array" ref="O54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47" s="10" t="str" cm="1">
        <f t="array" ref="P54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47" s="10" t="str" cm="1">
        <f t="array" ref="Q547">_xlfn.IFS(Append_Merge1and2_withTDS3[[#This Row],[holiday]]=FALSE,"Workingday",Append_Merge1and2_withTDS3[[#This Row],[holiday]]=TRUE, "Holiday")</f>
        <v>Workingday</v>
      </c>
      <c r="R547" s="10" t="str" cm="1">
        <f t="array" ref="R54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47" s="10" t="str" cm="1">
        <f t="array" ref="S54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47" s="11" t="str" cm="1">
        <f t="array" ref="T547">_xlfn.IFS(Append_Merge1and2_withTDS3[[#This Row],[weathersit]]=1, "Clear",Append_Merge1and2_withTDS3[[#This Row],[weathersit]]=2, "Partly cloudy",Append_Merge1and2_withTDS3[[#This Row],[weathersit]]=3,"Light Rain",Append_Merge1and2_withTDS3[[#This Row],[weathersit]]=4,"Heavy Rain")</f>
        <v>Clear</v>
      </c>
    </row>
    <row r="548" spans="1:20" x14ac:dyDescent="0.3">
      <c r="A548" s="8">
        <v>547</v>
      </c>
      <c r="B548" s="9">
        <v>40567</v>
      </c>
      <c r="C548" s="10">
        <v>22</v>
      </c>
      <c r="D548" s="10" t="b">
        <v>0</v>
      </c>
      <c r="E548" s="10">
        <v>1</v>
      </c>
      <c r="F548" s="10">
        <v>2</v>
      </c>
      <c r="G548" s="10">
        <v>0.14000000000000001</v>
      </c>
      <c r="H548" s="10">
        <v>0.13639999999999999</v>
      </c>
      <c r="I548" s="10">
        <v>0.63</v>
      </c>
      <c r="J548" s="10">
        <v>0.22389999999999999</v>
      </c>
      <c r="K548" s="10">
        <v>3</v>
      </c>
      <c r="L548" s="10">
        <v>32</v>
      </c>
      <c r="M548" s="10">
        <v>35</v>
      </c>
      <c r="N548" s="10" t="str" cm="1">
        <f t="array" ref="N54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48" s="17" t="str" cm="1">
        <f t="array" ref="O54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48" s="10" t="str" cm="1">
        <f t="array" ref="P54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48" s="10" t="str" cm="1">
        <f t="array" ref="Q548">_xlfn.IFS(Append_Merge1and2_withTDS3[[#This Row],[holiday]]=FALSE,"Workingday",Append_Merge1and2_withTDS3[[#This Row],[holiday]]=TRUE, "Holiday")</f>
        <v>Workingday</v>
      </c>
      <c r="R548" s="10" t="str" cm="1">
        <f t="array" ref="R54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48" s="10" t="str" cm="1">
        <f t="array" ref="S54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48" s="11" t="str" cm="1">
        <f t="array" ref="T548">_xlfn.IFS(Append_Merge1and2_withTDS3[[#This Row],[weathersit]]=1, "Clear",Append_Merge1and2_withTDS3[[#This Row],[weathersit]]=2, "Partly cloudy",Append_Merge1and2_withTDS3[[#This Row],[weathersit]]=3,"Light Rain",Append_Merge1and2_withTDS3[[#This Row],[weathersit]]=4,"Heavy Rain")</f>
        <v>Partly cloudy</v>
      </c>
    </row>
    <row r="549" spans="1:20" x14ac:dyDescent="0.3">
      <c r="A549" s="8">
        <v>548</v>
      </c>
      <c r="B549" s="9">
        <v>40567</v>
      </c>
      <c r="C549" s="10">
        <v>23</v>
      </c>
      <c r="D549" s="10" t="b">
        <v>0</v>
      </c>
      <c r="E549" s="10">
        <v>1</v>
      </c>
      <c r="F549" s="10">
        <v>2</v>
      </c>
      <c r="G549" s="10">
        <v>0.16</v>
      </c>
      <c r="H549" s="10">
        <v>0.1515</v>
      </c>
      <c r="I549" s="10">
        <v>0.64</v>
      </c>
      <c r="J549" s="10">
        <v>0.25369999999999998</v>
      </c>
      <c r="K549" s="10">
        <v>3</v>
      </c>
      <c r="L549" s="10">
        <v>21</v>
      </c>
      <c r="M549" s="10">
        <v>24</v>
      </c>
      <c r="N549" s="10" t="str" cm="1">
        <f t="array" ref="N54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549" s="17" t="str" cm="1">
        <f t="array" ref="O54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49" s="10" t="str" cm="1">
        <f t="array" ref="P54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49" s="10" t="str" cm="1">
        <f t="array" ref="Q549">_xlfn.IFS(Append_Merge1and2_withTDS3[[#This Row],[holiday]]=FALSE,"Workingday",Append_Merge1and2_withTDS3[[#This Row],[holiday]]=TRUE, "Holiday")</f>
        <v>Workingday</v>
      </c>
      <c r="R549" s="10" t="str" cm="1">
        <f t="array" ref="R54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49" s="10" t="str" cm="1">
        <f t="array" ref="S54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49" s="11" t="str" cm="1">
        <f t="array" ref="T549">_xlfn.IFS(Append_Merge1and2_withTDS3[[#This Row],[weathersit]]=1, "Clear",Append_Merge1and2_withTDS3[[#This Row],[weathersit]]=2, "Partly cloudy",Append_Merge1and2_withTDS3[[#This Row],[weathersit]]=3,"Light Rain",Append_Merge1and2_withTDS3[[#This Row],[weathersit]]=4,"Heavy Rain")</f>
        <v>Partly cloudy</v>
      </c>
    </row>
    <row r="550" spans="1:20" x14ac:dyDescent="0.3">
      <c r="A550" s="8">
        <v>549</v>
      </c>
      <c r="B550" s="9">
        <v>40568</v>
      </c>
      <c r="C550" s="10">
        <v>0</v>
      </c>
      <c r="D550" s="10" t="b">
        <v>0</v>
      </c>
      <c r="E550" s="10">
        <v>2</v>
      </c>
      <c r="F550" s="10">
        <v>2</v>
      </c>
      <c r="G550" s="10">
        <v>0.16</v>
      </c>
      <c r="H550" s="10">
        <v>0.13639999999999999</v>
      </c>
      <c r="I550" s="10">
        <v>0.69</v>
      </c>
      <c r="J550" s="10">
        <v>0.28360000000000002</v>
      </c>
      <c r="K550" s="10">
        <v>3</v>
      </c>
      <c r="L550" s="10">
        <v>6</v>
      </c>
      <c r="M550" s="10">
        <v>9</v>
      </c>
      <c r="N550" s="10" t="str" cm="1">
        <f t="array" ref="N55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50" s="17" t="str" cm="1">
        <f t="array" ref="O55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50" s="10" t="str" cm="1">
        <f t="array" ref="P55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50" s="10" t="str" cm="1">
        <f t="array" ref="Q550">_xlfn.IFS(Append_Merge1and2_withTDS3[[#This Row],[holiday]]=FALSE,"Workingday",Append_Merge1and2_withTDS3[[#This Row],[holiday]]=TRUE, "Holiday")</f>
        <v>Workingday</v>
      </c>
      <c r="R550" s="10" t="str" cm="1">
        <f t="array" ref="R55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50" s="10" t="str" cm="1">
        <f t="array" ref="S55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50" s="11" t="str" cm="1">
        <f t="array" ref="T550">_xlfn.IFS(Append_Merge1and2_withTDS3[[#This Row],[weathersit]]=1, "Clear",Append_Merge1and2_withTDS3[[#This Row],[weathersit]]=2, "Partly cloudy",Append_Merge1and2_withTDS3[[#This Row],[weathersit]]=3,"Light Rain",Append_Merge1and2_withTDS3[[#This Row],[weathersit]]=4,"Heavy Rain")</f>
        <v>Partly cloudy</v>
      </c>
    </row>
    <row r="551" spans="1:20" x14ac:dyDescent="0.3">
      <c r="A551" s="8">
        <v>550</v>
      </c>
      <c r="B551" s="9">
        <v>40568</v>
      </c>
      <c r="C551" s="10">
        <v>1</v>
      </c>
      <c r="D551" s="10" t="b">
        <v>0</v>
      </c>
      <c r="E551" s="10">
        <v>2</v>
      </c>
      <c r="F551" s="10">
        <v>2</v>
      </c>
      <c r="G551" s="10">
        <v>0.16</v>
      </c>
      <c r="H551" s="10">
        <v>0.16669999999999999</v>
      </c>
      <c r="I551" s="10">
        <v>0.69</v>
      </c>
      <c r="J551" s="10">
        <v>0.16420000000000001</v>
      </c>
      <c r="K551" s="10">
        <v>0</v>
      </c>
      <c r="L551" s="10">
        <v>5</v>
      </c>
      <c r="M551" s="10">
        <v>5</v>
      </c>
      <c r="N551" s="10" t="str" cm="1">
        <f t="array" ref="N55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51" s="17" t="str" cm="1">
        <f t="array" ref="O55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51" s="10" t="str" cm="1">
        <f t="array" ref="P55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51" s="10" t="str" cm="1">
        <f t="array" ref="Q551">_xlfn.IFS(Append_Merge1and2_withTDS3[[#This Row],[holiday]]=FALSE,"Workingday",Append_Merge1and2_withTDS3[[#This Row],[holiday]]=TRUE, "Holiday")</f>
        <v>Workingday</v>
      </c>
      <c r="R551" s="10" t="str" cm="1">
        <f t="array" ref="R55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51" s="10" t="str" cm="1">
        <f t="array" ref="S55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51" s="11" t="str" cm="1">
        <f t="array" ref="T551">_xlfn.IFS(Append_Merge1and2_withTDS3[[#This Row],[weathersit]]=1, "Clear",Append_Merge1and2_withTDS3[[#This Row],[weathersit]]=2, "Partly cloudy",Append_Merge1and2_withTDS3[[#This Row],[weathersit]]=3,"Light Rain",Append_Merge1and2_withTDS3[[#This Row],[weathersit]]=4,"Heavy Rain")</f>
        <v>Partly cloudy</v>
      </c>
    </row>
    <row r="552" spans="1:20" x14ac:dyDescent="0.3">
      <c r="A552" s="8">
        <v>551</v>
      </c>
      <c r="B552" s="9">
        <v>40568</v>
      </c>
      <c r="C552" s="10">
        <v>2</v>
      </c>
      <c r="D552" s="10" t="b">
        <v>0</v>
      </c>
      <c r="E552" s="10">
        <v>2</v>
      </c>
      <c r="F552" s="10">
        <v>1</v>
      </c>
      <c r="G552" s="10">
        <v>0.16</v>
      </c>
      <c r="H552" s="10">
        <v>0.1515</v>
      </c>
      <c r="I552" s="10">
        <v>0.69</v>
      </c>
      <c r="J552" s="10">
        <v>0.22389999999999999</v>
      </c>
      <c r="K552" s="10">
        <v>0</v>
      </c>
      <c r="L552" s="10">
        <v>2</v>
      </c>
      <c r="M552" s="10">
        <v>2</v>
      </c>
      <c r="N552" s="10" t="str" cm="1">
        <f t="array" ref="N55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52" s="17" t="str" cm="1">
        <f t="array" ref="O55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52" s="10" t="str" cm="1">
        <f t="array" ref="P55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52" s="10" t="str" cm="1">
        <f t="array" ref="Q552">_xlfn.IFS(Append_Merge1and2_withTDS3[[#This Row],[holiday]]=FALSE,"Workingday",Append_Merge1and2_withTDS3[[#This Row],[holiday]]=TRUE, "Holiday")</f>
        <v>Workingday</v>
      </c>
      <c r="R552" s="10" t="str" cm="1">
        <f t="array" ref="R55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52" s="10" t="str" cm="1">
        <f t="array" ref="S55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52" s="11" t="str" cm="1">
        <f t="array" ref="T552">_xlfn.IFS(Append_Merge1and2_withTDS3[[#This Row],[weathersit]]=1, "Clear",Append_Merge1and2_withTDS3[[#This Row],[weathersit]]=2, "Partly cloudy",Append_Merge1and2_withTDS3[[#This Row],[weathersit]]=3,"Light Rain",Append_Merge1and2_withTDS3[[#This Row],[weathersit]]=4,"Heavy Rain")</f>
        <v>Clear</v>
      </c>
    </row>
    <row r="553" spans="1:20" x14ac:dyDescent="0.3">
      <c r="A553" s="8">
        <v>552</v>
      </c>
      <c r="B553" s="9">
        <v>40568</v>
      </c>
      <c r="C553" s="10">
        <v>4</v>
      </c>
      <c r="D553" s="10" t="b">
        <v>0</v>
      </c>
      <c r="E553" s="10">
        <v>2</v>
      </c>
      <c r="F553" s="10">
        <v>1</v>
      </c>
      <c r="G553" s="10">
        <v>0.14000000000000001</v>
      </c>
      <c r="H553" s="10">
        <v>0.16669999999999999</v>
      </c>
      <c r="I553" s="10">
        <v>0.74</v>
      </c>
      <c r="J553" s="10">
        <v>0.1045</v>
      </c>
      <c r="K553" s="10">
        <v>0</v>
      </c>
      <c r="L553" s="10">
        <v>1</v>
      </c>
      <c r="M553" s="10">
        <v>1</v>
      </c>
      <c r="N553" s="10" t="str" cm="1">
        <f t="array" ref="N55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53" s="17" t="str" cm="1">
        <f t="array" ref="O55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53" s="10" t="str" cm="1">
        <f t="array" ref="P55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53" s="10" t="str" cm="1">
        <f t="array" ref="Q553">_xlfn.IFS(Append_Merge1and2_withTDS3[[#This Row],[holiday]]=FALSE,"Workingday",Append_Merge1and2_withTDS3[[#This Row],[holiday]]=TRUE, "Holiday")</f>
        <v>Workingday</v>
      </c>
      <c r="R553" s="10" t="str" cm="1">
        <f t="array" ref="R55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53" s="10" t="str" cm="1">
        <f t="array" ref="S55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53" s="11" t="str" cm="1">
        <f t="array" ref="T553">_xlfn.IFS(Append_Merge1and2_withTDS3[[#This Row],[weathersit]]=1, "Clear",Append_Merge1and2_withTDS3[[#This Row],[weathersit]]=2, "Partly cloudy",Append_Merge1and2_withTDS3[[#This Row],[weathersit]]=3,"Light Rain",Append_Merge1and2_withTDS3[[#This Row],[weathersit]]=4,"Heavy Rain")</f>
        <v>Clear</v>
      </c>
    </row>
    <row r="554" spans="1:20" x14ac:dyDescent="0.3">
      <c r="A554" s="8">
        <v>553</v>
      </c>
      <c r="B554" s="9">
        <v>40568</v>
      </c>
      <c r="C554" s="10">
        <v>5</v>
      </c>
      <c r="D554" s="10" t="b">
        <v>0</v>
      </c>
      <c r="E554" s="10">
        <v>2</v>
      </c>
      <c r="F554" s="10">
        <v>1</v>
      </c>
      <c r="G554" s="10">
        <v>0.14000000000000001</v>
      </c>
      <c r="H554" s="10">
        <v>0.13639999999999999</v>
      </c>
      <c r="I554" s="10">
        <v>0.74</v>
      </c>
      <c r="J554" s="10">
        <v>0.22389999999999999</v>
      </c>
      <c r="K554" s="10">
        <v>0</v>
      </c>
      <c r="L554" s="10">
        <v>9</v>
      </c>
      <c r="M554" s="10">
        <v>9</v>
      </c>
      <c r="N554" s="10" t="str" cm="1">
        <f t="array" ref="N55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54" s="17" t="str" cm="1">
        <f t="array" ref="O55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54" s="10" t="str" cm="1">
        <f t="array" ref="P55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54" s="10" t="str" cm="1">
        <f t="array" ref="Q554">_xlfn.IFS(Append_Merge1and2_withTDS3[[#This Row],[holiday]]=FALSE,"Workingday",Append_Merge1and2_withTDS3[[#This Row],[holiday]]=TRUE, "Holiday")</f>
        <v>Workingday</v>
      </c>
      <c r="R554" s="10" t="str" cm="1">
        <f t="array" ref="R55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54" s="10" t="str" cm="1">
        <f t="array" ref="S55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54" s="11" t="str" cm="1">
        <f t="array" ref="T554">_xlfn.IFS(Append_Merge1and2_withTDS3[[#This Row],[weathersit]]=1, "Clear",Append_Merge1and2_withTDS3[[#This Row],[weathersit]]=2, "Partly cloudy",Append_Merge1and2_withTDS3[[#This Row],[weathersit]]=3,"Light Rain",Append_Merge1and2_withTDS3[[#This Row],[weathersit]]=4,"Heavy Rain")</f>
        <v>Clear</v>
      </c>
    </row>
    <row r="555" spans="1:20" x14ac:dyDescent="0.3">
      <c r="A555" s="8">
        <v>554</v>
      </c>
      <c r="B555" s="9">
        <v>40568</v>
      </c>
      <c r="C555" s="10">
        <v>6</v>
      </c>
      <c r="D555" s="10" t="b">
        <v>0</v>
      </c>
      <c r="E555" s="10">
        <v>2</v>
      </c>
      <c r="F555" s="10">
        <v>1</v>
      </c>
      <c r="G555" s="10">
        <v>0.16</v>
      </c>
      <c r="H555" s="10">
        <v>0.18179999999999999</v>
      </c>
      <c r="I555" s="10">
        <v>0.74</v>
      </c>
      <c r="J555" s="10">
        <v>0.1045</v>
      </c>
      <c r="K555" s="10">
        <v>1</v>
      </c>
      <c r="L555" s="10">
        <v>35</v>
      </c>
      <c r="M555" s="10">
        <v>36</v>
      </c>
      <c r="N555" s="10" t="str" cm="1">
        <f t="array" ref="N55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55" s="17" t="str" cm="1">
        <f t="array" ref="O55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55" s="10" t="str" cm="1">
        <f t="array" ref="P55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55" s="10" t="str" cm="1">
        <f t="array" ref="Q555">_xlfn.IFS(Append_Merge1and2_withTDS3[[#This Row],[holiday]]=FALSE,"Workingday",Append_Merge1and2_withTDS3[[#This Row],[holiday]]=TRUE, "Holiday")</f>
        <v>Workingday</v>
      </c>
      <c r="R555" s="10" t="str" cm="1">
        <f t="array" ref="R55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55" s="10" t="str" cm="1">
        <f t="array" ref="S55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55" s="11" t="str" cm="1">
        <f t="array" ref="T555">_xlfn.IFS(Append_Merge1and2_withTDS3[[#This Row],[weathersit]]=1, "Clear",Append_Merge1and2_withTDS3[[#This Row],[weathersit]]=2, "Partly cloudy",Append_Merge1and2_withTDS3[[#This Row],[weathersit]]=3,"Light Rain",Append_Merge1and2_withTDS3[[#This Row],[weathersit]]=4,"Heavy Rain")</f>
        <v>Clear</v>
      </c>
    </row>
    <row r="556" spans="1:20" x14ac:dyDescent="0.3">
      <c r="A556" s="8">
        <v>555</v>
      </c>
      <c r="B556" s="9">
        <v>40568</v>
      </c>
      <c r="C556" s="10">
        <v>7</v>
      </c>
      <c r="D556" s="10" t="b">
        <v>0</v>
      </c>
      <c r="E556" s="10">
        <v>2</v>
      </c>
      <c r="F556" s="10">
        <v>1</v>
      </c>
      <c r="G556" s="10">
        <v>0.16</v>
      </c>
      <c r="H556" s="10">
        <v>0.1515</v>
      </c>
      <c r="I556" s="10">
        <v>0.74</v>
      </c>
      <c r="J556" s="10">
        <v>0.22389999999999999</v>
      </c>
      <c r="K556" s="10">
        <v>5</v>
      </c>
      <c r="L556" s="10">
        <v>103</v>
      </c>
      <c r="M556" s="10">
        <v>108</v>
      </c>
      <c r="N556" s="10" t="str" cm="1">
        <f t="array" ref="N55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56" s="17" t="str" cm="1">
        <f t="array" ref="O55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56" s="10" t="str" cm="1">
        <f t="array" ref="P55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56" s="10" t="str" cm="1">
        <f t="array" ref="Q556">_xlfn.IFS(Append_Merge1and2_withTDS3[[#This Row],[holiday]]=FALSE,"Workingday",Append_Merge1and2_withTDS3[[#This Row],[holiday]]=TRUE, "Holiday")</f>
        <v>Workingday</v>
      </c>
      <c r="R556" s="10" t="str" cm="1">
        <f t="array" ref="R55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56" s="10" t="str" cm="1">
        <f t="array" ref="S55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56" s="11" t="str" cm="1">
        <f t="array" ref="T556">_xlfn.IFS(Append_Merge1and2_withTDS3[[#This Row],[weathersit]]=1, "Clear",Append_Merge1and2_withTDS3[[#This Row],[weathersit]]=2, "Partly cloudy",Append_Merge1and2_withTDS3[[#This Row],[weathersit]]=3,"Light Rain",Append_Merge1and2_withTDS3[[#This Row],[weathersit]]=4,"Heavy Rain")</f>
        <v>Clear</v>
      </c>
    </row>
    <row r="557" spans="1:20" x14ac:dyDescent="0.3">
      <c r="A557" s="8">
        <v>556</v>
      </c>
      <c r="B557" s="9">
        <v>40568</v>
      </c>
      <c r="C557" s="10">
        <v>8</v>
      </c>
      <c r="D557" s="10" t="b">
        <v>0</v>
      </c>
      <c r="E557" s="10">
        <v>2</v>
      </c>
      <c r="F557" s="10">
        <v>2</v>
      </c>
      <c r="G557" s="10">
        <v>0.16</v>
      </c>
      <c r="H557" s="10">
        <v>0.18179999999999999</v>
      </c>
      <c r="I557" s="10">
        <v>0.74</v>
      </c>
      <c r="J557" s="10">
        <v>0.1343</v>
      </c>
      <c r="K557" s="10">
        <v>5</v>
      </c>
      <c r="L557" s="10">
        <v>233</v>
      </c>
      <c r="M557" s="10">
        <v>238</v>
      </c>
      <c r="N557" s="10" t="str" cm="1">
        <f t="array" ref="N55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57" s="17" t="str" cm="1">
        <f t="array" ref="O55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57" s="10" t="str" cm="1">
        <f t="array" ref="P55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57" s="10" t="str" cm="1">
        <f t="array" ref="Q557">_xlfn.IFS(Append_Merge1and2_withTDS3[[#This Row],[holiday]]=FALSE,"Workingday",Append_Merge1and2_withTDS3[[#This Row],[holiday]]=TRUE, "Holiday")</f>
        <v>Workingday</v>
      </c>
      <c r="R557" s="10" t="str" cm="1">
        <f t="array" ref="R55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57" s="10" t="str" cm="1">
        <f t="array" ref="S55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57" s="11" t="str" cm="1">
        <f t="array" ref="T557">_xlfn.IFS(Append_Merge1and2_withTDS3[[#This Row],[weathersit]]=1, "Clear",Append_Merge1and2_withTDS3[[#This Row],[weathersit]]=2, "Partly cloudy",Append_Merge1and2_withTDS3[[#This Row],[weathersit]]=3,"Light Rain",Append_Merge1and2_withTDS3[[#This Row],[weathersit]]=4,"Heavy Rain")</f>
        <v>Partly cloudy</v>
      </c>
    </row>
    <row r="558" spans="1:20" x14ac:dyDescent="0.3">
      <c r="A558" s="8">
        <v>557</v>
      </c>
      <c r="B558" s="9">
        <v>40568</v>
      </c>
      <c r="C558" s="10">
        <v>9</v>
      </c>
      <c r="D558" s="10" t="b">
        <v>0</v>
      </c>
      <c r="E558" s="10">
        <v>2</v>
      </c>
      <c r="F558" s="10">
        <v>2</v>
      </c>
      <c r="G558" s="10">
        <v>0.2</v>
      </c>
      <c r="H558" s="10">
        <v>0.2273</v>
      </c>
      <c r="I558" s="10">
        <v>0.64</v>
      </c>
      <c r="J558" s="10">
        <v>8.9599999999999999E-2</v>
      </c>
      <c r="K558" s="10">
        <v>10</v>
      </c>
      <c r="L558" s="10">
        <v>134</v>
      </c>
      <c r="M558" s="10">
        <v>144</v>
      </c>
      <c r="N558" s="10" t="str" cm="1">
        <f t="array" ref="N55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58" s="17" t="str" cm="1">
        <f t="array" ref="O55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58" s="10" t="str" cm="1">
        <f t="array" ref="P55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58" s="10" t="str" cm="1">
        <f t="array" ref="Q558">_xlfn.IFS(Append_Merge1and2_withTDS3[[#This Row],[holiday]]=FALSE,"Workingday",Append_Merge1and2_withTDS3[[#This Row],[holiday]]=TRUE, "Holiday")</f>
        <v>Workingday</v>
      </c>
      <c r="R558" s="10" t="str" cm="1">
        <f t="array" ref="R55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58" s="10" t="str" cm="1">
        <f t="array" ref="S55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58" s="11" t="str" cm="1">
        <f t="array" ref="T558">_xlfn.IFS(Append_Merge1and2_withTDS3[[#This Row],[weathersit]]=1, "Clear",Append_Merge1and2_withTDS3[[#This Row],[weathersit]]=2, "Partly cloudy",Append_Merge1and2_withTDS3[[#This Row],[weathersit]]=3,"Light Rain",Append_Merge1and2_withTDS3[[#This Row],[weathersit]]=4,"Heavy Rain")</f>
        <v>Partly cloudy</v>
      </c>
    </row>
    <row r="559" spans="1:20" x14ac:dyDescent="0.3">
      <c r="A559" s="8">
        <v>558</v>
      </c>
      <c r="B559" s="9">
        <v>40568</v>
      </c>
      <c r="C559" s="10">
        <v>10</v>
      </c>
      <c r="D559" s="10" t="b">
        <v>0</v>
      </c>
      <c r="E559" s="10">
        <v>2</v>
      </c>
      <c r="F559" s="10">
        <v>2</v>
      </c>
      <c r="G559" s="10">
        <v>0.22</v>
      </c>
      <c r="H559" s="10">
        <v>0.2424</v>
      </c>
      <c r="I559" s="10">
        <v>0.6</v>
      </c>
      <c r="J559" s="10">
        <v>0.1045</v>
      </c>
      <c r="K559" s="10">
        <v>6</v>
      </c>
      <c r="L559" s="10">
        <v>49</v>
      </c>
      <c r="M559" s="10">
        <v>55</v>
      </c>
      <c r="N559" s="10" t="str" cm="1">
        <f t="array" ref="N55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59" s="17" t="str" cm="1">
        <f t="array" ref="O55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59" s="10" t="str" cm="1">
        <f t="array" ref="P55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59" s="10" t="str" cm="1">
        <f t="array" ref="Q559">_xlfn.IFS(Append_Merge1and2_withTDS3[[#This Row],[holiday]]=FALSE,"Workingday",Append_Merge1and2_withTDS3[[#This Row],[holiday]]=TRUE, "Holiday")</f>
        <v>Workingday</v>
      </c>
      <c r="R559" s="10" t="str" cm="1">
        <f t="array" ref="R55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59" s="10" t="str" cm="1">
        <f t="array" ref="S55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59" s="11" t="str" cm="1">
        <f t="array" ref="T559">_xlfn.IFS(Append_Merge1and2_withTDS3[[#This Row],[weathersit]]=1, "Clear",Append_Merge1and2_withTDS3[[#This Row],[weathersit]]=2, "Partly cloudy",Append_Merge1and2_withTDS3[[#This Row],[weathersit]]=3,"Light Rain",Append_Merge1and2_withTDS3[[#This Row],[weathersit]]=4,"Heavy Rain")</f>
        <v>Partly cloudy</v>
      </c>
    </row>
    <row r="560" spans="1:20" x14ac:dyDescent="0.3">
      <c r="A560" s="8">
        <v>559</v>
      </c>
      <c r="B560" s="9">
        <v>40568</v>
      </c>
      <c r="C560" s="10">
        <v>11</v>
      </c>
      <c r="D560" s="10" t="b">
        <v>0</v>
      </c>
      <c r="E560" s="10">
        <v>2</v>
      </c>
      <c r="F560" s="10">
        <v>2</v>
      </c>
      <c r="G560" s="10">
        <v>0.24</v>
      </c>
      <c r="H560" s="10">
        <v>0.2424</v>
      </c>
      <c r="I560" s="10">
        <v>0.6</v>
      </c>
      <c r="J560" s="10">
        <v>0.1343</v>
      </c>
      <c r="K560" s="10">
        <v>6</v>
      </c>
      <c r="L560" s="10">
        <v>55</v>
      </c>
      <c r="M560" s="10">
        <v>61</v>
      </c>
      <c r="N560" s="10" t="str" cm="1">
        <f t="array" ref="N56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60" s="17" t="str" cm="1">
        <f t="array" ref="O56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60" s="10" t="str" cm="1">
        <f t="array" ref="P56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60" s="10" t="str" cm="1">
        <f t="array" ref="Q560">_xlfn.IFS(Append_Merge1and2_withTDS3[[#This Row],[holiday]]=FALSE,"Workingday",Append_Merge1and2_withTDS3[[#This Row],[holiday]]=TRUE, "Holiday")</f>
        <v>Workingday</v>
      </c>
      <c r="R560" s="10" t="str" cm="1">
        <f t="array" ref="R56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60" s="10" t="str" cm="1">
        <f t="array" ref="S56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60" s="11" t="str" cm="1">
        <f t="array" ref="T560">_xlfn.IFS(Append_Merge1and2_withTDS3[[#This Row],[weathersit]]=1, "Clear",Append_Merge1and2_withTDS3[[#This Row],[weathersit]]=2, "Partly cloudy",Append_Merge1and2_withTDS3[[#This Row],[weathersit]]=3,"Light Rain",Append_Merge1and2_withTDS3[[#This Row],[weathersit]]=4,"Heavy Rain")</f>
        <v>Partly cloudy</v>
      </c>
    </row>
    <row r="561" spans="1:20" x14ac:dyDescent="0.3">
      <c r="A561" s="8">
        <v>560</v>
      </c>
      <c r="B561" s="9">
        <v>40568</v>
      </c>
      <c r="C561" s="10">
        <v>12</v>
      </c>
      <c r="D561" s="10" t="b">
        <v>0</v>
      </c>
      <c r="E561" s="10">
        <v>2</v>
      </c>
      <c r="F561" s="10">
        <v>2</v>
      </c>
      <c r="G561" s="10">
        <v>0.26</v>
      </c>
      <c r="H561" s="10">
        <v>0.28789999999999999</v>
      </c>
      <c r="I561" s="10">
        <v>0.56000000000000005</v>
      </c>
      <c r="J561" s="10">
        <v>8.9599999999999999E-2</v>
      </c>
      <c r="K561" s="10">
        <v>21</v>
      </c>
      <c r="L561" s="10">
        <v>85</v>
      </c>
      <c r="M561" s="10">
        <v>106</v>
      </c>
      <c r="N561" s="10" t="str" cm="1">
        <f t="array" ref="N56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61" s="17" t="str" cm="1">
        <f t="array" ref="O56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61" s="10" t="str" cm="1">
        <f t="array" ref="P56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61" s="10" t="str" cm="1">
        <f t="array" ref="Q561">_xlfn.IFS(Append_Merge1and2_withTDS3[[#This Row],[holiday]]=FALSE,"Workingday",Append_Merge1and2_withTDS3[[#This Row],[holiday]]=TRUE, "Holiday")</f>
        <v>Workingday</v>
      </c>
      <c r="R561" s="10" t="str" cm="1">
        <f t="array" ref="R56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61" s="10" t="str" cm="1">
        <f t="array" ref="S56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61" s="11" t="str" cm="1">
        <f t="array" ref="T561">_xlfn.IFS(Append_Merge1and2_withTDS3[[#This Row],[weathersit]]=1, "Clear",Append_Merge1and2_withTDS3[[#This Row],[weathersit]]=2, "Partly cloudy",Append_Merge1and2_withTDS3[[#This Row],[weathersit]]=3,"Light Rain",Append_Merge1and2_withTDS3[[#This Row],[weathersit]]=4,"Heavy Rain")</f>
        <v>Partly cloudy</v>
      </c>
    </row>
    <row r="562" spans="1:20" x14ac:dyDescent="0.3">
      <c r="A562" s="8">
        <v>561</v>
      </c>
      <c r="B562" s="9">
        <v>40568</v>
      </c>
      <c r="C562" s="10">
        <v>13</v>
      </c>
      <c r="D562" s="10" t="b">
        <v>0</v>
      </c>
      <c r="E562" s="10">
        <v>2</v>
      </c>
      <c r="F562" s="10">
        <v>2</v>
      </c>
      <c r="G562" s="10">
        <v>0.26</v>
      </c>
      <c r="H562" s="10">
        <v>0.2727</v>
      </c>
      <c r="I562" s="10">
        <v>0.56000000000000005</v>
      </c>
      <c r="J562" s="10">
        <v>0.1343</v>
      </c>
      <c r="K562" s="10">
        <v>21</v>
      </c>
      <c r="L562" s="10">
        <v>72</v>
      </c>
      <c r="M562" s="10">
        <v>93</v>
      </c>
      <c r="N562" s="10" t="str" cm="1">
        <f t="array" ref="N56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62" s="17" t="str" cm="1">
        <f t="array" ref="O56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62" s="10" t="str" cm="1">
        <f t="array" ref="P56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62" s="10" t="str" cm="1">
        <f t="array" ref="Q562">_xlfn.IFS(Append_Merge1and2_withTDS3[[#This Row],[holiday]]=FALSE,"Workingday",Append_Merge1and2_withTDS3[[#This Row],[holiday]]=TRUE, "Holiday")</f>
        <v>Workingday</v>
      </c>
      <c r="R562" s="10" t="str" cm="1">
        <f t="array" ref="R56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62" s="10" t="str" cm="1">
        <f t="array" ref="S56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62" s="11" t="str" cm="1">
        <f t="array" ref="T562">_xlfn.IFS(Append_Merge1and2_withTDS3[[#This Row],[weathersit]]=1, "Clear",Append_Merge1and2_withTDS3[[#This Row],[weathersit]]=2, "Partly cloudy",Append_Merge1and2_withTDS3[[#This Row],[weathersit]]=3,"Light Rain",Append_Merge1and2_withTDS3[[#This Row],[weathersit]]=4,"Heavy Rain")</f>
        <v>Partly cloudy</v>
      </c>
    </row>
    <row r="563" spans="1:20" x14ac:dyDescent="0.3">
      <c r="A563" s="8">
        <v>562</v>
      </c>
      <c r="B563" s="9">
        <v>40568</v>
      </c>
      <c r="C563" s="10">
        <v>14</v>
      </c>
      <c r="D563" s="10" t="b">
        <v>0</v>
      </c>
      <c r="E563" s="10">
        <v>2</v>
      </c>
      <c r="F563" s="10">
        <v>2</v>
      </c>
      <c r="G563" s="10">
        <v>0.3</v>
      </c>
      <c r="H563" s="10">
        <v>0.33329999999999999</v>
      </c>
      <c r="I563" s="10">
        <v>0.45</v>
      </c>
      <c r="J563" s="10">
        <v>0</v>
      </c>
      <c r="K563" s="10">
        <v>11</v>
      </c>
      <c r="L563" s="10">
        <v>57</v>
      </c>
      <c r="M563" s="10">
        <v>68</v>
      </c>
      <c r="N563" s="10" t="str" cm="1">
        <f t="array" ref="N56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63" s="17" t="str" cm="1">
        <f t="array" ref="O56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63" s="10" t="str" cm="1">
        <f t="array" ref="P56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63" s="10" t="str" cm="1">
        <f t="array" ref="Q563">_xlfn.IFS(Append_Merge1and2_withTDS3[[#This Row],[holiday]]=FALSE,"Workingday",Append_Merge1and2_withTDS3[[#This Row],[holiday]]=TRUE, "Holiday")</f>
        <v>Workingday</v>
      </c>
      <c r="R563" s="10" t="str" cm="1">
        <f t="array" ref="R56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563" s="10" t="str" cm="1">
        <f t="array" ref="S56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63" s="11" t="str" cm="1">
        <f t="array" ref="T563">_xlfn.IFS(Append_Merge1and2_withTDS3[[#This Row],[weathersit]]=1, "Clear",Append_Merge1and2_withTDS3[[#This Row],[weathersit]]=2, "Partly cloudy",Append_Merge1and2_withTDS3[[#This Row],[weathersit]]=3,"Light Rain",Append_Merge1and2_withTDS3[[#This Row],[weathersit]]=4,"Heavy Rain")</f>
        <v>Partly cloudy</v>
      </c>
    </row>
    <row r="564" spans="1:20" x14ac:dyDescent="0.3">
      <c r="A564" s="8">
        <v>563</v>
      </c>
      <c r="B564" s="9">
        <v>40568</v>
      </c>
      <c r="C564" s="10">
        <v>15</v>
      </c>
      <c r="D564" s="10" t="b">
        <v>0</v>
      </c>
      <c r="E564" s="10">
        <v>2</v>
      </c>
      <c r="F564" s="10">
        <v>2</v>
      </c>
      <c r="G564" s="10">
        <v>0.32</v>
      </c>
      <c r="H564" s="10">
        <v>0.34849999999999998</v>
      </c>
      <c r="I564" s="10">
        <v>0.42</v>
      </c>
      <c r="J564" s="10">
        <v>0</v>
      </c>
      <c r="K564" s="10">
        <v>21</v>
      </c>
      <c r="L564" s="10">
        <v>63</v>
      </c>
      <c r="M564" s="10">
        <v>84</v>
      </c>
      <c r="N564" s="10" t="str" cm="1">
        <f t="array" ref="N56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64" s="17" t="str" cm="1">
        <f t="array" ref="O56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64" s="10" t="str" cm="1">
        <f t="array" ref="P56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64" s="10" t="str" cm="1">
        <f t="array" ref="Q564">_xlfn.IFS(Append_Merge1and2_withTDS3[[#This Row],[holiday]]=FALSE,"Workingday",Append_Merge1and2_withTDS3[[#This Row],[holiday]]=TRUE, "Holiday")</f>
        <v>Workingday</v>
      </c>
      <c r="R564" s="10" t="str" cm="1">
        <f t="array" ref="R56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564" s="10" t="str" cm="1">
        <f t="array" ref="S56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64" s="11" t="str" cm="1">
        <f t="array" ref="T564">_xlfn.IFS(Append_Merge1and2_withTDS3[[#This Row],[weathersit]]=1, "Clear",Append_Merge1and2_withTDS3[[#This Row],[weathersit]]=2, "Partly cloudy",Append_Merge1and2_withTDS3[[#This Row],[weathersit]]=3,"Light Rain",Append_Merge1and2_withTDS3[[#This Row],[weathersit]]=4,"Heavy Rain")</f>
        <v>Partly cloudy</v>
      </c>
    </row>
    <row r="565" spans="1:20" x14ac:dyDescent="0.3">
      <c r="A565" s="8">
        <v>564</v>
      </c>
      <c r="B565" s="9">
        <v>40568</v>
      </c>
      <c r="C565" s="10">
        <v>16</v>
      </c>
      <c r="D565" s="10" t="b">
        <v>0</v>
      </c>
      <c r="E565" s="10">
        <v>2</v>
      </c>
      <c r="F565" s="10">
        <v>2</v>
      </c>
      <c r="G565" s="10">
        <v>0.32</v>
      </c>
      <c r="H565" s="10">
        <v>0.34849999999999998</v>
      </c>
      <c r="I565" s="10">
        <v>0.42</v>
      </c>
      <c r="J565" s="10">
        <v>0</v>
      </c>
      <c r="K565" s="10">
        <v>14</v>
      </c>
      <c r="L565" s="10">
        <v>102</v>
      </c>
      <c r="M565" s="10">
        <v>116</v>
      </c>
      <c r="N565" s="10" t="str" cm="1">
        <f t="array" ref="N56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65" s="17" t="str" cm="1">
        <f t="array" ref="O56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65" s="10" t="str" cm="1">
        <f t="array" ref="P56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65" s="10" t="str" cm="1">
        <f t="array" ref="Q565">_xlfn.IFS(Append_Merge1and2_withTDS3[[#This Row],[holiday]]=FALSE,"Workingday",Append_Merge1and2_withTDS3[[#This Row],[holiday]]=TRUE, "Holiday")</f>
        <v>Workingday</v>
      </c>
      <c r="R565" s="10" t="str" cm="1">
        <f t="array" ref="R56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565" s="10" t="str" cm="1">
        <f t="array" ref="S56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65" s="11" t="str" cm="1">
        <f t="array" ref="T565">_xlfn.IFS(Append_Merge1and2_withTDS3[[#This Row],[weathersit]]=1, "Clear",Append_Merge1and2_withTDS3[[#This Row],[weathersit]]=2, "Partly cloudy",Append_Merge1and2_withTDS3[[#This Row],[weathersit]]=3,"Light Rain",Append_Merge1and2_withTDS3[[#This Row],[weathersit]]=4,"Heavy Rain")</f>
        <v>Partly cloudy</v>
      </c>
    </row>
    <row r="566" spans="1:20" x14ac:dyDescent="0.3">
      <c r="A566" s="8">
        <v>565</v>
      </c>
      <c r="B566" s="9">
        <v>40568</v>
      </c>
      <c r="C566" s="10">
        <v>17</v>
      </c>
      <c r="D566" s="10" t="b">
        <v>0</v>
      </c>
      <c r="E566" s="10">
        <v>2</v>
      </c>
      <c r="F566" s="10">
        <v>1</v>
      </c>
      <c r="G566" s="10">
        <v>0.3</v>
      </c>
      <c r="H566" s="10">
        <v>0.33329999999999999</v>
      </c>
      <c r="I566" s="10">
        <v>0.45</v>
      </c>
      <c r="J566" s="10">
        <v>0</v>
      </c>
      <c r="K566" s="10">
        <v>14</v>
      </c>
      <c r="L566" s="10">
        <v>208</v>
      </c>
      <c r="M566" s="10">
        <v>222</v>
      </c>
      <c r="N566" s="10" t="str" cm="1">
        <f t="array" ref="N56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66" s="17" t="str" cm="1">
        <f t="array" ref="O56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66" s="10" t="str" cm="1">
        <f t="array" ref="P56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66" s="10" t="str" cm="1">
        <f t="array" ref="Q566">_xlfn.IFS(Append_Merge1and2_withTDS3[[#This Row],[holiday]]=FALSE,"Workingday",Append_Merge1and2_withTDS3[[#This Row],[holiday]]=TRUE, "Holiday")</f>
        <v>Workingday</v>
      </c>
      <c r="R566" s="10" t="str" cm="1">
        <f t="array" ref="R56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566" s="10" t="str" cm="1">
        <f t="array" ref="S56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66" s="11" t="str" cm="1">
        <f t="array" ref="T566">_xlfn.IFS(Append_Merge1and2_withTDS3[[#This Row],[weathersit]]=1, "Clear",Append_Merge1and2_withTDS3[[#This Row],[weathersit]]=2, "Partly cloudy",Append_Merge1and2_withTDS3[[#This Row],[weathersit]]=3,"Light Rain",Append_Merge1and2_withTDS3[[#This Row],[weathersit]]=4,"Heavy Rain")</f>
        <v>Clear</v>
      </c>
    </row>
    <row r="567" spans="1:20" x14ac:dyDescent="0.3">
      <c r="A567" s="8">
        <v>566</v>
      </c>
      <c r="B567" s="9">
        <v>40568</v>
      </c>
      <c r="C567" s="10">
        <v>18</v>
      </c>
      <c r="D567" s="10" t="b">
        <v>0</v>
      </c>
      <c r="E567" s="10">
        <v>2</v>
      </c>
      <c r="F567" s="10">
        <v>2</v>
      </c>
      <c r="G567" s="10">
        <v>0.3</v>
      </c>
      <c r="H567" s="10">
        <v>0.31819999999999998</v>
      </c>
      <c r="I567" s="10">
        <v>0.49</v>
      </c>
      <c r="J567" s="10">
        <v>8.9599999999999999E-2</v>
      </c>
      <c r="K567" s="10">
        <v>7</v>
      </c>
      <c r="L567" s="10">
        <v>218</v>
      </c>
      <c r="M567" s="10">
        <v>225</v>
      </c>
      <c r="N567" s="10" t="str" cm="1">
        <f t="array" ref="N56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67" s="17" t="str" cm="1">
        <f t="array" ref="O56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67" s="10" t="str" cm="1">
        <f t="array" ref="P56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67" s="10" t="str" cm="1">
        <f t="array" ref="Q567">_xlfn.IFS(Append_Merge1and2_withTDS3[[#This Row],[holiday]]=FALSE,"Workingday",Append_Merge1and2_withTDS3[[#This Row],[holiday]]=TRUE, "Holiday")</f>
        <v>Workingday</v>
      </c>
      <c r="R567" s="10" t="str" cm="1">
        <f t="array" ref="R56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567" s="10" t="str" cm="1">
        <f t="array" ref="S56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67" s="11" t="str" cm="1">
        <f t="array" ref="T567">_xlfn.IFS(Append_Merge1and2_withTDS3[[#This Row],[weathersit]]=1, "Clear",Append_Merge1and2_withTDS3[[#This Row],[weathersit]]=2, "Partly cloudy",Append_Merge1and2_withTDS3[[#This Row],[weathersit]]=3,"Light Rain",Append_Merge1and2_withTDS3[[#This Row],[weathersit]]=4,"Heavy Rain")</f>
        <v>Partly cloudy</v>
      </c>
    </row>
    <row r="568" spans="1:20" x14ac:dyDescent="0.3">
      <c r="A568" s="8">
        <v>567</v>
      </c>
      <c r="B568" s="9">
        <v>40568</v>
      </c>
      <c r="C568" s="10">
        <v>19</v>
      </c>
      <c r="D568" s="10" t="b">
        <v>0</v>
      </c>
      <c r="E568" s="10">
        <v>2</v>
      </c>
      <c r="F568" s="10">
        <v>2</v>
      </c>
      <c r="G568" s="10">
        <v>0.26</v>
      </c>
      <c r="H568" s="10">
        <v>0.2576</v>
      </c>
      <c r="I568" s="10">
        <v>0.65</v>
      </c>
      <c r="J568" s="10">
        <v>0.16420000000000001</v>
      </c>
      <c r="K568" s="10">
        <v>13</v>
      </c>
      <c r="L568" s="10">
        <v>133</v>
      </c>
      <c r="M568" s="10">
        <v>146</v>
      </c>
      <c r="N568" s="10" t="str" cm="1">
        <f t="array" ref="N56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68" s="17" t="str" cm="1">
        <f t="array" ref="O56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68" s="10" t="str" cm="1">
        <f t="array" ref="P56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68" s="10" t="str" cm="1">
        <f t="array" ref="Q568">_xlfn.IFS(Append_Merge1and2_withTDS3[[#This Row],[holiday]]=FALSE,"Workingday",Append_Merge1and2_withTDS3[[#This Row],[holiday]]=TRUE, "Holiday")</f>
        <v>Workingday</v>
      </c>
      <c r="R568" s="10" t="str" cm="1">
        <f t="array" ref="R56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68" s="10" t="str" cm="1">
        <f t="array" ref="S56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68" s="11" t="str" cm="1">
        <f t="array" ref="T568">_xlfn.IFS(Append_Merge1and2_withTDS3[[#This Row],[weathersit]]=1, "Clear",Append_Merge1and2_withTDS3[[#This Row],[weathersit]]=2, "Partly cloudy",Append_Merge1and2_withTDS3[[#This Row],[weathersit]]=3,"Light Rain",Append_Merge1and2_withTDS3[[#This Row],[weathersit]]=4,"Heavy Rain")</f>
        <v>Partly cloudy</v>
      </c>
    </row>
    <row r="569" spans="1:20" x14ac:dyDescent="0.3">
      <c r="A569" s="8">
        <v>568</v>
      </c>
      <c r="B569" s="9">
        <v>40568</v>
      </c>
      <c r="C569" s="10">
        <v>20</v>
      </c>
      <c r="D569" s="10" t="b">
        <v>0</v>
      </c>
      <c r="E569" s="10">
        <v>2</v>
      </c>
      <c r="F569" s="10">
        <v>1</v>
      </c>
      <c r="G569" s="10">
        <v>0.24</v>
      </c>
      <c r="H569" s="10">
        <v>0.2273</v>
      </c>
      <c r="I569" s="10">
        <v>0.65</v>
      </c>
      <c r="J569" s="10">
        <v>0.19400000000000001</v>
      </c>
      <c r="K569" s="10">
        <v>16</v>
      </c>
      <c r="L569" s="10">
        <v>103</v>
      </c>
      <c r="M569" s="10">
        <v>119</v>
      </c>
      <c r="N569" s="10" t="str" cm="1">
        <f t="array" ref="N56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69" s="17" t="str" cm="1">
        <f t="array" ref="O56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69" s="10" t="str" cm="1">
        <f t="array" ref="P56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69" s="10" t="str" cm="1">
        <f t="array" ref="Q569">_xlfn.IFS(Append_Merge1and2_withTDS3[[#This Row],[holiday]]=FALSE,"Workingday",Append_Merge1and2_withTDS3[[#This Row],[holiday]]=TRUE, "Holiday")</f>
        <v>Workingday</v>
      </c>
      <c r="R569" s="10" t="str" cm="1">
        <f t="array" ref="R56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69" s="10" t="str" cm="1">
        <f t="array" ref="S56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69" s="11" t="str" cm="1">
        <f t="array" ref="T569">_xlfn.IFS(Append_Merge1and2_withTDS3[[#This Row],[weathersit]]=1, "Clear",Append_Merge1and2_withTDS3[[#This Row],[weathersit]]=2, "Partly cloudy",Append_Merge1and2_withTDS3[[#This Row],[weathersit]]=3,"Light Rain",Append_Merge1and2_withTDS3[[#This Row],[weathersit]]=4,"Heavy Rain")</f>
        <v>Clear</v>
      </c>
    </row>
    <row r="570" spans="1:20" x14ac:dyDescent="0.3">
      <c r="A570" s="8">
        <v>569</v>
      </c>
      <c r="B570" s="9">
        <v>40568</v>
      </c>
      <c r="C570" s="10">
        <v>21</v>
      </c>
      <c r="D570" s="10" t="b">
        <v>0</v>
      </c>
      <c r="E570" s="10">
        <v>2</v>
      </c>
      <c r="F570" s="10">
        <v>1</v>
      </c>
      <c r="G570" s="10">
        <v>0.24</v>
      </c>
      <c r="H570" s="10">
        <v>0.2273</v>
      </c>
      <c r="I570" s="10">
        <v>0.65</v>
      </c>
      <c r="J570" s="10">
        <v>0.19400000000000001</v>
      </c>
      <c r="K570" s="10">
        <v>5</v>
      </c>
      <c r="L570" s="10">
        <v>40</v>
      </c>
      <c r="M570" s="10">
        <v>45</v>
      </c>
      <c r="N570" s="10" t="str" cm="1">
        <f t="array" ref="N57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70" s="17" t="str" cm="1">
        <f t="array" ref="O57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70" s="10" t="str" cm="1">
        <f t="array" ref="P57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70" s="10" t="str" cm="1">
        <f t="array" ref="Q570">_xlfn.IFS(Append_Merge1and2_withTDS3[[#This Row],[holiday]]=FALSE,"Workingday",Append_Merge1and2_withTDS3[[#This Row],[holiday]]=TRUE, "Holiday")</f>
        <v>Workingday</v>
      </c>
      <c r="R570" s="10" t="str" cm="1">
        <f t="array" ref="R57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70" s="10" t="str" cm="1">
        <f t="array" ref="S57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70" s="11" t="str" cm="1">
        <f t="array" ref="T570">_xlfn.IFS(Append_Merge1and2_withTDS3[[#This Row],[weathersit]]=1, "Clear",Append_Merge1and2_withTDS3[[#This Row],[weathersit]]=2, "Partly cloudy",Append_Merge1and2_withTDS3[[#This Row],[weathersit]]=3,"Light Rain",Append_Merge1and2_withTDS3[[#This Row],[weathersit]]=4,"Heavy Rain")</f>
        <v>Clear</v>
      </c>
    </row>
    <row r="571" spans="1:20" x14ac:dyDescent="0.3">
      <c r="A571" s="8">
        <v>570</v>
      </c>
      <c r="B571" s="9">
        <v>40568</v>
      </c>
      <c r="C571" s="10">
        <v>22</v>
      </c>
      <c r="D571" s="10" t="b">
        <v>0</v>
      </c>
      <c r="E571" s="10">
        <v>2</v>
      </c>
      <c r="F571" s="10">
        <v>1</v>
      </c>
      <c r="G571" s="10">
        <v>0.22</v>
      </c>
      <c r="H571" s="10">
        <v>0.2273</v>
      </c>
      <c r="I571" s="10">
        <v>0.64</v>
      </c>
      <c r="J571" s="10">
        <v>0.16420000000000001</v>
      </c>
      <c r="K571" s="10">
        <v>4</v>
      </c>
      <c r="L571" s="10">
        <v>49</v>
      </c>
      <c r="M571" s="10">
        <v>53</v>
      </c>
      <c r="N571" s="10" t="str" cm="1">
        <f t="array" ref="N57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71" s="17" t="str" cm="1">
        <f t="array" ref="O57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71" s="10" t="str" cm="1">
        <f t="array" ref="P57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71" s="10" t="str" cm="1">
        <f t="array" ref="Q571">_xlfn.IFS(Append_Merge1and2_withTDS3[[#This Row],[holiday]]=FALSE,"Workingday",Append_Merge1and2_withTDS3[[#This Row],[holiday]]=TRUE, "Holiday")</f>
        <v>Workingday</v>
      </c>
      <c r="R571" s="10" t="str" cm="1">
        <f t="array" ref="R57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71" s="10" t="str" cm="1">
        <f t="array" ref="S57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71" s="11" t="str" cm="1">
        <f t="array" ref="T571">_xlfn.IFS(Append_Merge1and2_withTDS3[[#This Row],[weathersit]]=1, "Clear",Append_Merge1and2_withTDS3[[#This Row],[weathersit]]=2, "Partly cloudy",Append_Merge1and2_withTDS3[[#This Row],[weathersit]]=3,"Light Rain",Append_Merge1and2_withTDS3[[#This Row],[weathersit]]=4,"Heavy Rain")</f>
        <v>Clear</v>
      </c>
    </row>
    <row r="572" spans="1:20" x14ac:dyDescent="0.3">
      <c r="A572" s="8">
        <v>571</v>
      </c>
      <c r="B572" s="9">
        <v>40568</v>
      </c>
      <c r="C572" s="10">
        <v>23</v>
      </c>
      <c r="D572" s="10" t="b">
        <v>0</v>
      </c>
      <c r="E572" s="10">
        <v>2</v>
      </c>
      <c r="F572" s="10">
        <v>2</v>
      </c>
      <c r="G572" s="10">
        <v>0.22</v>
      </c>
      <c r="H572" s="10">
        <v>0.2273</v>
      </c>
      <c r="I572" s="10">
        <v>0.64</v>
      </c>
      <c r="J572" s="10">
        <v>0.16420000000000001</v>
      </c>
      <c r="K572" s="10">
        <v>3</v>
      </c>
      <c r="L572" s="10">
        <v>37</v>
      </c>
      <c r="M572" s="10">
        <v>40</v>
      </c>
      <c r="N572" s="10" t="str" cm="1">
        <f t="array" ref="N57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572" s="17" t="str" cm="1">
        <f t="array" ref="O57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72" s="10" t="str" cm="1">
        <f t="array" ref="P57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72" s="10" t="str" cm="1">
        <f t="array" ref="Q572">_xlfn.IFS(Append_Merge1and2_withTDS3[[#This Row],[holiday]]=FALSE,"Workingday",Append_Merge1and2_withTDS3[[#This Row],[holiday]]=TRUE, "Holiday")</f>
        <v>Workingday</v>
      </c>
      <c r="R572" s="10" t="str" cm="1">
        <f t="array" ref="R57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72" s="10" t="str" cm="1">
        <f t="array" ref="S57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72" s="11" t="str" cm="1">
        <f t="array" ref="T572">_xlfn.IFS(Append_Merge1and2_withTDS3[[#This Row],[weathersit]]=1, "Clear",Append_Merge1and2_withTDS3[[#This Row],[weathersit]]=2, "Partly cloudy",Append_Merge1and2_withTDS3[[#This Row],[weathersit]]=3,"Light Rain",Append_Merge1and2_withTDS3[[#This Row],[weathersit]]=4,"Heavy Rain")</f>
        <v>Partly cloudy</v>
      </c>
    </row>
    <row r="573" spans="1:20" x14ac:dyDescent="0.3">
      <c r="A573" s="8">
        <v>572</v>
      </c>
      <c r="B573" s="9">
        <v>40569</v>
      </c>
      <c r="C573" s="10">
        <v>0</v>
      </c>
      <c r="D573" s="10" t="b">
        <v>0</v>
      </c>
      <c r="E573" s="10">
        <v>3</v>
      </c>
      <c r="F573" s="10">
        <v>2</v>
      </c>
      <c r="G573" s="10">
        <v>0.22</v>
      </c>
      <c r="H573" s="10">
        <v>0.2273</v>
      </c>
      <c r="I573" s="10">
        <v>0.69</v>
      </c>
      <c r="J573" s="10">
        <v>0.1343</v>
      </c>
      <c r="K573" s="10">
        <v>3</v>
      </c>
      <c r="L573" s="10">
        <v>14</v>
      </c>
      <c r="M573" s="10">
        <v>17</v>
      </c>
      <c r="N573" s="10" t="str" cm="1">
        <f t="array" ref="N57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73" s="17" t="str" cm="1">
        <f t="array" ref="O57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73" s="10" t="str" cm="1">
        <f t="array" ref="P57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73" s="10" t="str" cm="1">
        <f t="array" ref="Q573">_xlfn.IFS(Append_Merge1and2_withTDS3[[#This Row],[holiday]]=FALSE,"Workingday",Append_Merge1and2_withTDS3[[#This Row],[holiday]]=TRUE, "Holiday")</f>
        <v>Workingday</v>
      </c>
      <c r="R573" s="10" t="str" cm="1">
        <f t="array" ref="R57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73" s="10" t="str" cm="1">
        <f t="array" ref="S57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73" s="11" t="str" cm="1">
        <f t="array" ref="T573">_xlfn.IFS(Append_Merge1and2_withTDS3[[#This Row],[weathersit]]=1, "Clear",Append_Merge1and2_withTDS3[[#This Row],[weathersit]]=2, "Partly cloudy",Append_Merge1and2_withTDS3[[#This Row],[weathersit]]=3,"Light Rain",Append_Merge1and2_withTDS3[[#This Row],[weathersit]]=4,"Heavy Rain")</f>
        <v>Partly cloudy</v>
      </c>
    </row>
    <row r="574" spans="1:20" x14ac:dyDescent="0.3">
      <c r="A574" s="8">
        <v>573</v>
      </c>
      <c r="B574" s="9">
        <v>40569</v>
      </c>
      <c r="C574" s="10">
        <v>1</v>
      </c>
      <c r="D574" s="10" t="b">
        <v>0</v>
      </c>
      <c r="E574" s="10">
        <v>3</v>
      </c>
      <c r="F574" s="10">
        <v>2</v>
      </c>
      <c r="G574" s="10">
        <v>0.24</v>
      </c>
      <c r="H574" s="10">
        <v>0.2424</v>
      </c>
      <c r="I574" s="10">
        <v>0.65</v>
      </c>
      <c r="J574" s="10">
        <v>0.1343</v>
      </c>
      <c r="K574" s="10">
        <v>0</v>
      </c>
      <c r="L574" s="10">
        <v>5</v>
      </c>
      <c r="M574" s="10">
        <v>5</v>
      </c>
      <c r="N574" s="10" t="str" cm="1">
        <f t="array" ref="N57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74" s="17" t="str" cm="1">
        <f t="array" ref="O57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74" s="10" t="str" cm="1">
        <f t="array" ref="P57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74" s="10" t="str" cm="1">
        <f t="array" ref="Q574">_xlfn.IFS(Append_Merge1and2_withTDS3[[#This Row],[holiday]]=FALSE,"Workingday",Append_Merge1and2_withTDS3[[#This Row],[holiday]]=TRUE, "Holiday")</f>
        <v>Workingday</v>
      </c>
      <c r="R574" s="10" t="str" cm="1">
        <f t="array" ref="R57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74" s="10" t="str" cm="1">
        <f t="array" ref="S57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74" s="11" t="str" cm="1">
        <f t="array" ref="T574">_xlfn.IFS(Append_Merge1and2_withTDS3[[#This Row],[weathersit]]=1, "Clear",Append_Merge1and2_withTDS3[[#This Row],[weathersit]]=2, "Partly cloudy",Append_Merge1and2_withTDS3[[#This Row],[weathersit]]=3,"Light Rain",Append_Merge1and2_withTDS3[[#This Row],[weathersit]]=4,"Heavy Rain")</f>
        <v>Partly cloudy</v>
      </c>
    </row>
    <row r="575" spans="1:20" x14ac:dyDescent="0.3">
      <c r="A575" s="8">
        <v>574</v>
      </c>
      <c r="B575" s="9">
        <v>40569</v>
      </c>
      <c r="C575" s="10">
        <v>2</v>
      </c>
      <c r="D575" s="10" t="b">
        <v>0</v>
      </c>
      <c r="E575" s="10">
        <v>3</v>
      </c>
      <c r="F575" s="10">
        <v>3</v>
      </c>
      <c r="G575" s="10">
        <v>0.22</v>
      </c>
      <c r="H575" s="10">
        <v>0.2273</v>
      </c>
      <c r="I575" s="10">
        <v>0.69</v>
      </c>
      <c r="J575" s="10">
        <v>0.19400000000000001</v>
      </c>
      <c r="K575" s="10">
        <v>3</v>
      </c>
      <c r="L575" s="10">
        <v>7</v>
      </c>
      <c r="M575" s="10">
        <v>10</v>
      </c>
      <c r="N575" s="10" t="str" cm="1">
        <f t="array" ref="N57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75" s="17" t="str" cm="1">
        <f t="array" ref="O57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75" s="10" t="str" cm="1">
        <f t="array" ref="P57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75" s="10" t="str" cm="1">
        <f t="array" ref="Q575">_xlfn.IFS(Append_Merge1and2_withTDS3[[#This Row],[holiday]]=FALSE,"Workingday",Append_Merge1and2_withTDS3[[#This Row],[holiday]]=TRUE, "Holiday")</f>
        <v>Workingday</v>
      </c>
      <c r="R575" s="10" t="str" cm="1">
        <f t="array" ref="R57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75" s="10" t="str" cm="1">
        <f t="array" ref="S57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75" s="11" t="str" cm="1">
        <f t="array" ref="T575">_xlfn.IFS(Append_Merge1and2_withTDS3[[#This Row],[weathersit]]=1, "Clear",Append_Merge1and2_withTDS3[[#This Row],[weathersit]]=2, "Partly cloudy",Append_Merge1and2_withTDS3[[#This Row],[weathersit]]=3,"Light Rain",Append_Merge1and2_withTDS3[[#This Row],[weathersit]]=4,"Heavy Rain")</f>
        <v>Light Rain</v>
      </c>
    </row>
    <row r="576" spans="1:20" x14ac:dyDescent="0.3">
      <c r="A576" s="8">
        <v>575</v>
      </c>
      <c r="B576" s="9">
        <v>40569</v>
      </c>
      <c r="C576" s="10">
        <v>5</v>
      </c>
      <c r="D576" s="10" t="b">
        <v>0</v>
      </c>
      <c r="E576" s="10">
        <v>3</v>
      </c>
      <c r="F576" s="10">
        <v>3</v>
      </c>
      <c r="G576" s="10">
        <v>0.2</v>
      </c>
      <c r="H576" s="10">
        <v>0.18179999999999999</v>
      </c>
      <c r="I576" s="10">
        <v>0.86</v>
      </c>
      <c r="J576" s="10">
        <v>0.28360000000000002</v>
      </c>
      <c r="K576" s="10">
        <v>0</v>
      </c>
      <c r="L576" s="10">
        <v>1</v>
      </c>
      <c r="M576" s="10">
        <v>1</v>
      </c>
      <c r="N576" s="10" t="str" cm="1">
        <f t="array" ref="N57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76" s="17" t="str" cm="1">
        <f t="array" ref="O57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76" s="10" t="str" cm="1">
        <f t="array" ref="P57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76" s="10" t="str" cm="1">
        <f t="array" ref="Q576">_xlfn.IFS(Append_Merge1and2_withTDS3[[#This Row],[holiday]]=FALSE,"Workingday",Append_Merge1and2_withTDS3[[#This Row],[holiday]]=TRUE, "Holiday")</f>
        <v>Workingday</v>
      </c>
      <c r="R576" s="10" t="str" cm="1">
        <f t="array" ref="R57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76" s="10" t="str" cm="1">
        <f t="array" ref="S57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76" s="11" t="str" cm="1">
        <f t="array" ref="T576">_xlfn.IFS(Append_Merge1and2_withTDS3[[#This Row],[weathersit]]=1, "Clear",Append_Merge1and2_withTDS3[[#This Row],[weathersit]]=2, "Partly cloudy",Append_Merge1and2_withTDS3[[#This Row],[weathersit]]=3,"Light Rain",Append_Merge1and2_withTDS3[[#This Row],[weathersit]]=4,"Heavy Rain")</f>
        <v>Light Rain</v>
      </c>
    </row>
    <row r="577" spans="1:20" x14ac:dyDescent="0.3">
      <c r="A577" s="8">
        <v>576</v>
      </c>
      <c r="B577" s="9">
        <v>40569</v>
      </c>
      <c r="C577" s="10">
        <v>6</v>
      </c>
      <c r="D577" s="10" t="b">
        <v>0</v>
      </c>
      <c r="E577" s="10">
        <v>3</v>
      </c>
      <c r="F577" s="10">
        <v>3</v>
      </c>
      <c r="G577" s="10">
        <v>0.2</v>
      </c>
      <c r="H577" s="10">
        <v>0.18179999999999999</v>
      </c>
      <c r="I577" s="10">
        <v>0.86</v>
      </c>
      <c r="J577" s="10">
        <v>0.28360000000000002</v>
      </c>
      <c r="K577" s="10">
        <v>0</v>
      </c>
      <c r="L577" s="10">
        <v>8</v>
      </c>
      <c r="M577" s="10">
        <v>8</v>
      </c>
      <c r="N577" s="10" t="str" cm="1">
        <f t="array" ref="N57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77" s="17" t="str" cm="1">
        <f t="array" ref="O57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77" s="10" t="str" cm="1">
        <f t="array" ref="P57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77" s="10" t="str" cm="1">
        <f t="array" ref="Q577">_xlfn.IFS(Append_Merge1and2_withTDS3[[#This Row],[holiday]]=FALSE,"Workingday",Append_Merge1and2_withTDS3[[#This Row],[holiday]]=TRUE, "Holiday")</f>
        <v>Workingday</v>
      </c>
      <c r="R577" s="10" t="str" cm="1">
        <f t="array" ref="R57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77" s="10" t="str" cm="1">
        <f t="array" ref="S57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77" s="11" t="str" cm="1">
        <f t="array" ref="T577">_xlfn.IFS(Append_Merge1and2_withTDS3[[#This Row],[weathersit]]=1, "Clear",Append_Merge1and2_withTDS3[[#This Row],[weathersit]]=2, "Partly cloudy",Append_Merge1and2_withTDS3[[#This Row],[weathersit]]=3,"Light Rain",Append_Merge1and2_withTDS3[[#This Row],[weathersit]]=4,"Heavy Rain")</f>
        <v>Light Rain</v>
      </c>
    </row>
    <row r="578" spans="1:20" x14ac:dyDescent="0.3">
      <c r="A578" s="8">
        <v>577</v>
      </c>
      <c r="B578" s="9">
        <v>40569</v>
      </c>
      <c r="C578" s="10">
        <v>7</v>
      </c>
      <c r="D578" s="10" t="b">
        <v>0</v>
      </c>
      <c r="E578" s="10">
        <v>3</v>
      </c>
      <c r="F578" s="10">
        <v>3</v>
      </c>
      <c r="G578" s="10">
        <v>0.22</v>
      </c>
      <c r="H578" s="10">
        <v>0.21210000000000001</v>
      </c>
      <c r="I578" s="10">
        <v>0.87</v>
      </c>
      <c r="J578" s="10">
        <v>0.29849999999999999</v>
      </c>
      <c r="K578" s="10">
        <v>1</v>
      </c>
      <c r="L578" s="10">
        <v>29</v>
      </c>
      <c r="M578" s="10">
        <v>30</v>
      </c>
      <c r="N578" s="10" t="str" cm="1">
        <f t="array" ref="N57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78" s="17" t="str" cm="1">
        <f t="array" ref="O57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78" s="10" t="str" cm="1">
        <f t="array" ref="P57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78" s="10" t="str" cm="1">
        <f t="array" ref="Q578">_xlfn.IFS(Append_Merge1and2_withTDS3[[#This Row],[holiday]]=FALSE,"Workingday",Append_Merge1and2_withTDS3[[#This Row],[holiday]]=TRUE, "Holiday")</f>
        <v>Workingday</v>
      </c>
      <c r="R578" s="10" t="str" cm="1">
        <f t="array" ref="R57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78" s="10" t="str" cm="1">
        <f t="array" ref="S57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78" s="11" t="str" cm="1">
        <f t="array" ref="T578">_xlfn.IFS(Append_Merge1and2_withTDS3[[#This Row],[weathersit]]=1, "Clear",Append_Merge1and2_withTDS3[[#This Row],[weathersit]]=2, "Partly cloudy",Append_Merge1and2_withTDS3[[#This Row],[weathersit]]=3,"Light Rain",Append_Merge1and2_withTDS3[[#This Row],[weathersit]]=4,"Heavy Rain")</f>
        <v>Light Rain</v>
      </c>
    </row>
    <row r="579" spans="1:20" x14ac:dyDescent="0.3">
      <c r="A579" s="8">
        <v>578</v>
      </c>
      <c r="B579" s="9">
        <v>40569</v>
      </c>
      <c r="C579" s="10">
        <v>8</v>
      </c>
      <c r="D579" s="10" t="b">
        <v>0</v>
      </c>
      <c r="E579" s="10">
        <v>3</v>
      </c>
      <c r="F579" s="10">
        <v>3</v>
      </c>
      <c r="G579" s="10">
        <v>0.22</v>
      </c>
      <c r="H579" s="10">
        <v>0.21210000000000001</v>
      </c>
      <c r="I579" s="10">
        <v>0.87</v>
      </c>
      <c r="J579" s="10">
        <v>0.29849999999999999</v>
      </c>
      <c r="K579" s="10">
        <v>3</v>
      </c>
      <c r="L579" s="10">
        <v>69</v>
      </c>
      <c r="M579" s="10">
        <v>72</v>
      </c>
      <c r="N579" s="10" t="str" cm="1">
        <f t="array" ref="N57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79" s="17" t="str" cm="1">
        <f t="array" ref="O57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79" s="10" t="str" cm="1">
        <f t="array" ref="P57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79" s="10" t="str" cm="1">
        <f t="array" ref="Q579">_xlfn.IFS(Append_Merge1and2_withTDS3[[#This Row],[holiday]]=FALSE,"Workingday",Append_Merge1and2_withTDS3[[#This Row],[holiday]]=TRUE, "Holiday")</f>
        <v>Workingday</v>
      </c>
      <c r="R579" s="10" t="str" cm="1">
        <f t="array" ref="R57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79" s="10" t="str" cm="1">
        <f t="array" ref="S57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79" s="11" t="str" cm="1">
        <f t="array" ref="T579">_xlfn.IFS(Append_Merge1and2_withTDS3[[#This Row],[weathersit]]=1, "Clear",Append_Merge1and2_withTDS3[[#This Row],[weathersit]]=2, "Partly cloudy",Append_Merge1and2_withTDS3[[#This Row],[weathersit]]=3,"Light Rain",Append_Merge1and2_withTDS3[[#This Row],[weathersit]]=4,"Heavy Rain")</f>
        <v>Light Rain</v>
      </c>
    </row>
    <row r="580" spans="1:20" x14ac:dyDescent="0.3">
      <c r="A580" s="8">
        <v>579</v>
      </c>
      <c r="B580" s="9">
        <v>40569</v>
      </c>
      <c r="C580" s="10">
        <v>9</v>
      </c>
      <c r="D580" s="10" t="b">
        <v>0</v>
      </c>
      <c r="E580" s="10">
        <v>3</v>
      </c>
      <c r="F580" s="10">
        <v>3</v>
      </c>
      <c r="G580" s="10">
        <v>0.22</v>
      </c>
      <c r="H580" s="10">
        <v>0.21210000000000001</v>
      </c>
      <c r="I580" s="10">
        <v>0.87</v>
      </c>
      <c r="J580" s="10">
        <v>0.29849999999999999</v>
      </c>
      <c r="K580" s="10">
        <v>3</v>
      </c>
      <c r="L580" s="10">
        <v>55</v>
      </c>
      <c r="M580" s="10">
        <v>58</v>
      </c>
      <c r="N580" s="10" t="str" cm="1">
        <f t="array" ref="N58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80" s="17" t="str" cm="1">
        <f t="array" ref="O58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80" s="10" t="str" cm="1">
        <f t="array" ref="P58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80" s="10" t="str" cm="1">
        <f t="array" ref="Q580">_xlfn.IFS(Append_Merge1and2_withTDS3[[#This Row],[holiday]]=FALSE,"Workingday",Append_Merge1and2_withTDS3[[#This Row],[holiday]]=TRUE, "Holiday")</f>
        <v>Workingday</v>
      </c>
      <c r="R580" s="10" t="str" cm="1">
        <f t="array" ref="R58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80" s="10" t="str" cm="1">
        <f t="array" ref="S58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80" s="11" t="str" cm="1">
        <f t="array" ref="T580">_xlfn.IFS(Append_Merge1and2_withTDS3[[#This Row],[weathersit]]=1, "Clear",Append_Merge1and2_withTDS3[[#This Row],[weathersit]]=2, "Partly cloudy",Append_Merge1and2_withTDS3[[#This Row],[weathersit]]=3,"Light Rain",Append_Merge1and2_withTDS3[[#This Row],[weathersit]]=4,"Heavy Rain")</f>
        <v>Light Rain</v>
      </c>
    </row>
    <row r="581" spans="1:20" x14ac:dyDescent="0.3">
      <c r="A581" s="8">
        <v>580</v>
      </c>
      <c r="B581" s="9">
        <v>40569</v>
      </c>
      <c r="C581" s="10">
        <v>10</v>
      </c>
      <c r="D581" s="10" t="b">
        <v>0</v>
      </c>
      <c r="E581" s="10">
        <v>3</v>
      </c>
      <c r="F581" s="10">
        <v>3</v>
      </c>
      <c r="G581" s="10">
        <v>0.22</v>
      </c>
      <c r="H581" s="10">
        <v>0.21210000000000001</v>
      </c>
      <c r="I581" s="10">
        <v>0.93</v>
      </c>
      <c r="J581" s="10">
        <v>0.28360000000000002</v>
      </c>
      <c r="K581" s="10">
        <v>2</v>
      </c>
      <c r="L581" s="10">
        <v>26</v>
      </c>
      <c r="M581" s="10">
        <v>28</v>
      </c>
      <c r="N581" s="10" t="str" cm="1">
        <f t="array" ref="N58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81" s="17" t="str" cm="1">
        <f t="array" ref="O58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81" s="10" t="str" cm="1">
        <f t="array" ref="P58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81" s="10" t="str" cm="1">
        <f t="array" ref="Q581">_xlfn.IFS(Append_Merge1and2_withTDS3[[#This Row],[holiday]]=FALSE,"Workingday",Append_Merge1and2_withTDS3[[#This Row],[holiday]]=TRUE, "Holiday")</f>
        <v>Workingday</v>
      </c>
      <c r="R581" s="10" t="str" cm="1">
        <f t="array" ref="R58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81" s="10" t="str" cm="1">
        <f t="array" ref="S58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81" s="11" t="str" cm="1">
        <f t="array" ref="T581">_xlfn.IFS(Append_Merge1and2_withTDS3[[#This Row],[weathersit]]=1, "Clear",Append_Merge1and2_withTDS3[[#This Row],[weathersit]]=2, "Partly cloudy",Append_Merge1and2_withTDS3[[#This Row],[weathersit]]=3,"Light Rain",Append_Merge1and2_withTDS3[[#This Row],[weathersit]]=4,"Heavy Rain")</f>
        <v>Light Rain</v>
      </c>
    </row>
    <row r="582" spans="1:20" x14ac:dyDescent="0.3">
      <c r="A582" s="8">
        <v>581</v>
      </c>
      <c r="B582" s="9">
        <v>40569</v>
      </c>
      <c r="C582" s="10">
        <v>11</v>
      </c>
      <c r="D582" s="10" t="b">
        <v>0</v>
      </c>
      <c r="E582" s="10">
        <v>3</v>
      </c>
      <c r="F582" s="10">
        <v>3</v>
      </c>
      <c r="G582" s="10">
        <v>0.22</v>
      </c>
      <c r="H582" s="10">
        <v>0.19700000000000001</v>
      </c>
      <c r="I582" s="10">
        <v>0.93</v>
      </c>
      <c r="J582" s="10">
        <v>0.32840000000000003</v>
      </c>
      <c r="K582" s="10">
        <v>6</v>
      </c>
      <c r="L582" s="10">
        <v>35</v>
      </c>
      <c r="M582" s="10">
        <v>41</v>
      </c>
      <c r="N582" s="10" t="str" cm="1">
        <f t="array" ref="N58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82" s="17" t="str" cm="1">
        <f t="array" ref="O58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82" s="10" t="str" cm="1">
        <f t="array" ref="P58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82" s="10" t="str" cm="1">
        <f t="array" ref="Q582">_xlfn.IFS(Append_Merge1and2_withTDS3[[#This Row],[holiday]]=FALSE,"Workingday",Append_Merge1and2_withTDS3[[#This Row],[holiday]]=TRUE, "Holiday")</f>
        <v>Workingday</v>
      </c>
      <c r="R582" s="10" t="str" cm="1">
        <f t="array" ref="R58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82" s="10" t="str" cm="1">
        <f t="array" ref="S58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82" s="11" t="str" cm="1">
        <f t="array" ref="T582">_xlfn.IFS(Append_Merge1and2_withTDS3[[#This Row],[weathersit]]=1, "Clear",Append_Merge1and2_withTDS3[[#This Row],[weathersit]]=2, "Partly cloudy",Append_Merge1and2_withTDS3[[#This Row],[weathersit]]=3,"Light Rain",Append_Merge1and2_withTDS3[[#This Row],[weathersit]]=4,"Heavy Rain")</f>
        <v>Light Rain</v>
      </c>
    </row>
    <row r="583" spans="1:20" x14ac:dyDescent="0.3">
      <c r="A583" s="8">
        <v>582</v>
      </c>
      <c r="B583" s="9">
        <v>40569</v>
      </c>
      <c r="C583" s="10">
        <v>12</v>
      </c>
      <c r="D583" s="10" t="b">
        <v>0</v>
      </c>
      <c r="E583" s="10">
        <v>3</v>
      </c>
      <c r="F583" s="10">
        <v>3</v>
      </c>
      <c r="G583" s="10">
        <v>0.22</v>
      </c>
      <c r="H583" s="10">
        <v>0.19700000000000001</v>
      </c>
      <c r="I583" s="10">
        <v>0.93</v>
      </c>
      <c r="J583" s="10">
        <v>0.32840000000000003</v>
      </c>
      <c r="K583" s="10">
        <v>7</v>
      </c>
      <c r="L583" s="10">
        <v>41</v>
      </c>
      <c r="M583" s="10">
        <v>48</v>
      </c>
      <c r="N583" s="10" t="str" cm="1">
        <f t="array" ref="N58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83" s="17" t="str" cm="1">
        <f t="array" ref="O58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83" s="10" t="str" cm="1">
        <f t="array" ref="P58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83" s="10" t="str" cm="1">
        <f t="array" ref="Q583">_xlfn.IFS(Append_Merge1and2_withTDS3[[#This Row],[holiday]]=FALSE,"Workingday",Append_Merge1and2_withTDS3[[#This Row],[holiday]]=TRUE, "Holiday")</f>
        <v>Workingday</v>
      </c>
      <c r="R583" s="10" t="str" cm="1">
        <f t="array" ref="R58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83" s="10" t="str" cm="1">
        <f t="array" ref="S58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83" s="11" t="str" cm="1">
        <f t="array" ref="T583">_xlfn.IFS(Append_Merge1and2_withTDS3[[#This Row],[weathersit]]=1, "Clear",Append_Merge1and2_withTDS3[[#This Row],[weathersit]]=2, "Partly cloudy",Append_Merge1and2_withTDS3[[#This Row],[weathersit]]=3,"Light Rain",Append_Merge1and2_withTDS3[[#This Row],[weathersit]]=4,"Heavy Rain")</f>
        <v>Light Rain</v>
      </c>
    </row>
    <row r="584" spans="1:20" x14ac:dyDescent="0.3">
      <c r="A584" s="8">
        <v>583</v>
      </c>
      <c r="B584" s="9">
        <v>40569</v>
      </c>
      <c r="C584" s="10">
        <v>13</v>
      </c>
      <c r="D584" s="10" t="b">
        <v>0</v>
      </c>
      <c r="E584" s="10">
        <v>3</v>
      </c>
      <c r="F584" s="10">
        <v>3</v>
      </c>
      <c r="G584" s="10">
        <v>0.22</v>
      </c>
      <c r="H584" s="10">
        <v>0.19700000000000001</v>
      </c>
      <c r="I584" s="10">
        <v>0.93</v>
      </c>
      <c r="J584" s="10">
        <v>0.32840000000000003</v>
      </c>
      <c r="K584" s="10">
        <v>4</v>
      </c>
      <c r="L584" s="10">
        <v>43</v>
      </c>
      <c r="M584" s="10">
        <v>47</v>
      </c>
      <c r="N584" s="10" t="str" cm="1">
        <f t="array" ref="N58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84" s="17" t="str" cm="1">
        <f t="array" ref="O58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84" s="10" t="str" cm="1">
        <f t="array" ref="P58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84" s="10" t="str" cm="1">
        <f t="array" ref="Q584">_xlfn.IFS(Append_Merge1and2_withTDS3[[#This Row],[holiday]]=FALSE,"Workingday",Append_Merge1and2_withTDS3[[#This Row],[holiday]]=TRUE, "Holiday")</f>
        <v>Workingday</v>
      </c>
      <c r="R584" s="10" t="str" cm="1">
        <f t="array" ref="R58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84" s="10" t="str" cm="1">
        <f t="array" ref="S58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84" s="11" t="str" cm="1">
        <f t="array" ref="T584">_xlfn.IFS(Append_Merge1and2_withTDS3[[#This Row],[weathersit]]=1, "Clear",Append_Merge1and2_withTDS3[[#This Row],[weathersit]]=2, "Partly cloudy",Append_Merge1and2_withTDS3[[#This Row],[weathersit]]=3,"Light Rain",Append_Merge1and2_withTDS3[[#This Row],[weathersit]]=4,"Heavy Rain")</f>
        <v>Light Rain</v>
      </c>
    </row>
    <row r="585" spans="1:20" x14ac:dyDescent="0.3">
      <c r="A585" s="8">
        <v>584</v>
      </c>
      <c r="B585" s="9">
        <v>40569</v>
      </c>
      <c r="C585" s="10">
        <v>14</v>
      </c>
      <c r="D585" s="10" t="b">
        <v>0</v>
      </c>
      <c r="E585" s="10">
        <v>3</v>
      </c>
      <c r="F585" s="10">
        <v>3</v>
      </c>
      <c r="G585" s="10">
        <v>0.22</v>
      </c>
      <c r="H585" s="10">
        <v>0.19700000000000001</v>
      </c>
      <c r="I585" s="10">
        <v>0.93</v>
      </c>
      <c r="J585" s="10">
        <v>0.35820000000000002</v>
      </c>
      <c r="K585" s="10">
        <v>0</v>
      </c>
      <c r="L585" s="10">
        <v>36</v>
      </c>
      <c r="M585" s="10">
        <v>36</v>
      </c>
      <c r="N585" s="10" t="str" cm="1">
        <f t="array" ref="N58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85" s="17" t="str" cm="1">
        <f t="array" ref="O58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85" s="10" t="str" cm="1">
        <f t="array" ref="P58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85" s="10" t="str" cm="1">
        <f t="array" ref="Q585">_xlfn.IFS(Append_Merge1and2_withTDS3[[#This Row],[holiday]]=FALSE,"Workingday",Append_Merge1and2_withTDS3[[#This Row],[holiday]]=TRUE, "Holiday")</f>
        <v>Workingday</v>
      </c>
      <c r="R585" s="10" t="str" cm="1">
        <f t="array" ref="R58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85" s="10" t="str" cm="1">
        <f t="array" ref="S58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85" s="11" t="str" cm="1">
        <f t="array" ref="T585">_xlfn.IFS(Append_Merge1and2_withTDS3[[#This Row],[weathersit]]=1, "Clear",Append_Merge1and2_withTDS3[[#This Row],[weathersit]]=2, "Partly cloudy",Append_Merge1and2_withTDS3[[#This Row],[weathersit]]=3,"Light Rain",Append_Merge1and2_withTDS3[[#This Row],[weathersit]]=4,"Heavy Rain")</f>
        <v>Light Rain</v>
      </c>
    </row>
    <row r="586" spans="1:20" x14ac:dyDescent="0.3">
      <c r="A586" s="8">
        <v>585</v>
      </c>
      <c r="B586" s="9">
        <v>40569</v>
      </c>
      <c r="C586" s="10">
        <v>15</v>
      </c>
      <c r="D586" s="10" t="b">
        <v>0</v>
      </c>
      <c r="E586" s="10">
        <v>3</v>
      </c>
      <c r="F586" s="10">
        <v>3</v>
      </c>
      <c r="G586" s="10">
        <v>0.22</v>
      </c>
      <c r="H586" s="10">
        <v>0.18179999999999999</v>
      </c>
      <c r="I586" s="10">
        <v>0.93</v>
      </c>
      <c r="J586" s="10">
        <v>0.4627</v>
      </c>
      <c r="K586" s="10">
        <v>1</v>
      </c>
      <c r="L586" s="10">
        <v>42</v>
      </c>
      <c r="M586" s="10">
        <v>43</v>
      </c>
      <c r="N586" s="10" t="str" cm="1">
        <f t="array" ref="N58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86" s="17" t="str" cm="1">
        <f t="array" ref="O58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86" s="10" t="str" cm="1">
        <f t="array" ref="P58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86" s="10" t="str" cm="1">
        <f t="array" ref="Q586">_xlfn.IFS(Append_Merge1and2_withTDS3[[#This Row],[holiday]]=FALSE,"Workingday",Append_Merge1and2_withTDS3[[#This Row],[holiday]]=TRUE, "Holiday")</f>
        <v>Workingday</v>
      </c>
      <c r="R586" s="10" t="str" cm="1">
        <f t="array" ref="R58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86" s="10" t="str" cm="1">
        <f t="array" ref="S58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86" s="11" t="str" cm="1">
        <f t="array" ref="T586">_xlfn.IFS(Append_Merge1and2_withTDS3[[#This Row],[weathersit]]=1, "Clear",Append_Merge1and2_withTDS3[[#This Row],[weathersit]]=2, "Partly cloudy",Append_Merge1and2_withTDS3[[#This Row],[weathersit]]=3,"Light Rain",Append_Merge1and2_withTDS3[[#This Row],[weathersit]]=4,"Heavy Rain")</f>
        <v>Light Rain</v>
      </c>
    </row>
    <row r="587" spans="1:20" x14ac:dyDescent="0.3">
      <c r="A587" s="8">
        <v>586</v>
      </c>
      <c r="B587" s="9">
        <v>40569</v>
      </c>
      <c r="C587" s="10">
        <v>16</v>
      </c>
      <c r="D587" s="10" t="b">
        <v>0</v>
      </c>
      <c r="E587" s="10">
        <v>3</v>
      </c>
      <c r="F587" s="10">
        <v>4</v>
      </c>
      <c r="G587" s="10">
        <v>0.22</v>
      </c>
      <c r="H587" s="10">
        <v>0.19700000000000001</v>
      </c>
      <c r="I587" s="10">
        <v>0.93</v>
      </c>
      <c r="J587" s="10">
        <v>0.32840000000000003</v>
      </c>
      <c r="K587" s="10">
        <v>1</v>
      </c>
      <c r="L587" s="10">
        <v>35</v>
      </c>
      <c r="M587" s="10">
        <v>36</v>
      </c>
      <c r="N587" s="10" t="str" cm="1">
        <f t="array" ref="N58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87" s="17" t="str" cm="1">
        <f t="array" ref="O58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87" s="10" t="str" cm="1">
        <f t="array" ref="P58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87" s="10" t="str" cm="1">
        <f t="array" ref="Q587">_xlfn.IFS(Append_Merge1and2_withTDS3[[#This Row],[holiday]]=FALSE,"Workingday",Append_Merge1and2_withTDS3[[#This Row],[holiday]]=TRUE, "Holiday")</f>
        <v>Workingday</v>
      </c>
      <c r="R587" s="10" t="str" cm="1">
        <f t="array" ref="R58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87" s="10" t="str" cm="1">
        <f t="array" ref="S58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87" s="11" t="str" cm="1">
        <f t="array" ref="T587">_xlfn.IFS(Append_Merge1and2_withTDS3[[#This Row],[weathersit]]=1, "Clear",Append_Merge1and2_withTDS3[[#This Row],[weathersit]]=2, "Partly cloudy",Append_Merge1and2_withTDS3[[#This Row],[weathersit]]=3,"Light Rain",Append_Merge1and2_withTDS3[[#This Row],[weathersit]]=4,"Heavy Rain")</f>
        <v>Heavy Rain</v>
      </c>
    </row>
    <row r="588" spans="1:20" x14ac:dyDescent="0.3">
      <c r="A588" s="8">
        <v>587</v>
      </c>
      <c r="B588" s="9">
        <v>40569</v>
      </c>
      <c r="C588" s="10">
        <v>17</v>
      </c>
      <c r="D588" s="10" t="b">
        <v>0</v>
      </c>
      <c r="E588" s="10">
        <v>3</v>
      </c>
      <c r="F588" s="10">
        <v>3</v>
      </c>
      <c r="G588" s="10">
        <v>0.2</v>
      </c>
      <c r="H588" s="10">
        <v>0.18179999999999999</v>
      </c>
      <c r="I588" s="10">
        <v>0.93</v>
      </c>
      <c r="J588" s="10">
        <v>0.35820000000000002</v>
      </c>
      <c r="K588" s="10">
        <v>0</v>
      </c>
      <c r="L588" s="10">
        <v>26</v>
      </c>
      <c r="M588" s="10">
        <v>26</v>
      </c>
      <c r="N588" s="10" t="str" cm="1">
        <f t="array" ref="N58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588" s="17" t="str" cm="1">
        <f t="array" ref="O58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88" s="10" t="str" cm="1">
        <f t="array" ref="P58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588" s="10" t="str" cm="1">
        <f t="array" ref="Q588">_xlfn.IFS(Append_Merge1and2_withTDS3[[#This Row],[holiday]]=FALSE,"Workingday",Append_Merge1and2_withTDS3[[#This Row],[holiday]]=TRUE, "Holiday")</f>
        <v>Workingday</v>
      </c>
      <c r="R588" s="10" t="str" cm="1">
        <f t="array" ref="R58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88" s="10" t="str" cm="1">
        <f t="array" ref="S58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88" s="11" t="str" cm="1">
        <f t="array" ref="T588">_xlfn.IFS(Append_Merge1and2_withTDS3[[#This Row],[weathersit]]=1, "Clear",Append_Merge1and2_withTDS3[[#This Row],[weathersit]]=2, "Partly cloudy",Append_Merge1and2_withTDS3[[#This Row],[weathersit]]=3,"Light Rain",Append_Merge1and2_withTDS3[[#This Row],[weathersit]]=4,"Heavy Rain")</f>
        <v>Light Rain</v>
      </c>
    </row>
    <row r="589" spans="1:20" x14ac:dyDescent="0.3">
      <c r="A589" s="8">
        <v>588</v>
      </c>
      <c r="B589" s="9">
        <v>40570</v>
      </c>
      <c r="C589" s="10">
        <v>16</v>
      </c>
      <c r="D589" s="10" t="b">
        <v>0</v>
      </c>
      <c r="E589" s="10">
        <v>4</v>
      </c>
      <c r="F589" s="10">
        <v>1</v>
      </c>
      <c r="G589" s="10">
        <v>0.22</v>
      </c>
      <c r="H589" s="10">
        <v>0.2273</v>
      </c>
      <c r="I589" s="10">
        <v>0.55000000000000004</v>
      </c>
      <c r="J589" s="10">
        <v>0.19400000000000001</v>
      </c>
      <c r="K589" s="10">
        <v>1</v>
      </c>
      <c r="L589" s="10">
        <v>23</v>
      </c>
      <c r="M589" s="10">
        <v>24</v>
      </c>
      <c r="N589" s="10" t="str" cm="1">
        <f t="array" ref="N58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589" s="17" t="str" cm="1">
        <f t="array" ref="O58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89" s="10" t="str" cm="1">
        <f t="array" ref="P58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89" s="10" t="str" cm="1">
        <f t="array" ref="Q589">_xlfn.IFS(Append_Merge1and2_withTDS3[[#This Row],[holiday]]=FALSE,"Workingday",Append_Merge1and2_withTDS3[[#This Row],[holiday]]=TRUE, "Holiday")</f>
        <v>Workingday</v>
      </c>
      <c r="R589" s="10" t="str" cm="1">
        <f t="array" ref="R58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89" s="10" t="str" cm="1">
        <f t="array" ref="S58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89" s="11" t="str" cm="1">
        <f t="array" ref="T589">_xlfn.IFS(Append_Merge1and2_withTDS3[[#This Row],[weathersit]]=1, "Clear",Append_Merge1and2_withTDS3[[#This Row],[weathersit]]=2, "Partly cloudy",Append_Merge1and2_withTDS3[[#This Row],[weathersit]]=3,"Light Rain",Append_Merge1and2_withTDS3[[#This Row],[weathersit]]=4,"Heavy Rain")</f>
        <v>Clear</v>
      </c>
    </row>
    <row r="590" spans="1:20" x14ac:dyDescent="0.3">
      <c r="A590" s="8">
        <v>589</v>
      </c>
      <c r="B590" s="9">
        <v>40570</v>
      </c>
      <c r="C590" s="10">
        <v>17</v>
      </c>
      <c r="D590" s="10" t="b">
        <v>0</v>
      </c>
      <c r="E590" s="10">
        <v>4</v>
      </c>
      <c r="F590" s="10">
        <v>1</v>
      </c>
      <c r="G590" s="10">
        <v>0.22</v>
      </c>
      <c r="H590" s="10">
        <v>0.2424</v>
      </c>
      <c r="I590" s="10">
        <v>0.55000000000000004</v>
      </c>
      <c r="J590" s="10">
        <v>0.1045</v>
      </c>
      <c r="K590" s="10">
        <v>2</v>
      </c>
      <c r="L590" s="10">
        <v>82</v>
      </c>
      <c r="M590" s="10">
        <v>84</v>
      </c>
      <c r="N590" s="10" t="str" cm="1">
        <f t="array" ref="N59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590" s="17" t="str" cm="1">
        <f t="array" ref="O59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90" s="10" t="str" cm="1">
        <f t="array" ref="P59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590" s="10" t="str" cm="1">
        <f t="array" ref="Q590">_xlfn.IFS(Append_Merge1and2_withTDS3[[#This Row],[holiday]]=FALSE,"Workingday",Append_Merge1and2_withTDS3[[#This Row],[holiday]]=TRUE, "Holiday")</f>
        <v>Workingday</v>
      </c>
      <c r="R590" s="10" t="str" cm="1">
        <f t="array" ref="R59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90" s="10" t="str" cm="1">
        <f t="array" ref="S59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90" s="11" t="str" cm="1">
        <f t="array" ref="T590">_xlfn.IFS(Append_Merge1and2_withTDS3[[#This Row],[weathersit]]=1, "Clear",Append_Merge1and2_withTDS3[[#This Row],[weathersit]]=2, "Partly cloudy",Append_Merge1and2_withTDS3[[#This Row],[weathersit]]=3,"Light Rain",Append_Merge1and2_withTDS3[[#This Row],[weathersit]]=4,"Heavy Rain")</f>
        <v>Clear</v>
      </c>
    </row>
    <row r="591" spans="1:20" x14ac:dyDescent="0.3">
      <c r="A591" s="8">
        <v>590</v>
      </c>
      <c r="B591" s="9">
        <v>40570</v>
      </c>
      <c r="C591" s="10">
        <v>18</v>
      </c>
      <c r="D591" s="10" t="b">
        <v>0</v>
      </c>
      <c r="E591" s="10">
        <v>4</v>
      </c>
      <c r="F591" s="10">
        <v>1</v>
      </c>
      <c r="G591" s="10">
        <v>0.2</v>
      </c>
      <c r="H591" s="10">
        <v>0.2273</v>
      </c>
      <c r="I591" s="10">
        <v>0.69</v>
      </c>
      <c r="J591" s="10">
        <v>8.9599999999999999E-2</v>
      </c>
      <c r="K591" s="10">
        <v>3</v>
      </c>
      <c r="L591" s="10">
        <v>101</v>
      </c>
      <c r="M591" s="10">
        <v>104</v>
      </c>
      <c r="N591" s="10" t="str" cm="1">
        <f t="array" ref="N59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591" s="17" t="str" cm="1">
        <f t="array" ref="O59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91" s="10" t="str" cm="1">
        <f t="array" ref="P59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91" s="10" t="str" cm="1">
        <f t="array" ref="Q591">_xlfn.IFS(Append_Merge1and2_withTDS3[[#This Row],[holiday]]=FALSE,"Workingday",Append_Merge1and2_withTDS3[[#This Row],[holiday]]=TRUE, "Holiday")</f>
        <v>Workingday</v>
      </c>
      <c r="R591" s="10" t="str" cm="1">
        <f t="array" ref="R59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91" s="10" t="str" cm="1">
        <f t="array" ref="S59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91" s="11" t="str" cm="1">
        <f t="array" ref="T591">_xlfn.IFS(Append_Merge1and2_withTDS3[[#This Row],[weathersit]]=1, "Clear",Append_Merge1and2_withTDS3[[#This Row],[weathersit]]=2, "Partly cloudy",Append_Merge1and2_withTDS3[[#This Row],[weathersit]]=3,"Light Rain",Append_Merge1and2_withTDS3[[#This Row],[weathersit]]=4,"Heavy Rain")</f>
        <v>Clear</v>
      </c>
    </row>
    <row r="592" spans="1:20" x14ac:dyDescent="0.3">
      <c r="A592" s="8">
        <v>591</v>
      </c>
      <c r="B592" s="9">
        <v>40570</v>
      </c>
      <c r="C592" s="10">
        <v>19</v>
      </c>
      <c r="D592" s="10" t="b">
        <v>0</v>
      </c>
      <c r="E592" s="10">
        <v>4</v>
      </c>
      <c r="F592" s="10">
        <v>1</v>
      </c>
      <c r="G592" s="10">
        <v>0.2</v>
      </c>
      <c r="H592" s="10">
        <v>0.2273</v>
      </c>
      <c r="I592" s="10">
        <v>0.69</v>
      </c>
      <c r="J592" s="10">
        <v>8.9599999999999999E-2</v>
      </c>
      <c r="K592" s="10">
        <v>3</v>
      </c>
      <c r="L592" s="10">
        <v>76</v>
      </c>
      <c r="M592" s="10">
        <v>79</v>
      </c>
      <c r="N592" s="10" t="str" cm="1">
        <f t="array" ref="N59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592" s="17" t="str" cm="1">
        <f t="array" ref="O59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92" s="10" t="str" cm="1">
        <f t="array" ref="P59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92" s="10" t="str" cm="1">
        <f t="array" ref="Q592">_xlfn.IFS(Append_Merge1and2_withTDS3[[#This Row],[holiday]]=FALSE,"Workingday",Append_Merge1and2_withTDS3[[#This Row],[holiday]]=TRUE, "Holiday")</f>
        <v>Workingday</v>
      </c>
      <c r="R592" s="10" t="str" cm="1">
        <f t="array" ref="R59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92" s="10" t="str" cm="1">
        <f t="array" ref="S59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92" s="11" t="str" cm="1">
        <f t="array" ref="T592">_xlfn.IFS(Append_Merge1and2_withTDS3[[#This Row],[weathersit]]=1, "Clear",Append_Merge1and2_withTDS3[[#This Row],[weathersit]]=2, "Partly cloudy",Append_Merge1and2_withTDS3[[#This Row],[weathersit]]=3,"Light Rain",Append_Merge1and2_withTDS3[[#This Row],[weathersit]]=4,"Heavy Rain")</f>
        <v>Clear</v>
      </c>
    </row>
    <row r="593" spans="1:20" x14ac:dyDescent="0.3">
      <c r="A593" s="8">
        <v>592</v>
      </c>
      <c r="B593" s="9">
        <v>40570</v>
      </c>
      <c r="C593" s="10">
        <v>20</v>
      </c>
      <c r="D593" s="10" t="b">
        <v>0</v>
      </c>
      <c r="E593" s="10">
        <v>4</v>
      </c>
      <c r="F593" s="10">
        <v>1</v>
      </c>
      <c r="G593" s="10">
        <v>0.18</v>
      </c>
      <c r="H593" s="10">
        <v>0.21210000000000001</v>
      </c>
      <c r="I593" s="10">
        <v>0.74</v>
      </c>
      <c r="J593" s="10">
        <v>8.9599999999999999E-2</v>
      </c>
      <c r="K593" s="10">
        <v>4</v>
      </c>
      <c r="L593" s="10">
        <v>55</v>
      </c>
      <c r="M593" s="10">
        <v>59</v>
      </c>
      <c r="N593" s="10" t="str" cm="1">
        <f t="array" ref="N59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593" s="17" t="str" cm="1">
        <f t="array" ref="O59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93" s="10" t="str" cm="1">
        <f t="array" ref="P59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93" s="10" t="str" cm="1">
        <f t="array" ref="Q593">_xlfn.IFS(Append_Merge1and2_withTDS3[[#This Row],[holiday]]=FALSE,"Workingday",Append_Merge1and2_withTDS3[[#This Row],[holiday]]=TRUE, "Holiday")</f>
        <v>Workingday</v>
      </c>
      <c r="R593" s="10" t="str" cm="1">
        <f t="array" ref="R59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93" s="10" t="str" cm="1">
        <f t="array" ref="S59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93" s="11" t="str" cm="1">
        <f t="array" ref="T593">_xlfn.IFS(Append_Merge1and2_withTDS3[[#This Row],[weathersit]]=1, "Clear",Append_Merge1and2_withTDS3[[#This Row],[weathersit]]=2, "Partly cloudy",Append_Merge1and2_withTDS3[[#This Row],[weathersit]]=3,"Light Rain",Append_Merge1and2_withTDS3[[#This Row],[weathersit]]=4,"Heavy Rain")</f>
        <v>Clear</v>
      </c>
    </row>
    <row r="594" spans="1:20" x14ac:dyDescent="0.3">
      <c r="A594" s="8">
        <v>593</v>
      </c>
      <c r="B594" s="9">
        <v>40570</v>
      </c>
      <c r="C594" s="10">
        <v>21</v>
      </c>
      <c r="D594" s="10" t="b">
        <v>0</v>
      </c>
      <c r="E594" s="10">
        <v>4</v>
      </c>
      <c r="F594" s="10">
        <v>1</v>
      </c>
      <c r="G594" s="10">
        <v>0.18</v>
      </c>
      <c r="H594" s="10">
        <v>0.21210000000000001</v>
      </c>
      <c r="I594" s="10">
        <v>0.74</v>
      </c>
      <c r="J594" s="10">
        <v>8.9599999999999999E-2</v>
      </c>
      <c r="K594" s="10">
        <v>2</v>
      </c>
      <c r="L594" s="10">
        <v>36</v>
      </c>
      <c r="M594" s="10">
        <v>38</v>
      </c>
      <c r="N594" s="10" t="str" cm="1">
        <f t="array" ref="N59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594" s="17" t="str" cm="1">
        <f t="array" ref="O59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94" s="10" t="str" cm="1">
        <f t="array" ref="P59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94" s="10" t="str" cm="1">
        <f t="array" ref="Q594">_xlfn.IFS(Append_Merge1and2_withTDS3[[#This Row],[holiday]]=FALSE,"Workingday",Append_Merge1and2_withTDS3[[#This Row],[holiday]]=TRUE, "Holiday")</f>
        <v>Workingday</v>
      </c>
      <c r="R594" s="10" t="str" cm="1">
        <f t="array" ref="R59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94" s="10" t="str" cm="1">
        <f t="array" ref="S59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94" s="11" t="str" cm="1">
        <f t="array" ref="T594">_xlfn.IFS(Append_Merge1and2_withTDS3[[#This Row],[weathersit]]=1, "Clear",Append_Merge1and2_withTDS3[[#This Row],[weathersit]]=2, "Partly cloudy",Append_Merge1and2_withTDS3[[#This Row],[weathersit]]=3,"Light Rain",Append_Merge1and2_withTDS3[[#This Row],[weathersit]]=4,"Heavy Rain")</f>
        <v>Clear</v>
      </c>
    </row>
    <row r="595" spans="1:20" x14ac:dyDescent="0.3">
      <c r="A595" s="8">
        <v>594</v>
      </c>
      <c r="B595" s="9">
        <v>40570</v>
      </c>
      <c r="C595" s="10">
        <v>22</v>
      </c>
      <c r="D595" s="10" t="b">
        <v>0</v>
      </c>
      <c r="E595" s="10">
        <v>4</v>
      </c>
      <c r="F595" s="10">
        <v>1</v>
      </c>
      <c r="G595" s="10">
        <v>0.18</v>
      </c>
      <c r="H595" s="10">
        <v>0.21210000000000001</v>
      </c>
      <c r="I595" s="10">
        <v>0.74</v>
      </c>
      <c r="J595" s="10">
        <v>8.9599999999999999E-2</v>
      </c>
      <c r="K595" s="10">
        <v>0</v>
      </c>
      <c r="L595" s="10">
        <v>27</v>
      </c>
      <c r="M595" s="10">
        <v>27</v>
      </c>
      <c r="N595" s="10" t="str" cm="1">
        <f t="array" ref="N59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595" s="17" t="str" cm="1">
        <f t="array" ref="O59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95" s="10" t="str" cm="1">
        <f t="array" ref="P59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95" s="10" t="str" cm="1">
        <f t="array" ref="Q595">_xlfn.IFS(Append_Merge1and2_withTDS3[[#This Row],[holiday]]=FALSE,"Workingday",Append_Merge1and2_withTDS3[[#This Row],[holiday]]=TRUE, "Holiday")</f>
        <v>Workingday</v>
      </c>
      <c r="R595" s="10" t="str" cm="1">
        <f t="array" ref="R59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95" s="10" t="str" cm="1">
        <f t="array" ref="S59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95" s="11" t="str" cm="1">
        <f t="array" ref="T595">_xlfn.IFS(Append_Merge1and2_withTDS3[[#This Row],[weathersit]]=1, "Clear",Append_Merge1and2_withTDS3[[#This Row],[weathersit]]=2, "Partly cloudy",Append_Merge1and2_withTDS3[[#This Row],[weathersit]]=3,"Light Rain",Append_Merge1and2_withTDS3[[#This Row],[weathersit]]=4,"Heavy Rain")</f>
        <v>Clear</v>
      </c>
    </row>
    <row r="596" spans="1:20" x14ac:dyDescent="0.3">
      <c r="A596" s="8">
        <v>595</v>
      </c>
      <c r="B596" s="9">
        <v>40570</v>
      </c>
      <c r="C596" s="10">
        <v>23</v>
      </c>
      <c r="D596" s="10" t="b">
        <v>0</v>
      </c>
      <c r="E596" s="10">
        <v>4</v>
      </c>
      <c r="F596" s="10">
        <v>1</v>
      </c>
      <c r="G596" s="10">
        <v>0.18</v>
      </c>
      <c r="H596" s="10">
        <v>0.19700000000000001</v>
      </c>
      <c r="I596" s="10">
        <v>0.8</v>
      </c>
      <c r="J596" s="10">
        <v>0.16420000000000001</v>
      </c>
      <c r="K596" s="10">
        <v>0</v>
      </c>
      <c r="L596" s="10">
        <v>16</v>
      </c>
      <c r="M596" s="10">
        <v>16</v>
      </c>
      <c r="N596" s="10" t="str" cm="1">
        <f t="array" ref="N59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596" s="17" t="str" cm="1">
        <f t="array" ref="O59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96" s="10" t="str" cm="1">
        <f t="array" ref="P59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96" s="10" t="str" cm="1">
        <f t="array" ref="Q596">_xlfn.IFS(Append_Merge1and2_withTDS3[[#This Row],[holiday]]=FALSE,"Workingday",Append_Merge1and2_withTDS3[[#This Row],[holiday]]=TRUE, "Holiday")</f>
        <v>Workingday</v>
      </c>
      <c r="R596" s="10" t="str" cm="1">
        <f t="array" ref="R59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596" s="10" t="str" cm="1">
        <f t="array" ref="S59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96" s="11" t="str" cm="1">
        <f t="array" ref="T596">_xlfn.IFS(Append_Merge1and2_withTDS3[[#This Row],[weathersit]]=1, "Clear",Append_Merge1and2_withTDS3[[#This Row],[weathersit]]=2, "Partly cloudy",Append_Merge1and2_withTDS3[[#This Row],[weathersit]]=3,"Light Rain",Append_Merge1and2_withTDS3[[#This Row],[weathersit]]=4,"Heavy Rain")</f>
        <v>Clear</v>
      </c>
    </row>
    <row r="597" spans="1:20" x14ac:dyDescent="0.3">
      <c r="A597" s="8">
        <v>596</v>
      </c>
      <c r="B597" s="9">
        <v>40571</v>
      </c>
      <c r="C597" s="10">
        <v>0</v>
      </c>
      <c r="D597" s="10" t="b">
        <v>0</v>
      </c>
      <c r="E597" s="10">
        <v>5</v>
      </c>
      <c r="F597" s="10">
        <v>2</v>
      </c>
      <c r="G597" s="10">
        <v>0.2</v>
      </c>
      <c r="H597" s="10">
        <v>0.21210000000000001</v>
      </c>
      <c r="I597" s="10">
        <v>0.75</v>
      </c>
      <c r="J597" s="10">
        <v>0.1343</v>
      </c>
      <c r="K597" s="10">
        <v>0</v>
      </c>
      <c r="L597" s="10">
        <v>9</v>
      </c>
      <c r="M597" s="10">
        <v>9</v>
      </c>
      <c r="N597" s="10" t="str" cm="1">
        <f t="array" ref="N59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597" s="17" t="str" cm="1">
        <f t="array" ref="O59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97" s="10" t="str" cm="1">
        <f t="array" ref="P59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97" s="10" t="str" cm="1">
        <f t="array" ref="Q597">_xlfn.IFS(Append_Merge1and2_withTDS3[[#This Row],[holiday]]=FALSE,"Workingday",Append_Merge1and2_withTDS3[[#This Row],[holiday]]=TRUE, "Holiday")</f>
        <v>Workingday</v>
      </c>
      <c r="R597" s="10" t="str" cm="1">
        <f t="array" ref="R59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97" s="10" t="str" cm="1">
        <f t="array" ref="S59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97" s="11" t="str" cm="1">
        <f t="array" ref="T597">_xlfn.IFS(Append_Merge1and2_withTDS3[[#This Row],[weathersit]]=1, "Clear",Append_Merge1and2_withTDS3[[#This Row],[weathersit]]=2, "Partly cloudy",Append_Merge1and2_withTDS3[[#This Row],[weathersit]]=3,"Light Rain",Append_Merge1and2_withTDS3[[#This Row],[weathersit]]=4,"Heavy Rain")</f>
        <v>Partly cloudy</v>
      </c>
    </row>
    <row r="598" spans="1:20" x14ac:dyDescent="0.3">
      <c r="A598" s="8">
        <v>597</v>
      </c>
      <c r="B598" s="9">
        <v>40571</v>
      </c>
      <c r="C598" s="10">
        <v>1</v>
      </c>
      <c r="D598" s="10" t="b">
        <v>0</v>
      </c>
      <c r="E598" s="10">
        <v>5</v>
      </c>
      <c r="F598" s="10">
        <v>2</v>
      </c>
      <c r="G598" s="10">
        <v>0.2</v>
      </c>
      <c r="H598" s="10">
        <v>0.21210000000000001</v>
      </c>
      <c r="I598" s="10">
        <v>0.75</v>
      </c>
      <c r="J598" s="10">
        <v>0.1343</v>
      </c>
      <c r="K598" s="10">
        <v>1</v>
      </c>
      <c r="L598" s="10">
        <v>2</v>
      </c>
      <c r="M598" s="10">
        <v>3</v>
      </c>
      <c r="N598" s="10" t="str" cm="1">
        <f t="array" ref="N59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598" s="17" t="str" cm="1">
        <f t="array" ref="O59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98" s="10" t="str" cm="1">
        <f t="array" ref="P59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98" s="10" t="str" cm="1">
        <f t="array" ref="Q598">_xlfn.IFS(Append_Merge1and2_withTDS3[[#This Row],[holiday]]=FALSE,"Workingday",Append_Merge1and2_withTDS3[[#This Row],[holiday]]=TRUE, "Holiday")</f>
        <v>Workingday</v>
      </c>
      <c r="R598" s="10" t="str" cm="1">
        <f t="array" ref="R59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98" s="10" t="str" cm="1">
        <f t="array" ref="S59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98" s="11" t="str" cm="1">
        <f t="array" ref="T598">_xlfn.IFS(Append_Merge1and2_withTDS3[[#This Row],[weathersit]]=1, "Clear",Append_Merge1and2_withTDS3[[#This Row],[weathersit]]=2, "Partly cloudy",Append_Merge1and2_withTDS3[[#This Row],[weathersit]]=3,"Light Rain",Append_Merge1and2_withTDS3[[#This Row],[weathersit]]=4,"Heavy Rain")</f>
        <v>Partly cloudy</v>
      </c>
    </row>
    <row r="599" spans="1:20" x14ac:dyDescent="0.3">
      <c r="A599" s="8">
        <v>598</v>
      </c>
      <c r="B599" s="9">
        <v>40571</v>
      </c>
      <c r="C599" s="10">
        <v>2</v>
      </c>
      <c r="D599" s="10" t="b">
        <v>0</v>
      </c>
      <c r="E599" s="10">
        <v>5</v>
      </c>
      <c r="F599" s="10">
        <v>2</v>
      </c>
      <c r="G599" s="10">
        <v>0.2</v>
      </c>
      <c r="H599" s="10">
        <v>0.21210000000000001</v>
      </c>
      <c r="I599" s="10">
        <v>0.75</v>
      </c>
      <c r="J599" s="10">
        <v>0.16420000000000001</v>
      </c>
      <c r="K599" s="10">
        <v>0</v>
      </c>
      <c r="L599" s="10">
        <v>2</v>
      </c>
      <c r="M599" s="10">
        <v>2</v>
      </c>
      <c r="N599" s="10" t="str" cm="1">
        <f t="array" ref="N59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599" s="17" t="str" cm="1">
        <f t="array" ref="O59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599" s="10" t="str" cm="1">
        <f t="array" ref="P59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599" s="10" t="str" cm="1">
        <f t="array" ref="Q599">_xlfn.IFS(Append_Merge1and2_withTDS3[[#This Row],[holiday]]=FALSE,"Workingday",Append_Merge1and2_withTDS3[[#This Row],[holiday]]=TRUE, "Holiday")</f>
        <v>Workingday</v>
      </c>
      <c r="R599" s="10" t="str" cm="1">
        <f t="array" ref="R59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599" s="10" t="str" cm="1">
        <f t="array" ref="S59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599" s="11" t="str" cm="1">
        <f t="array" ref="T599">_xlfn.IFS(Append_Merge1and2_withTDS3[[#This Row],[weathersit]]=1, "Clear",Append_Merge1and2_withTDS3[[#This Row],[weathersit]]=2, "Partly cloudy",Append_Merge1and2_withTDS3[[#This Row],[weathersit]]=3,"Light Rain",Append_Merge1and2_withTDS3[[#This Row],[weathersit]]=4,"Heavy Rain")</f>
        <v>Partly cloudy</v>
      </c>
    </row>
    <row r="600" spans="1:20" x14ac:dyDescent="0.3">
      <c r="A600" s="8">
        <v>599</v>
      </c>
      <c r="B600" s="9">
        <v>40571</v>
      </c>
      <c r="C600" s="10">
        <v>3</v>
      </c>
      <c r="D600" s="10" t="b">
        <v>0</v>
      </c>
      <c r="E600" s="10">
        <v>5</v>
      </c>
      <c r="F600" s="10">
        <v>2</v>
      </c>
      <c r="G600" s="10">
        <v>0.2</v>
      </c>
      <c r="H600" s="10">
        <v>0.2273</v>
      </c>
      <c r="I600" s="10">
        <v>0.75</v>
      </c>
      <c r="J600" s="10">
        <v>0.1045</v>
      </c>
      <c r="K600" s="10">
        <v>1</v>
      </c>
      <c r="L600" s="10">
        <v>0</v>
      </c>
      <c r="M600" s="10">
        <v>1</v>
      </c>
      <c r="N600" s="10" t="str" cm="1">
        <f t="array" ref="N60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00" s="17" t="str" cm="1">
        <f t="array" ref="O60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00" s="10" t="str" cm="1">
        <f t="array" ref="P60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00" s="10" t="str" cm="1">
        <f t="array" ref="Q600">_xlfn.IFS(Append_Merge1and2_withTDS3[[#This Row],[holiday]]=FALSE,"Workingday",Append_Merge1and2_withTDS3[[#This Row],[holiday]]=TRUE, "Holiday")</f>
        <v>Workingday</v>
      </c>
      <c r="R600" s="10" t="str" cm="1">
        <f t="array" ref="R60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00" s="10" t="str" cm="1">
        <f t="array" ref="S60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00" s="11" t="str" cm="1">
        <f t="array" ref="T600">_xlfn.IFS(Append_Merge1and2_withTDS3[[#This Row],[weathersit]]=1, "Clear",Append_Merge1and2_withTDS3[[#This Row],[weathersit]]=2, "Partly cloudy",Append_Merge1and2_withTDS3[[#This Row],[weathersit]]=3,"Light Rain",Append_Merge1and2_withTDS3[[#This Row],[weathersit]]=4,"Heavy Rain")</f>
        <v>Partly cloudy</v>
      </c>
    </row>
    <row r="601" spans="1:20" x14ac:dyDescent="0.3">
      <c r="A601" s="8">
        <v>600</v>
      </c>
      <c r="B601" s="9">
        <v>40571</v>
      </c>
      <c r="C601" s="10">
        <v>5</v>
      </c>
      <c r="D601" s="10" t="b">
        <v>0</v>
      </c>
      <c r="E601" s="10">
        <v>5</v>
      </c>
      <c r="F601" s="10">
        <v>2</v>
      </c>
      <c r="G601" s="10">
        <v>0.18</v>
      </c>
      <c r="H601" s="10">
        <v>0.21210000000000001</v>
      </c>
      <c r="I601" s="10">
        <v>0.8</v>
      </c>
      <c r="J601" s="10">
        <v>0.1045</v>
      </c>
      <c r="K601" s="10">
        <v>0</v>
      </c>
      <c r="L601" s="10">
        <v>4</v>
      </c>
      <c r="M601" s="10">
        <v>4</v>
      </c>
      <c r="N601" s="10" t="str" cm="1">
        <f t="array" ref="N60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01" s="17" t="str" cm="1">
        <f t="array" ref="O60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01" s="10" t="str" cm="1">
        <f t="array" ref="P60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01" s="10" t="str" cm="1">
        <f t="array" ref="Q601">_xlfn.IFS(Append_Merge1and2_withTDS3[[#This Row],[holiday]]=FALSE,"Workingday",Append_Merge1and2_withTDS3[[#This Row],[holiday]]=TRUE, "Holiday")</f>
        <v>Workingday</v>
      </c>
      <c r="R601" s="10" t="str" cm="1">
        <f t="array" ref="R60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01" s="10" t="str" cm="1">
        <f t="array" ref="S60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01" s="11" t="str" cm="1">
        <f t="array" ref="T601">_xlfn.IFS(Append_Merge1and2_withTDS3[[#This Row],[weathersit]]=1, "Clear",Append_Merge1and2_withTDS3[[#This Row],[weathersit]]=2, "Partly cloudy",Append_Merge1and2_withTDS3[[#This Row],[weathersit]]=3,"Light Rain",Append_Merge1and2_withTDS3[[#This Row],[weathersit]]=4,"Heavy Rain")</f>
        <v>Partly cloudy</v>
      </c>
    </row>
    <row r="602" spans="1:20" x14ac:dyDescent="0.3">
      <c r="A602" s="8">
        <v>601</v>
      </c>
      <c r="B602" s="9">
        <v>40571</v>
      </c>
      <c r="C602" s="10">
        <v>6</v>
      </c>
      <c r="D602" s="10" t="b">
        <v>0</v>
      </c>
      <c r="E602" s="10">
        <v>5</v>
      </c>
      <c r="F602" s="10">
        <v>2</v>
      </c>
      <c r="G602" s="10">
        <v>0.18</v>
      </c>
      <c r="H602" s="10">
        <v>0.19700000000000001</v>
      </c>
      <c r="I602" s="10">
        <v>0.8</v>
      </c>
      <c r="J602" s="10">
        <v>0.1343</v>
      </c>
      <c r="K602" s="10">
        <v>0</v>
      </c>
      <c r="L602" s="10">
        <v>16</v>
      </c>
      <c r="M602" s="10">
        <v>16</v>
      </c>
      <c r="N602" s="10" t="str" cm="1">
        <f t="array" ref="N60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02" s="17" t="str" cm="1">
        <f t="array" ref="O60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02" s="10" t="str" cm="1">
        <f t="array" ref="P60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02" s="10" t="str" cm="1">
        <f t="array" ref="Q602">_xlfn.IFS(Append_Merge1and2_withTDS3[[#This Row],[holiday]]=FALSE,"Workingday",Append_Merge1and2_withTDS3[[#This Row],[holiday]]=TRUE, "Holiday")</f>
        <v>Workingday</v>
      </c>
      <c r="R602" s="10" t="str" cm="1">
        <f t="array" ref="R60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02" s="10" t="str" cm="1">
        <f t="array" ref="S60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02" s="11" t="str" cm="1">
        <f t="array" ref="T602">_xlfn.IFS(Append_Merge1and2_withTDS3[[#This Row],[weathersit]]=1, "Clear",Append_Merge1and2_withTDS3[[#This Row],[weathersit]]=2, "Partly cloudy",Append_Merge1and2_withTDS3[[#This Row],[weathersit]]=3,"Light Rain",Append_Merge1and2_withTDS3[[#This Row],[weathersit]]=4,"Heavy Rain")</f>
        <v>Partly cloudy</v>
      </c>
    </row>
    <row r="603" spans="1:20" x14ac:dyDescent="0.3">
      <c r="A603" s="8">
        <v>602</v>
      </c>
      <c r="B603" s="9">
        <v>40571</v>
      </c>
      <c r="C603" s="10">
        <v>7</v>
      </c>
      <c r="D603" s="10" t="b">
        <v>0</v>
      </c>
      <c r="E603" s="10">
        <v>5</v>
      </c>
      <c r="F603" s="10">
        <v>2</v>
      </c>
      <c r="G603" s="10">
        <v>0.16</v>
      </c>
      <c r="H603" s="10">
        <v>0.19700000000000001</v>
      </c>
      <c r="I603" s="10">
        <v>0.86</v>
      </c>
      <c r="J603" s="10">
        <v>8.9599999999999999E-2</v>
      </c>
      <c r="K603" s="10">
        <v>2</v>
      </c>
      <c r="L603" s="10">
        <v>58</v>
      </c>
      <c r="M603" s="10">
        <v>60</v>
      </c>
      <c r="N603" s="10" t="str" cm="1">
        <f t="array" ref="N60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03" s="17" t="str" cm="1">
        <f t="array" ref="O60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03" s="10" t="str" cm="1">
        <f t="array" ref="P60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03" s="10" t="str" cm="1">
        <f t="array" ref="Q603">_xlfn.IFS(Append_Merge1and2_withTDS3[[#This Row],[holiday]]=FALSE,"Workingday",Append_Merge1and2_withTDS3[[#This Row],[holiday]]=TRUE, "Holiday")</f>
        <v>Workingday</v>
      </c>
      <c r="R603" s="10" t="str" cm="1">
        <f t="array" ref="R60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03" s="10" t="str" cm="1">
        <f t="array" ref="S60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03" s="11" t="str" cm="1">
        <f t="array" ref="T603">_xlfn.IFS(Append_Merge1and2_withTDS3[[#This Row],[weathersit]]=1, "Clear",Append_Merge1and2_withTDS3[[#This Row],[weathersit]]=2, "Partly cloudy",Append_Merge1and2_withTDS3[[#This Row],[weathersit]]=3,"Light Rain",Append_Merge1and2_withTDS3[[#This Row],[weathersit]]=4,"Heavy Rain")</f>
        <v>Partly cloudy</v>
      </c>
    </row>
    <row r="604" spans="1:20" x14ac:dyDescent="0.3">
      <c r="A604" s="8">
        <v>603</v>
      </c>
      <c r="B604" s="9">
        <v>40571</v>
      </c>
      <c r="C604" s="10">
        <v>8</v>
      </c>
      <c r="D604" s="10" t="b">
        <v>0</v>
      </c>
      <c r="E604" s="10">
        <v>5</v>
      </c>
      <c r="F604" s="10">
        <v>2</v>
      </c>
      <c r="G604" s="10">
        <v>0.16</v>
      </c>
      <c r="H604" s="10">
        <v>0.19700000000000001</v>
      </c>
      <c r="I604" s="10">
        <v>0.86</v>
      </c>
      <c r="J604" s="10">
        <v>8.9599999999999999E-2</v>
      </c>
      <c r="K604" s="10">
        <v>2</v>
      </c>
      <c r="L604" s="10">
        <v>155</v>
      </c>
      <c r="M604" s="10">
        <v>157</v>
      </c>
      <c r="N604" s="10" t="str" cm="1">
        <f t="array" ref="N60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04" s="17" t="str" cm="1">
        <f t="array" ref="O60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04" s="10" t="str" cm="1">
        <f t="array" ref="P60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04" s="10" t="str" cm="1">
        <f t="array" ref="Q604">_xlfn.IFS(Append_Merge1and2_withTDS3[[#This Row],[holiday]]=FALSE,"Workingday",Append_Merge1and2_withTDS3[[#This Row],[holiday]]=TRUE, "Holiday")</f>
        <v>Workingday</v>
      </c>
      <c r="R604" s="10" t="str" cm="1">
        <f t="array" ref="R60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04" s="10" t="str" cm="1">
        <f t="array" ref="S60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04" s="11" t="str" cm="1">
        <f t="array" ref="T604">_xlfn.IFS(Append_Merge1and2_withTDS3[[#This Row],[weathersit]]=1, "Clear",Append_Merge1and2_withTDS3[[#This Row],[weathersit]]=2, "Partly cloudy",Append_Merge1and2_withTDS3[[#This Row],[weathersit]]=3,"Light Rain",Append_Merge1and2_withTDS3[[#This Row],[weathersit]]=4,"Heavy Rain")</f>
        <v>Partly cloudy</v>
      </c>
    </row>
    <row r="605" spans="1:20" x14ac:dyDescent="0.3">
      <c r="A605" s="8">
        <v>604</v>
      </c>
      <c r="B605" s="9">
        <v>40571</v>
      </c>
      <c r="C605" s="10">
        <v>9</v>
      </c>
      <c r="D605" s="10" t="b">
        <v>0</v>
      </c>
      <c r="E605" s="10">
        <v>5</v>
      </c>
      <c r="F605" s="10">
        <v>3</v>
      </c>
      <c r="G605" s="10">
        <v>0.18</v>
      </c>
      <c r="H605" s="10">
        <v>0.21210000000000001</v>
      </c>
      <c r="I605" s="10">
        <v>0.86</v>
      </c>
      <c r="J605" s="10">
        <v>8.9599999999999999E-2</v>
      </c>
      <c r="K605" s="10">
        <v>6</v>
      </c>
      <c r="L605" s="10">
        <v>95</v>
      </c>
      <c r="M605" s="10">
        <v>101</v>
      </c>
      <c r="N605" s="10" t="str" cm="1">
        <f t="array" ref="N60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05" s="17" t="str" cm="1">
        <f t="array" ref="O60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05" s="10" t="str" cm="1">
        <f t="array" ref="P60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05" s="10" t="str" cm="1">
        <f t="array" ref="Q605">_xlfn.IFS(Append_Merge1and2_withTDS3[[#This Row],[holiday]]=FALSE,"Workingday",Append_Merge1and2_withTDS3[[#This Row],[holiday]]=TRUE, "Holiday")</f>
        <v>Workingday</v>
      </c>
      <c r="R605" s="10" t="str" cm="1">
        <f t="array" ref="R60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05" s="10" t="str" cm="1">
        <f t="array" ref="S60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05" s="11" t="str" cm="1">
        <f t="array" ref="T605">_xlfn.IFS(Append_Merge1and2_withTDS3[[#This Row],[weathersit]]=1, "Clear",Append_Merge1and2_withTDS3[[#This Row],[weathersit]]=2, "Partly cloudy",Append_Merge1and2_withTDS3[[#This Row],[weathersit]]=3,"Light Rain",Append_Merge1and2_withTDS3[[#This Row],[weathersit]]=4,"Heavy Rain")</f>
        <v>Light Rain</v>
      </c>
    </row>
    <row r="606" spans="1:20" x14ac:dyDescent="0.3">
      <c r="A606" s="8">
        <v>605</v>
      </c>
      <c r="B606" s="9">
        <v>40571</v>
      </c>
      <c r="C606" s="10">
        <v>10</v>
      </c>
      <c r="D606" s="10" t="b">
        <v>0</v>
      </c>
      <c r="E606" s="10">
        <v>5</v>
      </c>
      <c r="F606" s="10">
        <v>3</v>
      </c>
      <c r="G606" s="10">
        <v>0.18</v>
      </c>
      <c r="H606" s="10">
        <v>0.21210000000000001</v>
      </c>
      <c r="I606" s="10">
        <v>0.86</v>
      </c>
      <c r="J606" s="10">
        <v>0.1045</v>
      </c>
      <c r="K606" s="10">
        <v>0</v>
      </c>
      <c r="L606" s="10">
        <v>49</v>
      </c>
      <c r="M606" s="10">
        <v>49</v>
      </c>
      <c r="N606" s="10" t="str" cm="1">
        <f t="array" ref="N60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06" s="17" t="str" cm="1">
        <f t="array" ref="O60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06" s="10" t="str" cm="1">
        <f t="array" ref="P60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06" s="10" t="str" cm="1">
        <f t="array" ref="Q606">_xlfn.IFS(Append_Merge1and2_withTDS3[[#This Row],[holiday]]=FALSE,"Workingday",Append_Merge1and2_withTDS3[[#This Row],[holiday]]=TRUE, "Holiday")</f>
        <v>Workingday</v>
      </c>
      <c r="R606" s="10" t="str" cm="1">
        <f t="array" ref="R60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06" s="10" t="str" cm="1">
        <f t="array" ref="S60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06" s="11" t="str" cm="1">
        <f t="array" ref="T606">_xlfn.IFS(Append_Merge1and2_withTDS3[[#This Row],[weathersit]]=1, "Clear",Append_Merge1and2_withTDS3[[#This Row],[weathersit]]=2, "Partly cloudy",Append_Merge1and2_withTDS3[[#This Row],[weathersit]]=3,"Light Rain",Append_Merge1and2_withTDS3[[#This Row],[weathersit]]=4,"Heavy Rain")</f>
        <v>Light Rain</v>
      </c>
    </row>
    <row r="607" spans="1:20" x14ac:dyDescent="0.3">
      <c r="A607" s="8">
        <v>606</v>
      </c>
      <c r="B607" s="9">
        <v>40571</v>
      </c>
      <c r="C607" s="10">
        <v>11</v>
      </c>
      <c r="D607" s="10" t="b">
        <v>0</v>
      </c>
      <c r="E607" s="10">
        <v>5</v>
      </c>
      <c r="F607" s="10">
        <v>3</v>
      </c>
      <c r="G607" s="10">
        <v>0.18</v>
      </c>
      <c r="H607" s="10">
        <v>0.21210000000000001</v>
      </c>
      <c r="I607" s="10">
        <v>0.93</v>
      </c>
      <c r="J607" s="10">
        <v>0.1045</v>
      </c>
      <c r="K607" s="10">
        <v>0</v>
      </c>
      <c r="L607" s="10">
        <v>30</v>
      </c>
      <c r="M607" s="10">
        <v>30</v>
      </c>
      <c r="N607" s="10" t="str" cm="1">
        <f t="array" ref="N60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07" s="17" t="str" cm="1">
        <f t="array" ref="O60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07" s="10" t="str" cm="1">
        <f t="array" ref="P60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07" s="10" t="str" cm="1">
        <f t="array" ref="Q607">_xlfn.IFS(Append_Merge1and2_withTDS3[[#This Row],[holiday]]=FALSE,"Workingday",Append_Merge1and2_withTDS3[[#This Row],[holiday]]=TRUE, "Holiday")</f>
        <v>Workingday</v>
      </c>
      <c r="R607" s="10" t="str" cm="1">
        <f t="array" ref="R60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07" s="10" t="str" cm="1">
        <f t="array" ref="S60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07" s="11" t="str" cm="1">
        <f t="array" ref="T607">_xlfn.IFS(Append_Merge1and2_withTDS3[[#This Row],[weathersit]]=1, "Clear",Append_Merge1and2_withTDS3[[#This Row],[weathersit]]=2, "Partly cloudy",Append_Merge1and2_withTDS3[[#This Row],[weathersit]]=3,"Light Rain",Append_Merge1and2_withTDS3[[#This Row],[weathersit]]=4,"Heavy Rain")</f>
        <v>Light Rain</v>
      </c>
    </row>
    <row r="608" spans="1:20" x14ac:dyDescent="0.3">
      <c r="A608" s="8">
        <v>607</v>
      </c>
      <c r="B608" s="9">
        <v>40571</v>
      </c>
      <c r="C608" s="10">
        <v>12</v>
      </c>
      <c r="D608" s="10" t="b">
        <v>0</v>
      </c>
      <c r="E608" s="10">
        <v>5</v>
      </c>
      <c r="F608" s="10">
        <v>3</v>
      </c>
      <c r="G608" s="10">
        <v>0.18</v>
      </c>
      <c r="H608" s="10">
        <v>0.21210000000000001</v>
      </c>
      <c r="I608" s="10">
        <v>0.93</v>
      </c>
      <c r="J608" s="10">
        <v>0.1045</v>
      </c>
      <c r="K608" s="10">
        <v>1</v>
      </c>
      <c r="L608" s="10">
        <v>28</v>
      </c>
      <c r="M608" s="10">
        <v>29</v>
      </c>
      <c r="N608" s="10" t="str" cm="1">
        <f t="array" ref="N60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08" s="17" t="str" cm="1">
        <f t="array" ref="O60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08" s="10" t="str" cm="1">
        <f t="array" ref="P60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08" s="10" t="str" cm="1">
        <f t="array" ref="Q608">_xlfn.IFS(Append_Merge1and2_withTDS3[[#This Row],[holiday]]=FALSE,"Workingday",Append_Merge1and2_withTDS3[[#This Row],[holiday]]=TRUE, "Holiday")</f>
        <v>Workingday</v>
      </c>
      <c r="R608" s="10" t="str" cm="1">
        <f t="array" ref="R60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08" s="10" t="str" cm="1">
        <f t="array" ref="S60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08" s="11" t="str" cm="1">
        <f t="array" ref="T608">_xlfn.IFS(Append_Merge1and2_withTDS3[[#This Row],[weathersit]]=1, "Clear",Append_Merge1and2_withTDS3[[#This Row],[weathersit]]=2, "Partly cloudy",Append_Merge1and2_withTDS3[[#This Row],[weathersit]]=3,"Light Rain",Append_Merge1and2_withTDS3[[#This Row],[weathersit]]=4,"Heavy Rain")</f>
        <v>Light Rain</v>
      </c>
    </row>
    <row r="609" spans="1:20" x14ac:dyDescent="0.3">
      <c r="A609" s="8">
        <v>608</v>
      </c>
      <c r="B609" s="9">
        <v>40571</v>
      </c>
      <c r="C609" s="10">
        <v>13</v>
      </c>
      <c r="D609" s="10" t="b">
        <v>0</v>
      </c>
      <c r="E609" s="10">
        <v>5</v>
      </c>
      <c r="F609" s="10">
        <v>3</v>
      </c>
      <c r="G609" s="10">
        <v>0.18</v>
      </c>
      <c r="H609" s="10">
        <v>0.21210000000000001</v>
      </c>
      <c r="I609" s="10">
        <v>0.93</v>
      </c>
      <c r="J609" s="10">
        <v>0.1045</v>
      </c>
      <c r="K609" s="10">
        <v>0</v>
      </c>
      <c r="L609" s="10">
        <v>31</v>
      </c>
      <c r="M609" s="10">
        <v>31</v>
      </c>
      <c r="N609" s="10" t="str" cm="1">
        <f t="array" ref="N60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09" s="17" t="str" cm="1">
        <f t="array" ref="O60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09" s="10" t="str" cm="1">
        <f t="array" ref="P60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09" s="10" t="str" cm="1">
        <f t="array" ref="Q609">_xlfn.IFS(Append_Merge1and2_withTDS3[[#This Row],[holiday]]=FALSE,"Workingday",Append_Merge1and2_withTDS3[[#This Row],[holiday]]=TRUE, "Holiday")</f>
        <v>Workingday</v>
      </c>
      <c r="R609" s="10" t="str" cm="1">
        <f t="array" ref="R60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09" s="10" t="str" cm="1">
        <f t="array" ref="S60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09" s="11" t="str" cm="1">
        <f t="array" ref="T609">_xlfn.IFS(Append_Merge1and2_withTDS3[[#This Row],[weathersit]]=1, "Clear",Append_Merge1and2_withTDS3[[#This Row],[weathersit]]=2, "Partly cloudy",Append_Merge1and2_withTDS3[[#This Row],[weathersit]]=3,"Light Rain",Append_Merge1and2_withTDS3[[#This Row],[weathersit]]=4,"Heavy Rain")</f>
        <v>Light Rain</v>
      </c>
    </row>
    <row r="610" spans="1:20" x14ac:dyDescent="0.3">
      <c r="A610" s="8">
        <v>609</v>
      </c>
      <c r="B610" s="9">
        <v>40571</v>
      </c>
      <c r="C610" s="10">
        <v>14</v>
      </c>
      <c r="D610" s="10" t="b">
        <v>0</v>
      </c>
      <c r="E610" s="10">
        <v>5</v>
      </c>
      <c r="F610" s="10">
        <v>3</v>
      </c>
      <c r="G610" s="10">
        <v>0.22</v>
      </c>
      <c r="H610" s="10">
        <v>0.2727</v>
      </c>
      <c r="I610" s="10">
        <v>0.8</v>
      </c>
      <c r="J610" s="10">
        <v>0</v>
      </c>
      <c r="K610" s="10">
        <v>2</v>
      </c>
      <c r="L610" s="10">
        <v>36</v>
      </c>
      <c r="M610" s="10">
        <v>38</v>
      </c>
      <c r="N610" s="10" t="str" cm="1">
        <f t="array" ref="N61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10" s="17" t="str" cm="1">
        <f t="array" ref="O61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10" s="10" t="str" cm="1">
        <f t="array" ref="P61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10" s="10" t="str" cm="1">
        <f t="array" ref="Q610">_xlfn.IFS(Append_Merge1and2_withTDS3[[#This Row],[holiday]]=FALSE,"Workingday",Append_Merge1and2_withTDS3[[#This Row],[holiday]]=TRUE, "Holiday")</f>
        <v>Workingday</v>
      </c>
      <c r="R610" s="10" t="str" cm="1">
        <f t="array" ref="R61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10" s="10" t="str" cm="1">
        <f t="array" ref="S61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10" s="11" t="str" cm="1">
        <f t="array" ref="T610">_xlfn.IFS(Append_Merge1and2_withTDS3[[#This Row],[weathersit]]=1, "Clear",Append_Merge1and2_withTDS3[[#This Row],[weathersit]]=2, "Partly cloudy",Append_Merge1and2_withTDS3[[#This Row],[weathersit]]=3,"Light Rain",Append_Merge1and2_withTDS3[[#This Row],[weathersit]]=4,"Heavy Rain")</f>
        <v>Light Rain</v>
      </c>
    </row>
    <row r="611" spans="1:20" x14ac:dyDescent="0.3">
      <c r="A611" s="8">
        <v>610</v>
      </c>
      <c r="B611" s="9">
        <v>40571</v>
      </c>
      <c r="C611" s="10">
        <v>15</v>
      </c>
      <c r="D611" s="10" t="b">
        <v>0</v>
      </c>
      <c r="E611" s="10">
        <v>5</v>
      </c>
      <c r="F611" s="10">
        <v>2</v>
      </c>
      <c r="G611" s="10">
        <v>0.2</v>
      </c>
      <c r="H611" s="10">
        <v>0.2576</v>
      </c>
      <c r="I611" s="10">
        <v>0.86</v>
      </c>
      <c r="J611" s="10">
        <v>0</v>
      </c>
      <c r="K611" s="10">
        <v>1</v>
      </c>
      <c r="L611" s="10">
        <v>40</v>
      </c>
      <c r="M611" s="10">
        <v>41</v>
      </c>
      <c r="N611" s="10" t="str" cm="1">
        <f t="array" ref="N61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11" s="17" t="str" cm="1">
        <f t="array" ref="O61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11" s="10" t="str" cm="1">
        <f t="array" ref="P61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11" s="10" t="str" cm="1">
        <f t="array" ref="Q611">_xlfn.IFS(Append_Merge1and2_withTDS3[[#This Row],[holiday]]=FALSE,"Workingday",Append_Merge1and2_withTDS3[[#This Row],[holiday]]=TRUE, "Holiday")</f>
        <v>Workingday</v>
      </c>
      <c r="R611" s="10" t="str" cm="1">
        <f t="array" ref="R61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11" s="10" t="str" cm="1">
        <f t="array" ref="S61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11" s="11" t="str" cm="1">
        <f t="array" ref="T611">_xlfn.IFS(Append_Merge1and2_withTDS3[[#This Row],[weathersit]]=1, "Clear",Append_Merge1and2_withTDS3[[#This Row],[weathersit]]=2, "Partly cloudy",Append_Merge1and2_withTDS3[[#This Row],[weathersit]]=3,"Light Rain",Append_Merge1and2_withTDS3[[#This Row],[weathersit]]=4,"Heavy Rain")</f>
        <v>Partly cloudy</v>
      </c>
    </row>
    <row r="612" spans="1:20" x14ac:dyDescent="0.3">
      <c r="A612" s="8">
        <v>611</v>
      </c>
      <c r="B612" s="9">
        <v>40571</v>
      </c>
      <c r="C612" s="10">
        <v>16</v>
      </c>
      <c r="D612" s="10" t="b">
        <v>0</v>
      </c>
      <c r="E612" s="10">
        <v>5</v>
      </c>
      <c r="F612" s="10">
        <v>1</v>
      </c>
      <c r="G612" s="10">
        <v>0.22</v>
      </c>
      <c r="H612" s="10">
        <v>0.2727</v>
      </c>
      <c r="I612" s="10">
        <v>0.8</v>
      </c>
      <c r="J612" s="10">
        <v>0</v>
      </c>
      <c r="K612" s="10">
        <v>10</v>
      </c>
      <c r="L612" s="10">
        <v>70</v>
      </c>
      <c r="M612" s="10">
        <v>80</v>
      </c>
      <c r="N612" s="10" t="str" cm="1">
        <f t="array" ref="N61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12" s="17" t="str" cm="1">
        <f t="array" ref="O61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12" s="10" t="str" cm="1">
        <f t="array" ref="P61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12" s="10" t="str" cm="1">
        <f t="array" ref="Q612">_xlfn.IFS(Append_Merge1and2_withTDS3[[#This Row],[holiday]]=FALSE,"Workingday",Append_Merge1and2_withTDS3[[#This Row],[holiday]]=TRUE, "Holiday")</f>
        <v>Workingday</v>
      </c>
      <c r="R612" s="10" t="str" cm="1">
        <f t="array" ref="R61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12" s="10" t="str" cm="1">
        <f t="array" ref="S61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12" s="11" t="str" cm="1">
        <f t="array" ref="T612">_xlfn.IFS(Append_Merge1and2_withTDS3[[#This Row],[weathersit]]=1, "Clear",Append_Merge1and2_withTDS3[[#This Row],[weathersit]]=2, "Partly cloudy",Append_Merge1and2_withTDS3[[#This Row],[weathersit]]=3,"Light Rain",Append_Merge1and2_withTDS3[[#This Row],[weathersit]]=4,"Heavy Rain")</f>
        <v>Clear</v>
      </c>
    </row>
    <row r="613" spans="1:20" x14ac:dyDescent="0.3">
      <c r="A613" s="8">
        <v>612</v>
      </c>
      <c r="B613" s="9">
        <v>40571</v>
      </c>
      <c r="C613" s="10">
        <v>17</v>
      </c>
      <c r="D613" s="10" t="b">
        <v>0</v>
      </c>
      <c r="E613" s="10">
        <v>5</v>
      </c>
      <c r="F613" s="10">
        <v>1</v>
      </c>
      <c r="G613" s="10">
        <v>0.24</v>
      </c>
      <c r="H613" s="10">
        <v>0.2424</v>
      </c>
      <c r="I613" s="10">
        <v>0.75</v>
      </c>
      <c r="J613" s="10">
        <v>0.1343</v>
      </c>
      <c r="K613" s="10">
        <v>2</v>
      </c>
      <c r="L613" s="10">
        <v>147</v>
      </c>
      <c r="M613" s="10">
        <v>149</v>
      </c>
      <c r="N613" s="10" t="str" cm="1">
        <f t="array" ref="N61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13" s="17" t="str" cm="1">
        <f t="array" ref="O61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13" s="10" t="str" cm="1">
        <f t="array" ref="P61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13" s="10" t="str" cm="1">
        <f t="array" ref="Q613">_xlfn.IFS(Append_Merge1and2_withTDS3[[#This Row],[holiday]]=FALSE,"Workingday",Append_Merge1and2_withTDS3[[#This Row],[holiday]]=TRUE, "Holiday")</f>
        <v>Workingday</v>
      </c>
      <c r="R613" s="10" t="str" cm="1">
        <f t="array" ref="R61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13" s="10" t="str" cm="1">
        <f t="array" ref="S61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13" s="11" t="str" cm="1">
        <f t="array" ref="T613">_xlfn.IFS(Append_Merge1and2_withTDS3[[#This Row],[weathersit]]=1, "Clear",Append_Merge1and2_withTDS3[[#This Row],[weathersit]]=2, "Partly cloudy",Append_Merge1and2_withTDS3[[#This Row],[weathersit]]=3,"Light Rain",Append_Merge1and2_withTDS3[[#This Row],[weathersit]]=4,"Heavy Rain")</f>
        <v>Clear</v>
      </c>
    </row>
    <row r="614" spans="1:20" x14ac:dyDescent="0.3">
      <c r="A614" s="8">
        <v>613</v>
      </c>
      <c r="B614" s="9">
        <v>40571</v>
      </c>
      <c r="C614" s="10">
        <v>18</v>
      </c>
      <c r="D614" s="10" t="b">
        <v>0</v>
      </c>
      <c r="E614" s="10">
        <v>5</v>
      </c>
      <c r="F614" s="10">
        <v>1</v>
      </c>
      <c r="G614" s="10">
        <v>0.24</v>
      </c>
      <c r="H614" s="10">
        <v>0.2273</v>
      </c>
      <c r="I614" s="10">
        <v>0.75</v>
      </c>
      <c r="J614" s="10">
        <v>0.19400000000000001</v>
      </c>
      <c r="K614" s="10">
        <v>2</v>
      </c>
      <c r="L614" s="10">
        <v>107</v>
      </c>
      <c r="M614" s="10">
        <v>109</v>
      </c>
      <c r="N614" s="10" t="str" cm="1">
        <f t="array" ref="N61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14" s="17" t="str" cm="1">
        <f t="array" ref="O61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14" s="10" t="str" cm="1">
        <f t="array" ref="P61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14" s="10" t="str" cm="1">
        <f t="array" ref="Q614">_xlfn.IFS(Append_Merge1and2_withTDS3[[#This Row],[holiday]]=FALSE,"Workingday",Append_Merge1and2_withTDS3[[#This Row],[holiday]]=TRUE, "Holiday")</f>
        <v>Workingday</v>
      </c>
      <c r="R614" s="10" t="str" cm="1">
        <f t="array" ref="R61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14" s="10" t="str" cm="1">
        <f t="array" ref="S61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14" s="11" t="str" cm="1">
        <f t="array" ref="T614">_xlfn.IFS(Append_Merge1and2_withTDS3[[#This Row],[weathersit]]=1, "Clear",Append_Merge1and2_withTDS3[[#This Row],[weathersit]]=2, "Partly cloudy",Append_Merge1and2_withTDS3[[#This Row],[weathersit]]=3,"Light Rain",Append_Merge1and2_withTDS3[[#This Row],[weathersit]]=4,"Heavy Rain")</f>
        <v>Clear</v>
      </c>
    </row>
    <row r="615" spans="1:20" x14ac:dyDescent="0.3">
      <c r="A615" s="8">
        <v>614</v>
      </c>
      <c r="B615" s="9">
        <v>40571</v>
      </c>
      <c r="C615" s="10">
        <v>19</v>
      </c>
      <c r="D615" s="10" t="b">
        <v>0</v>
      </c>
      <c r="E615" s="10">
        <v>5</v>
      </c>
      <c r="F615" s="10">
        <v>2</v>
      </c>
      <c r="G615" s="10">
        <v>0.24</v>
      </c>
      <c r="H615" s="10">
        <v>0.2424</v>
      </c>
      <c r="I615" s="10">
        <v>0.75</v>
      </c>
      <c r="J615" s="10">
        <v>0.1343</v>
      </c>
      <c r="K615" s="10">
        <v>5</v>
      </c>
      <c r="L615" s="10">
        <v>84</v>
      </c>
      <c r="M615" s="10">
        <v>89</v>
      </c>
      <c r="N615" s="10" t="str" cm="1">
        <f t="array" ref="N61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15" s="17" t="str" cm="1">
        <f t="array" ref="O61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15" s="10" t="str" cm="1">
        <f t="array" ref="P61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15" s="10" t="str" cm="1">
        <f t="array" ref="Q615">_xlfn.IFS(Append_Merge1and2_withTDS3[[#This Row],[holiday]]=FALSE,"Workingday",Append_Merge1and2_withTDS3[[#This Row],[holiday]]=TRUE, "Holiday")</f>
        <v>Workingday</v>
      </c>
      <c r="R615" s="10" t="str" cm="1">
        <f t="array" ref="R61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15" s="10" t="str" cm="1">
        <f t="array" ref="S61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15" s="11" t="str" cm="1">
        <f t="array" ref="T615">_xlfn.IFS(Append_Merge1and2_withTDS3[[#This Row],[weathersit]]=1, "Clear",Append_Merge1and2_withTDS3[[#This Row],[weathersit]]=2, "Partly cloudy",Append_Merge1and2_withTDS3[[#This Row],[weathersit]]=3,"Light Rain",Append_Merge1and2_withTDS3[[#This Row],[weathersit]]=4,"Heavy Rain")</f>
        <v>Partly cloudy</v>
      </c>
    </row>
    <row r="616" spans="1:20" x14ac:dyDescent="0.3">
      <c r="A616" s="8">
        <v>615</v>
      </c>
      <c r="B616" s="9">
        <v>40571</v>
      </c>
      <c r="C616" s="10">
        <v>20</v>
      </c>
      <c r="D616" s="10" t="b">
        <v>0</v>
      </c>
      <c r="E616" s="10">
        <v>5</v>
      </c>
      <c r="F616" s="10">
        <v>2</v>
      </c>
      <c r="G616" s="10">
        <v>0.24</v>
      </c>
      <c r="H616" s="10">
        <v>0.2273</v>
      </c>
      <c r="I616" s="10">
        <v>0.7</v>
      </c>
      <c r="J616" s="10">
        <v>0.19400000000000001</v>
      </c>
      <c r="K616" s="10">
        <v>1</v>
      </c>
      <c r="L616" s="10">
        <v>61</v>
      </c>
      <c r="M616" s="10">
        <v>62</v>
      </c>
      <c r="N616" s="10" t="str" cm="1">
        <f t="array" ref="N61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16" s="17" t="str" cm="1">
        <f t="array" ref="O61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16" s="10" t="str" cm="1">
        <f t="array" ref="P61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16" s="10" t="str" cm="1">
        <f t="array" ref="Q616">_xlfn.IFS(Append_Merge1and2_withTDS3[[#This Row],[holiday]]=FALSE,"Workingday",Append_Merge1and2_withTDS3[[#This Row],[holiday]]=TRUE, "Holiday")</f>
        <v>Workingday</v>
      </c>
      <c r="R616" s="10" t="str" cm="1">
        <f t="array" ref="R61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16" s="10" t="str" cm="1">
        <f t="array" ref="S61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16" s="11" t="str" cm="1">
        <f t="array" ref="T616">_xlfn.IFS(Append_Merge1and2_withTDS3[[#This Row],[weathersit]]=1, "Clear",Append_Merge1and2_withTDS3[[#This Row],[weathersit]]=2, "Partly cloudy",Append_Merge1and2_withTDS3[[#This Row],[weathersit]]=3,"Light Rain",Append_Merge1and2_withTDS3[[#This Row],[weathersit]]=4,"Heavy Rain")</f>
        <v>Partly cloudy</v>
      </c>
    </row>
    <row r="617" spans="1:20" x14ac:dyDescent="0.3">
      <c r="A617" s="8">
        <v>616</v>
      </c>
      <c r="B617" s="9">
        <v>40571</v>
      </c>
      <c r="C617" s="10">
        <v>21</v>
      </c>
      <c r="D617" s="10" t="b">
        <v>0</v>
      </c>
      <c r="E617" s="10">
        <v>5</v>
      </c>
      <c r="F617" s="10">
        <v>2</v>
      </c>
      <c r="G617" s="10">
        <v>0.22</v>
      </c>
      <c r="H617" s="10">
        <v>0.2273</v>
      </c>
      <c r="I617" s="10">
        <v>0.75</v>
      </c>
      <c r="J617" s="10">
        <v>0.1343</v>
      </c>
      <c r="K617" s="10">
        <v>1</v>
      </c>
      <c r="L617" s="10">
        <v>57</v>
      </c>
      <c r="M617" s="10">
        <v>58</v>
      </c>
      <c r="N617" s="10" t="str" cm="1">
        <f t="array" ref="N61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17" s="17" t="str" cm="1">
        <f t="array" ref="O61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17" s="10" t="str" cm="1">
        <f t="array" ref="P61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17" s="10" t="str" cm="1">
        <f t="array" ref="Q617">_xlfn.IFS(Append_Merge1and2_withTDS3[[#This Row],[holiday]]=FALSE,"Workingday",Append_Merge1and2_withTDS3[[#This Row],[holiday]]=TRUE, "Holiday")</f>
        <v>Workingday</v>
      </c>
      <c r="R617" s="10" t="str" cm="1">
        <f t="array" ref="R61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17" s="10" t="str" cm="1">
        <f t="array" ref="S61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17" s="11" t="str" cm="1">
        <f t="array" ref="T617">_xlfn.IFS(Append_Merge1and2_withTDS3[[#This Row],[weathersit]]=1, "Clear",Append_Merge1and2_withTDS3[[#This Row],[weathersit]]=2, "Partly cloudy",Append_Merge1and2_withTDS3[[#This Row],[weathersit]]=3,"Light Rain",Append_Merge1and2_withTDS3[[#This Row],[weathersit]]=4,"Heavy Rain")</f>
        <v>Partly cloudy</v>
      </c>
    </row>
    <row r="618" spans="1:20" x14ac:dyDescent="0.3">
      <c r="A618" s="8">
        <v>617</v>
      </c>
      <c r="B618" s="9">
        <v>40571</v>
      </c>
      <c r="C618" s="10">
        <v>22</v>
      </c>
      <c r="D618" s="10" t="b">
        <v>0</v>
      </c>
      <c r="E618" s="10">
        <v>5</v>
      </c>
      <c r="F618" s="10">
        <v>1</v>
      </c>
      <c r="G618" s="10">
        <v>0.24</v>
      </c>
      <c r="H618" s="10">
        <v>0.21210000000000001</v>
      </c>
      <c r="I618" s="10">
        <v>0.65</v>
      </c>
      <c r="J618" s="10">
        <v>0.35820000000000002</v>
      </c>
      <c r="K618" s="10">
        <v>0</v>
      </c>
      <c r="L618" s="10">
        <v>26</v>
      </c>
      <c r="M618" s="10">
        <v>26</v>
      </c>
      <c r="N618" s="10" t="str" cm="1">
        <f t="array" ref="N61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18" s="17" t="str" cm="1">
        <f t="array" ref="O61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18" s="10" t="str" cm="1">
        <f t="array" ref="P61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18" s="10" t="str" cm="1">
        <f t="array" ref="Q618">_xlfn.IFS(Append_Merge1and2_withTDS3[[#This Row],[holiday]]=FALSE,"Workingday",Append_Merge1and2_withTDS3[[#This Row],[holiday]]=TRUE, "Holiday")</f>
        <v>Workingday</v>
      </c>
      <c r="R618" s="10" t="str" cm="1">
        <f t="array" ref="R61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18" s="10" t="str" cm="1">
        <f t="array" ref="S61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18" s="11" t="str" cm="1">
        <f t="array" ref="T618">_xlfn.IFS(Append_Merge1and2_withTDS3[[#This Row],[weathersit]]=1, "Clear",Append_Merge1and2_withTDS3[[#This Row],[weathersit]]=2, "Partly cloudy",Append_Merge1and2_withTDS3[[#This Row],[weathersit]]=3,"Light Rain",Append_Merge1and2_withTDS3[[#This Row],[weathersit]]=4,"Heavy Rain")</f>
        <v>Clear</v>
      </c>
    </row>
    <row r="619" spans="1:20" x14ac:dyDescent="0.3">
      <c r="A619" s="8">
        <v>618</v>
      </c>
      <c r="B619" s="9">
        <v>40571</v>
      </c>
      <c r="C619" s="10">
        <v>23</v>
      </c>
      <c r="D619" s="10" t="b">
        <v>0</v>
      </c>
      <c r="E619" s="10">
        <v>5</v>
      </c>
      <c r="F619" s="10">
        <v>1</v>
      </c>
      <c r="G619" s="10">
        <v>0.24</v>
      </c>
      <c r="H619" s="10">
        <v>0.2273</v>
      </c>
      <c r="I619" s="10">
        <v>0.6</v>
      </c>
      <c r="J619" s="10">
        <v>0.22389999999999999</v>
      </c>
      <c r="K619" s="10">
        <v>1</v>
      </c>
      <c r="L619" s="10">
        <v>22</v>
      </c>
      <c r="M619" s="10">
        <v>23</v>
      </c>
      <c r="N619" s="10" t="str" cm="1">
        <f t="array" ref="N61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619" s="17" t="str" cm="1">
        <f t="array" ref="O61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19" s="10" t="str" cm="1">
        <f t="array" ref="P61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19" s="10" t="str" cm="1">
        <f t="array" ref="Q619">_xlfn.IFS(Append_Merge1and2_withTDS3[[#This Row],[holiday]]=FALSE,"Workingday",Append_Merge1and2_withTDS3[[#This Row],[holiday]]=TRUE, "Holiday")</f>
        <v>Workingday</v>
      </c>
      <c r="R619" s="10" t="str" cm="1">
        <f t="array" ref="R61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19" s="10" t="str" cm="1">
        <f t="array" ref="S61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19" s="11" t="str" cm="1">
        <f t="array" ref="T619">_xlfn.IFS(Append_Merge1and2_withTDS3[[#This Row],[weathersit]]=1, "Clear",Append_Merge1and2_withTDS3[[#This Row],[weathersit]]=2, "Partly cloudy",Append_Merge1and2_withTDS3[[#This Row],[weathersit]]=3,"Light Rain",Append_Merge1and2_withTDS3[[#This Row],[weathersit]]=4,"Heavy Rain")</f>
        <v>Clear</v>
      </c>
    </row>
    <row r="620" spans="1:20" x14ac:dyDescent="0.3">
      <c r="A620" s="8">
        <v>619</v>
      </c>
      <c r="B620" s="9">
        <v>40572</v>
      </c>
      <c r="C620" s="10">
        <v>0</v>
      </c>
      <c r="D620" s="10" t="b">
        <v>0</v>
      </c>
      <c r="E620" s="10">
        <v>6</v>
      </c>
      <c r="F620" s="10">
        <v>1</v>
      </c>
      <c r="G620" s="10">
        <v>0.22</v>
      </c>
      <c r="H620" s="10">
        <v>0.19700000000000001</v>
      </c>
      <c r="I620" s="10">
        <v>0.64</v>
      </c>
      <c r="J620" s="10">
        <v>0.35820000000000002</v>
      </c>
      <c r="K620" s="10">
        <v>2</v>
      </c>
      <c r="L620" s="10">
        <v>26</v>
      </c>
      <c r="M620" s="10">
        <v>28</v>
      </c>
      <c r="N620" s="10" t="str" cm="1">
        <f t="array" ref="N62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20" s="16" t="str" cm="1">
        <f t="array" ref="O62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20" s="10" t="str" cm="1">
        <f t="array" ref="P62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20" s="10" t="str" cm="1">
        <f t="array" ref="Q620">_xlfn.IFS(Append_Merge1and2_withTDS3[[#This Row],[holiday]]=FALSE,"Workingday",Append_Merge1and2_withTDS3[[#This Row],[holiday]]=TRUE, "Holiday")</f>
        <v>Workingday</v>
      </c>
      <c r="R620" s="10" t="str" cm="1">
        <f t="array" ref="R62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20" s="10" t="str" cm="1">
        <f t="array" ref="S62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20" s="11" t="str" cm="1">
        <f t="array" ref="T620">_xlfn.IFS(Append_Merge1and2_withTDS3[[#This Row],[weathersit]]=1, "Clear",Append_Merge1and2_withTDS3[[#This Row],[weathersit]]=2, "Partly cloudy",Append_Merge1and2_withTDS3[[#This Row],[weathersit]]=3,"Light Rain",Append_Merge1and2_withTDS3[[#This Row],[weathersit]]=4,"Heavy Rain")</f>
        <v>Clear</v>
      </c>
    </row>
    <row r="621" spans="1:20" x14ac:dyDescent="0.3">
      <c r="A621" s="8">
        <v>620</v>
      </c>
      <c r="B621" s="9">
        <v>40572</v>
      </c>
      <c r="C621" s="10">
        <v>1</v>
      </c>
      <c r="D621" s="10" t="b">
        <v>0</v>
      </c>
      <c r="E621" s="10">
        <v>6</v>
      </c>
      <c r="F621" s="10">
        <v>1</v>
      </c>
      <c r="G621" s="10">
        <v>0.22</v>
      </c>
      <c r="H621" s="10">
        <v>0.2273</v>
      </c>
      <c r="I621" s="10">
        <v>0.64</v>
      </c>
      <c r="J621" s="10">
        <v>0.19400000000000001</v>
      </c>
      <c r="K621" s="10">
        <v>0</v>
      </c>
      <c r="L621" s="10">
        <v>20</v>
      </c>
      <c r="M621" s="10">
        <v>20</v>
      </c>
      <c r="N621" s="10" t="str" cm="1">
        <f t="array" ref="N62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21" s="16" t="str" cm="1">
        <f t="array" ref="O62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21" s="10" t="str" cm="1">
        <f t="array" ref="P62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21" s="10" t="str" cm="1">
        <f t="array" ref="Q621">_xlfn.IFS(Append_Merge1and2_withTDS3[[#This Row],[holiday]]=FALSE,"Workingday",Append_Merge1and2_withTDS3[[#This Row],[holiday]]=TRUE, "Holiday")</f>
        <v>Workingday</v>
      </c>
      <c r="R621" s="10" t="str" cm="1">
        <f t="array" ref="R62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21" s="10" t="str" cm="1">
        <f t="array" ref="S62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21" s="11" t="str" cm="1">
        <f t="array" ref="T621">_xlfn.IFS(Append_Merge1and2_withTDS3[[#This Row],[weathersit]]=1, "Clear",Append_Merge1and2_withTDS3[[#This Row],[weathersit]]=2, "Partly cloudy",Append_Merge1and2_withTDS3[[#This Row],[weathersit]]=3,"Light Rain",Append_Merge1and2_withTDS3[[#This Row],[weathersit]]=4,"Heavy Rain")</f>
        <v>Clear</v>
      </c>
    </row>
    <row r="622" spans="1:20" x14ac:dyDescent="0.3">
      <c r="A622" s="8">
        <v>621</v>
      </c>
      <c r="B622" s="9">
        <v>40572</v>
      </c>
      <c r="C622" s="10">
        <v>2</v>
      </c>
      <c r="D622" s="10" t="b">
        <v>0</v>
      </c>
      <c r="E622" s="10">
        <v>6</v>
      </c>
      <c r="F622" s="10">
        <v>1</v>
      </c>
      <c r="G622" s="10">
        <v>0.22</v>
      </c>
      <c r="H622" s="10">
        <v>0.2273</v>
      </c>
      <c r="I622" s="10">
        <v>0.64</v>
      </c>
      <c r="J622" s="10">
        <v>0.16420000000000001</v>
      </c>
      <c r="K622" s="10">
        <v>0</v>
      </c>
      <c r="L622" s="10">
        <v>15</v>
      </c>
      <c r="M622" s="10">
        <v>15</v>
      </c>
      <c r="N622" s="10" t="str" cm="1">
        <f t="array" ref="N62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22" s="16" t="str" cm="1">
        <f t="array" ref="O62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22" s="10" t="str" cm="1">
        <f t="array" ref="P62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22" s="10" t="str" cm="1">
        <f t="array" ref="Q622">_xlfn.IFS(Append_Merge1and2_withTDS3[[#This Row],[holiday]]=FALSE,"Workingday",Append_Merge1and2_withTDS3[[#This Row],[holiday]]=TRUE, "Holiday")</f>
        <v>Workingday</v>
      </c>
      <c r="R622" s="10" t="str" cm="1">
        <f t="array" ref="R62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22" s="10" t="str" cm="1">
        <f t="array" ref="S62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22" s="11" t="str" cm="1">
        <f t="array" ref="T622">_xlfn.IFS(Append_Merge1and2_withTDS3[[#This Row],[weathersit]]=1, "Clear",Append_Merge1and2_withTDS3[[#This Row],[weathersit]]=2, "Partly cloudy",Append_Merge1and2_withTDS3[[#This Row],[weathersit]]=3,"Light Rain",Append_Merge1and2_withTDS3[[#This Row],[weathersit]]=4,"Heavy Rain")</f>
        <v>Clear</v>
      </c>
    </row>
    <row r="623" spans="1:20" x14ac:dyDescent="0.3">
      <c r="A623" s="8">
        <v>622</v>
      </c>
      <c r="B623" s="9">
        <v>40572</v>
      </c>
      <c r="C623" s="10">
        <v>3</v>
      </c>
      <c r="D623" s="10" t="b">
        <v>0</v>
      </c>
      <c r="E623" s="10">
        <v>6</v>
      </c>
      <c r="F623" s="10">
        <v>1</v>
      </c>
      <c r="G623" s="10">
        <v>0.2</v>
      </c>
      <c r="H623" s="10">
        <v>0.21210000000000001</v>
      </c>
      <c r="I623" s="10">
        <v>0.64</v>
      </c>
      <c r="J623" s="10">
        <v>0.1343</v>
      </c>
      <c r="K623" s="10">
        <v>3</v>
      </c>
      <c r="L623" s="10">
        <v>5</v>
      </c>
      <c r="M623" s="10">
        <v>8</v>
      </c>
      <c r="N623" s="10" t="str" cm="1">
        <f t="array" ref="N62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23" s="16" t="str" cm="1">
        <f t="array" ref="O62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23" s="10" t="str" cm="1">
        <f t="array" ref="P62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23" s="10" t="str" cm="1">
        <f t="array" ref="Q623">_xlfn.IFS(Append_Merge1and2_withTDS3[[#This Row],[holiday]]=FALSE,"Workingday",Append_Merge1and2_withTDS3[[#This Row],[holiday]]=TRUE, "Holiday")</f>
        <v>Workingday</v>
      </c>
      <c r="R623" s="10" t="str" cm="1">
        <f t="array" ref="R62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23" s="10" t="str" cm="1">
        <f t="array" ref="S62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23" s="11" t="str" cm="1">
        <f t="array" ref="T623">_xlfn.IFS(Append_Merge1and2_withTDS3[[#This Row],[weathersit]]=1, "Clear",Append_Merge1and2_withTDS3[[#This Row],[weathersit]]=2, "Partly cloudy",Append_Merge1and2_withTDS3[[#This Row],[weathersit]]=3,"Light Rain",Append_Merge1and2_withTDS3[[#This Row],[weathersit]]=4,"Heavy Rain")</f>
        <v>Clear</v>
      </c>
    </row>
    <row r="624" spans="1:20" x14ac:dyDescent="0.3">
      <c r="A624" s="8">
        <v>623</v>
      </c>
      <c r="B624" s="9">
        <v>40572</v>
      </c>
      <c r="C624" s="10">
        <v>4</v>
      </c>
      <c r="D624" s="10" t="b">
        <v>0</v>
      </c>
      <c r="E624" s="10">
        <v>6</v>
      </c>
      <c r="F624" s="10">
        <v>1</v>
      </c>
      <c r="G624" s="10">
        <v>0.16</v>
      </c>
      <c r="H624" s="10">
        <v>0.18179999999999999</v>
      </c>
      <c r="I624" s="10">
        <v>0.69</v>
      </c>
      <c r="J624" s="10">
        <v>0.1045</v>
      </c>
      <c r="K624" s="10">
        <v>1</v>
      </c>
      <c r="L624" s="10">
        <v>2</v>
      </c>
      <c r="M624" s="10">
        <v>3</v>
      </c>
      <c r="N624" s="10" t="str" cm="1">
        <f t="array" ref="N62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24" s="16" t="str" cm="1">
        <f t="array" ref="O62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24" s="10" t="str" cm="1">
        <f t="array" ref="P62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24" s="10" t="str" cm="1">
        <f t="array" ref="Q624">_xlfn.IFS(Append_Merge1and2_withTDS3[[#This Row],[holiday]]=FALSE,"Workingday",Append_Merge1and2_withTDS3[[#This Row],[holiday]]=TRUE, "Holiday")</f>
        <v>Workingday</v>
      </c>
      <c r="R624" s="10" t="str" cm="1">
        <f t="array" ref="R62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24" s="10" t="str" cm="1">
        <f t="array" ref="S62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24" s="11" t="str" cm="1">
        <f t="array" ref="T624">_xlfn.IFS(Append_Merge1and2_withTDS3[[#This Row],[weathersit]]=1, "Clear",Append_Merge1and2_withTDS3[[#This Row],[weathersit]]=2, "Partly cloudy",Append_Merge1and2_withTDS3[[#This Row],[weathersit]]=3,"Light Rain",Append_Merge1and2_withTDS3[[#This Row],[weathersit]]=4,"Heavy Rain")</f>
        <v>Clear</v>
      </c>
    </row>
    <row r="625" spans="1:20" x14ac:dyDescent="0.3">
      <c r="A625" s="8">
        <v>624</v>
      </c>
      <c r="B625" s="9">
        <v>40572</v>
      </c>
      <c r="C625" s="10">
        <v>6</v>
      </c>
      <c r="D625" s="10" t="b">
        <v>0</v>
      </c>
      <c r="E625" s="10">
        <v>6</v>
      </c>
      <c r="F625" s="10">
        <v>1</v>
      </c>
      <c r="G625" s="10">
        <v>0.16</v>
      </c>
      <c r="H625" s="10">
        <v>0.18179999999999999</v>
      </c>
      <c r="I625" s="10">
        <v>0.64</v>
      </c>
      <c r="J625" s="10">
        <v>0.1343</v>
      </c>
      <c r="K625" s="10">
        <v>0</v>
      </c>
      <c r="L625" s="10">
        <v>2</v>
      </c>
      <c r="M625" s="10">
        <v>2</v>
      </c>
      <c r="N625" s="10" t="str" cm="1">
        <f t="array" ref="N62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25" s="16" t="str" cm="1">
        <f t="array" ref="O62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25" s="10" t="str" cm="1">
        <f t="array" ref="P62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25" s="10" t="str" cm="1">
        <f t="array" ref="Q625">_xlfn.IFS(Append_Merge1and2_withTDS3[[#This Row],[holiday]]=FALSE,"Workingday",Append_Merge1and2_withTDS3[[#This Row],[holiday]]=TRUE, "Holiday")</f>
        <v>Workingday</v>
      </c>
      <c r="R625" s="10" t="str" cm="1">
        <f t="array" ref="R62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25" s="10" t="str" cm="1">
        <f t="array" ref="S62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25" s="11" t="str" cm="1">
        <f t="array" ref="T625">_xlfn.IFS(Append_Merge1and2_withTDS3[[#This Row],[weathersit]]=1, "Clear",Append_Merge1and2_withTDS3[[#This Row],[weathersit]]=2, "Partly cloudy",Append_Merge1and2_withTDS3[[#This Row],[weathersit]]=3,"Light Rain",Append_Merge1and2_withTDS3[[#This Row],[weathersit]]=4,"Heavy Rain")</f>
        <v>Clear</v>
      </c>
    </row>
    <row r="626" spans="1:20" x14ac:dyDescent="0.3">
      <c r="A626" s="8">
        <v>625</v>
      </c>
      <c r="B626" s="9">
        <v>40572</v>
      </c>
      <c r="C626" s="10">
        <v>7</v>
      </c>
      <c r="D626" s="10" t="b">
        <v>0</v>
      </c>
      <c r="E626" s="10">
        <v>6</v>
      </c>
      <c r="F626" s="10">
        <v>1</v>
      </c>
      <c r="G626" s="10">
        <v>0.16</v>
      </c>
      <c r="H626" s="10">
        <v>0.18179999999999999</v>
      </c>
      <c r="I626" s="10">
        <v>0.59</v>
      </c>
      <c r="J626" s="10">
        <v>0.1045</v>
      </c>
      <c r="K626" s="10">
        <v>1</v>
      </c>
      <c r="L626" s="10">
        <v>4</v>
      </c>
      <c r="M626" s="10">
        <v>5</v>
      </c>
      <c r="N626" s="10" t="str" cm="1">
        <f t="array" ref="N62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26" s="16" t="str" cm="1">
        <f t="array" ref="O62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26" s="10" t="str" cm="1">
        <f t="array" ref="P62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26" s="10" t="str" cm="1">
        <f t="array" ref="Q626">_xlfn.IFS(Append_Merge1and2_withTDS3[[#This Row],[holiday]]=FALSE,"Workingday",Append_Merge1and2_withTDS3[[#This Row],[holiday]]=TRUE, "Holiday")</f>
        <v>Workingday</v>
      </c>
      <c r="R626" s="10" t="str" cm="1">
        <f t="array" ref="R62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26" s="10" t="str" cm="1">
        <f t="array" ref="S62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26" s="11" t="str" cm="1">
        <f t="array" ref="T626">_xlfn.IFS(Append_Merge1and2_withTDS3[[#This Row],[weathersit]]=1, "Clear",Append_Merge1and2_withTDS3[[#This Row],[weathersit]]=2, "Partly cloudy",Append_Merge1and2_withTDS3[[#This Row],[weathersit]]=3,"Light Rain",Append_Merge1and2_withTDS3[[#This Row],[weathersit]]=4,"Heavy Rain")</f>
        <v>Clear</v>
      </c>
    </row>
    <row r="627" spans="1:20" x14ac:dyDescent="0.3">
      <c r="A627" s="8">
        <v>626</v>
      </c>
      <c r="B627" s="9">
        <v>40572</v>
      </c>
      <c r="C627" s="10">
        <v>8</v>
      </c>
      <c r="D627" s="10" t="b">
        <v>0</v>
      </c>
      <c r="E627" s="10">
        <v>6</v>
      </c>
      <c r="F627" s="10">
        <v>1</v>
      </c>
      <c r="G627" s="10">
        <v>0.18</v>
      </c>
      <c r="H627" s="10">
        <v>0.19700000000000001</v>
      </c>
      <c r="I627" s="10">
        <v>0.55000000000000004</v>
      </c>
      <c r="J627" s="10">
        <v>0.16420000000000001</v>
      </c>
      <c r="K627" s="10">
        <v>3</v>
      </c>
      <c r="L627" s="10">
        <v>31</v>
      </c>
      <c r="M627" s="10">
        <v>34</v>
      </c>
      <c r="N627" s="10" t="str" cm="1">
        <f t="array" ref="N62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27" s="16" t="str" cm="1">
        <f t="array" ref="O62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27" s="10" t="str" cm="1">
        <f t="array" ref="P62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27" s="10" t="str" cm="1">
        <f t="array" ref="Q627">_xlfn.IFS(Append_Merge1and2_withTDS3[[#This Row],[holiday]]=FALSE,"Workingday",Append_Merge1and2_withTDS3[[#This Row],[holiday]]=TRUE, "Holiday")</f>
        <v>Workingday</v>
      </c>
      <c r="R627" s="10" t="str" cm="1">
        <f t="array" ref="R62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27" s="10" t="str" cm="1">
        <f t="array" ref="S62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27" s="11" t="str" cm="1">
        <f t="array" ref="T627">_xlfn.IFS(Append_Merge1and2_withTDS3[[#This Row],[weathersit]]=1, "Clear",Append_Merge1and2_withTDS3[[#This Row],[weathersit]]=2, "Partly cloudy",Append_Merge1and2_withTDS3[[#This Row],[weathersit]]=3,"Light Rain",Append_Merge1and2_withTDS3[[#This Row],[weathersit]]=4,"Heavy Rain")</f>
        <v>Clear</v>
      </c>
    </row>
    <row r="628" spans="1:20" x14ac:dyDescent="0.3">
      <c r="A628" s="8">
        <v>627</v>
      </c>
      <c r="B628" s="9">
        <v>40572</v>
      </c>
      <c r="C628" s="10">
        <v>9</v>
      </c>
      <c r="D628" s="10" t="b">
        <v>0</v>
      </c>
      <c r="E628" s="10">
        <v>6</v>
      </c>
      <c r="F628" s="10">
        <v>1</v>
      </c>
      <c r="G628" s="10">
        <v>0.18</v>
      </c>
      <c r="H628" s="10">
        <v>0.21210000000000001</v>
      </c>
      <c r="I628" s="10">
        <v>0.59</v>
      </c>
      <c r="J628" s="10">
        <v>8.9599999999999999E-2</v>
      </c>
      <c r="K628" s="10">
        <v>0</v>
      </c>
      <c r="L628" s="10">
        <v>34</v>
      </c>
      <c r="M628" s="10">
        <v>34</v>
      </c>
      <c r="N628" s="10" t="str" cm="1">
        <f t="array" ref="N62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28" s="16" t="str" cm="1">
        <f t="array" ref="O62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28" s="10" t="str" cm="1">
        <f t="array" ref="P62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28" s="10" t="str" cm="1">
        <f t="array" ref="Q628">_xlfn.IFS(Append_Merge1and2_withTDS3[[#This Row],[holiday]]=FALSE,"Workingday",Append_Merge1and2_withTDS3[[#This Row],[holiday]]=TRUE, "Holiday")</f>
        <v>Workingday</v>
      </c>
      <c r="R628" s="10" t="str" cm="1">
        <f t="array" ref="R62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28" s="10" t="str" cm="1">
        <f t="array" ref="S62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28" s="11" t="str" cm="1">
        <f t="array" ref="T628">_xlfn.IFS(Append_Merge1and2_withTDS3[[#This Row],[weathersit]]=1, "Clear",Append_Merge1and2_withTDS3[[#This Row],[weathersit]]=2, "Partly cloudy",Append_Merge1and2_withTDS3[[#This Row],[weathersit]]=3,"Light Rain",Append_Merge1and2_withTDS3[[#This Row],[weathersit]]=4,"Heavy Rain")</f>
        <v>Clear</v>
      </c>
    </row>
    <row r="629" spans="1:20" x14ac:dyDescent="0.3">
      <c r="A629" s="8">
        <v>628</v>
      </c>
      <c r="B629" s="9">
        <v>40572</v>
      </c>
      <c r="C629" s="10">
        <v>10</v>
      </c>
      <c r="D629" s="10" t="b">
        <v>0</v>
      </c>
      <c r="E629" s="10">
        <v>6</v>
      </c>
      <c r="F629" s="10">
        <v>2</v>
      </c>
      <c r="G629" s="10">
        <v>0.18</v>
      </c>
      <c r="H629" s="10">
        <v>0.21210000000000001</v>
      </c>
      <c r="I629" s="10">
        <v>0.64</v>
      </c>
      <c r="J629" s="10">
        <v>0.1045</v>
      </c>
      <c r="K629" s="10">
        <v>4</v>
      </c>
      <c r="L629" s="10">
        <v>51</v>
      </c>
      <c r="M629" s="10">
        <v>55</v>
      </c>
      <c r="N629" s="10" t="str" cm="1">
        <f t="array" ref="N62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29" s="16" t="str" cm="1">
        <f t="array" ref="O62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29" s="10" t="str" cm="1">
        <f t="array" ref="P62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29" s="10" t="str" cm="1">
        <f t="array" ref="Q629">_xlfn.IFS(Append_Merge1and2_withTDS3[[#This Row],[holiday]]=FALSE,"Workingday",Append_Merge1and2_withTDS3[[#This Row],[holiday]]=TRUE, "Holiday")</f>
        <v>Workingday</v>
      </c>
      <c r="R629" s="10" t="str" cm="1">
        <f t="array" ref="R62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29" s="10" t="str" cm="1">
        <f t="array" ref="S62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29" s="11" t="str" cm="1">
        <f t="array" ref="T629">_xlfn.IFS(Append_Merge1and2_withTDS3[[#This Row],[weathersit]]=1, "Clear",Append_Merge1and2_withTDS3[[#This Row],[weathersit]]=2, "Partly cloudy",Append_Merge1and2_withTDS3[[#This Row],[weathersit]]=3,"Light Rain",Append_Merge1and2_withTDS3[[#This Row],[weathersit]]=4,"Heavy Rain")</f>
        <v>Partly cloudy</v>
      </c>
    </row>
    <row r="630" spans="1:20" x14ac:dyDescent="0.3">
      <c r="A630" s="8">
        <v>629</v>
      </c>
      <c r="B630" s="9">
        <v>40572</v>
      </c>
      <c r="C630" s="10">
        <v>11</v>
      </c>
      <c r="D630" s="10" t="b">
        <v>0</v>
      </c>
      <c r="E630" s="10">
        <v>6</v>
      </c>
      <c r="F630" s="10">
        <v>2</v>
      </c>
      <c r="G630" s="10">
        <v>0.18</v>
      </c>
      <c r="H630" s="10">
        <v>0.19700000000000001</v>
      </c>
      <c r="I630" s="10">
        <v>0.64</v>
      </c>
      <c r="J630" s="10">
        <v>0.1343</v>
      </c>
      <c r="K630" s="10">
        <v>4</v>
      </c>
      <c r="L630" s="10">
        <v>60</v>
      </c>
      <c r="M630" s="10">
        <v>64</v>
      </c>
      <c r="N630" s="10" t="str" cm="1">
        <f t="array" ref="N63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30" s="16" t="str" cm="1">
        <f t="array" ref="O63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30" s="10" t="str" cm="1">
        <f t="array" ref="P63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30" s="10" t="str" cm="1">
        <f t="array" ref="Q630">_xlfn.IFS(Append_Merge1and2_withTDS3[[#This Row],[holiday]]=FALSE,"Workingday",Append_Merge1and2_withTDS3[[#This Row],[holiday]]=TRUE, "Holiday")</f>
        <v>Workingday</v>
      </c>
      <c r="R630" s="10" t="str" cm="1">
        <f t="array" ref="R63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30" s="10" t="str" cm="1">
        <f t="array" ref="S63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30" s="11" t="str" cm="1">
        <f t="array" ref="T630">_xlfn.IFS(Append_Merge1and2_withTDS3[[#This Row],[weathersit]]=1, "Clear",Append_Merge1and2_withTDS3[[#This Row],[weathersit]]=2, "Partly cloudy",Append_Merge1and2_withTDS3[[#This Row],[weathersit]]=3,"Light Rain",Append_Merge1and2_withTDS3[[#This Row],[weathersit]]=4,"Heavy Rain")</f>
        <v>Partly cloudy</v>
      </c>
    </row>
    <row r="631" spans="1:20" x14ac:dyDescent="0.3">
      <c r="A631" s="8">
        <v>630</v>
      </c>
      <c r="B631" s="9">
        <v>40572</v>
      </c>
      <c r="C631" s="10">
        <v>12</v>
      </c>
      <c r="D631" s="10" t="b">
        <v>0</v>
      </c>
      <c r="E631" s="10">
        <v>6</v>
      </c>
      <c r="F631" s="10">
        <v>2</v>
      </c>
      <c r="G631" s="10">
        <v>0.2</v>
      </c>
      <c r="H631" s="10">
        <v>0.19700000000000001</v>
      </c>
      <c r="I631" s="10">
        <v>0.59</v>
      </c>
      <c r="J631" s="10">
        <v>0.19400000000000001</v>
      </c>
      <c r="K631" s="10">
        <v>12</v>
      </c>
      <c r="L631" s="10">
        <v>66</v>
      </c>
      <c r="M631" s="10">
        <v>78</v>
      </c>
      <c r="N631" s="10" t="str" cm="1">
        <f t="array" ref="N63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31" s="16" t="str" cm="1">
        <f t="array" ref="O63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31" s="10" t="str" cm="1">
        <f t="array" ref="P63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31" s="10" t="str" cm="1">
        <f t="array" ref="Q631">_xlfn.IFS(Append_Merge1and2_withTDS3[[#This Row],[holiday]]=FALSE,"Workingday",Append_Merge1and2_withTDS3[[#This Row],[holiday]]=TRUE, "Holiday")</f>
        <v>Workingday</v>
      </c>
      <c r="R631" s="10" t="str" cm="1">
        <f t="array" ref="R63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31" s="10" t="str" cm="1">
        <f t="array" ref="S63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31" s="11" t="str" cm="1">
        <f t="array" ref="T631">_xlfn.IFS(Append_Merge1and2_withTDS3[[#This Row],[weathersit]]=1, "Clear",Append_Merge1and2_withTDS3[[#This Row],[weathersit]]=2, "Partly cloudy",Append_Merge1and2_withTDS3[[#This Row],[weathersit]]=3,"Light Rain",Append_Merge1and2_withTDS3[[#This Row],[weathersit]]=4,"Heavy Rain")</f>
        <v>Partly cloudy</v>
      </c>
    </row>
    <row r="632" spans="1:20" x14ac:dyDescent="0.3">
      <c r="A632" s="8">
        <v>631</v>
      </c>
      <c r="B632" s="9">
        <v>40572</v>
      </c>
      <c r="C632" s="10">
        <v>13</v>
      </c>
      <c r="D632" s="10" t="b">
        <v>0</v>
      </c>
      <c r="E632" s="10">
        <v>6</v>
      </c>
      <c r="F632" s="10">
        <v>2</v>
      </c>
      <c r="G632" s="10">
        <v>0.22</v>
      </c>
      <c r="H632" s="10">
        <v>0.2273</v>
      </c>
      <c r="I632" s="10">
        <v>0.55000000000000004</v>
      </c>
      <c r="J632" s="10">
        <v>0.16420000000000001</v>
      </c>
      <c r="K632" s="10">
        <v>9</v>
      </c>
      <c r="L632" s="10">
        <v>56</v>
      </c>
      <c r="M632" s="10">
        <v>65</v>
      </c>
      <c r="N632" s="10" t="str" cm="1">
        <f t="array" ref="N63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32" s="16" t="str" cm="1">
        <f t="array" ref="O63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32" s="10" t="str" cm="1">
        <f t="array" ref="P63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32" s="10" t="str" cm="1">
        <f t="array" ref="Q632">_xlfn.IFS(Append_Merge1and2_withTDS3[[#This Row],[holiday]]=FALSE,"Workingday",Append_Merge1and2_withTDS3[[#This Row],[holiday]]=TRUE, "Holiday")</f>
        <v>Workingday</v>
      </c>
      <c r="R632" s="10" t="str" cm="1">
        <f t="array" ref="R63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32" s="10" t="str" cm="1">
        <f t="array" ref="S63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32" s="11" t="str" cm="1">
        <f t="array" ref="T632">_xlfn.IFS(Append_Merge1and2_withTDS3[[#This Row],[weathersit]]=1, "Clear",Append_Merge1and2_withTDS3[[#This Row],[weathersit]]=2, "Partly cloudy",Append_Merge1and2_withTDS3[[#This Row],[weathersit]]=3,"Light Rain",Append_Merge1and2_withTDS3[[#This Row],[weathersit]]=4,"Heavy Rain")</f>
        <v>Partly cloudy</v>
      </c>
    </row>
    <row r="633" spans="1:20" x14ac:dyDescent="0.3">
      <c r="A633" s="8">
        <v>632</v>
      </c>
      <c r="B633" s="9">
        <v>40572</v>
      </c>
      <c r="C633" s="10">
        <v>14</v>
      </c>
      <c r="D633" s="10" t="b">
        <v>0</v>
      </c>
      <c r="E633" s="10">
        <v>6</v>
      </c>
      <c r="F633" s="10">
        <v>2</v>
      </c>
      <c r="G633" s="10">
        <v>0.22</v>
      </c>
      <c r="H633" s="10">
        <v>0.2273</v>
      </c>
      <c r="I633" s="10">
        <v>0.6</v>
      </c>
      <c r="J633" s="10">
        <v>0.1343</v>
      </c>
      <c r="K633" s="10">
        <v>10</v>
      </c>
      <c r="L633" s="10">
        <v>89</v>
      </c>
      <c r="M633" s="10">
        <v>99</v>
      </c>
      <c r="N633" s="10" t="str" cm="1">
        <f t="array" ref="N63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33" s="16" t="str" cm="1">
        <f t="array" ref="O63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33" s="10" t="str" cm="1">
        <f t="array" ref="P63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33" s="10" t="str" cm="1">
        <f t="array" ref="Q633">_xlfn.IFS(Append_Merge1and2_withTDS3[[#This Row],[holiday]]=FALSE,"Workingday",Append_Merge1and2_withTDS3[[#This Row],[holiday]]=TRUE, "Holiday")</f>
        <v>Workingday</v>
      </c>
      <c r="R633" s="10" t="str" cm="1">
        <f t="array" ref="R63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33" s="10" t="str" cm="1">
        <f t="array" ref="S63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33" s="11" t="str" cm="1">
        <f t="array" ref="T633">_xlfn.IFS(Append_Merge1and2_withTDS3[[#This Row],[weathersit]]=1, "Clear",Append_Merge1and2_withTDS3[[#This Row],[weathersit]]=2, "Partly cloudy",Append_Merge1and2_withTDS3[[#This Row],[weathersit]]=3,"Light Rain",Append_Merge1and2_withTDS3[[#This Row],[weathersit]]=4,"Heavy Rain")</f>
        <v>Partly cloudy</v>
      </c>
    </row>
    <row r="634" spans="1:20" x14ac:dyDescent="0.3">
      <c r="A634" s="8">
        <v>633</v>
      </c>
      <c r="B634" s="9">
        <v>40572</v>
      </c>
      <c r="C634" s="10">
        <v>15</v>
      </c>
      <c r="D634" s="10" t="b">
        <v>0</v>
      </c>
      <c r="E634" s="10">
        <v>6</v>
      </c>
      <c r="F634" s="10">
        <v>1</v>
      </c>
      <c r="G634" s="10">
        <v>0.22</v>
      </c>
      <c r="H634" s="10">
        <v>0.21210000000000001</v>
      </c>
      <c r="I634" s="10">
        <v>0.69</v>
      </c>
      <c r="J634" s="10">
        <v>0.25369999999999998</v>
      </c>
      <c r="K634" s="10">
        <v>22</v>
      </c>
      <c r="L634" s="10">
        <v>98</v>
      </c>
      <c r="M634" s="10">
        <v>120</v>
      </c>
      <c r="N634" s="10" t="str" cm="1">
        <f t="array" ref="N63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34" s="16" t="str" cm="1">
        <f t="array" ref="O63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34" s="10" t="str" cm="1">
        <f t="array" ref="P63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34" s="10" t="str" cm="1">
        <f t="array" ref="Q634">_xlfn.IFS(Append_Merge1and2_withTDS3[[#This Row],[holiday]]=FALSE,"Workingday",Append_Merge1and2_withTDS3[[#This Row],[holiday]]=TRUE, "Holiday")</f>
        <v>Workingday</v>
      </c>
      <c r="R634" s="10" t="str" cm="1">
        <f t="array" ref="R63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34" s="10" t="str" cm="1">
        <f t="array" ref="S63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34" s="11" t="str" cm="1">
        <f t="array" ref="T634">_xlfn.IFS(Append_Merge1and2_withTDS3[[#This Row],[weathersit]]=1, "Clear",Append_Merge1and2_withTDS3[[#This Row],[weathersit]]=2, "Partly cloudy",Append_Merge1and2_withTDS3[[#This Row],[weathersit]]=3,"Light Rain",Append_Merge1and2_withTDS3[[#This Row],[weathersit]]=4,"Heavy Rain")</f>
        <v>Clear</v>
      </c>
    </row>
    <row r="635" spans="1:20" x14ac:dyDescent="0.3">
      <c r="A635" s="8">
        <v>634</v>
      </c>
      <c r="B635" s="9">
        <v>40572</v>
      </c>
      <c r="C635" s="10">
        <v>16</v>
      </c>
      <c r="D635" s="10" t="b">
        <v>0</v>
      </c>
      <c r="E635" s="10">
        <v>6</v>
      </c>
      <c r="F635" s="10">
        <v>1</v>
      </c>
      <c r="G635" s="10">
        <v>0.24</v>
      </c>
      <c r="H635" s="10">
        <v>0.2424</v>
      </c>
      <c r="I635" s="10">
        <v>0.6</v>
      </c>
      <c r="J635" s="10">
        <v>0.16420000000000001</v>
      </c>
      <c r="K635" s="10">
        <v>19</v>
      </c>
      <c r="L635" s="10">
        <v>88</v>
      </c>
      <c r="M635" s="10">
        <v>107</v>
      </c>
      <c r="N635" s="10" t="str" cm="1">
        <f t="array" ref="N63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35" s="16" t="str" cm="1">
        <f t="array" ref="O63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35" s="10" t="str" cm="1">
        <f t="array" ref="P63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35" s="10" t="str" cm="1">
        <f t="array" ref="Q635">_xlfn.IFS(Append_Merge1and2_withTDS3[[#This Row],[holiday]]=FALSE,"Workingday",Append_Merge1and2_withTDS3[[#This Row],[holiday]]=TRUE, "Holiday")</f>
        <v>Workingday</v>
      </c>
      <c r="R635" s="10" t="str" cm="1">
        <f t="array" ref="R63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35" s="10" t="str" cm="1">
        <f t="array" ref="S63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35" s="11" t="str" cm="1">
        <f t="array" ref="T635">_xlfn.IFS(Append_Merge1and2_withTDS3[[#This Row],[weathersit]]=1, "Clear",Append_Merge1and2_withTDS3[[#This Row],[weathersit]]=2, "Partly cloudy",Append_Merge1and2_withTDS3[[#This Row],[weathersit]]=3,"Light Rain",Append_Merge1and2_withTDS3[[#This Row],[weathersit]]=4,"Heavy Rain")</f>
        <v>Clear</v>
      </c>
    </row>
    <row r="636" spans="1:20" x14ac:dyDescent="0.3">
      <c r="A636" s="8">
        <v>635</v>
      </c>
      <c r="B636" s="9">
        <v>40572</v>
      </c>
      <c r="C636" s="10">
        <v>17</v>
      </c>
      <c r="D636" s="10" t="b">
        <v>0</v>
      </c>
      <c r="E636" s="10">
        <v>6</v>
      </c>
      <c r="F636" s="10">
        <v>1</v>
      </c>
      <c r="G636" s="10">
        <v>0.24</v>
      </c>
      <c r="H636" s="10">
        <v>0.28789999999999999</v>
      </c>
      <c r="I636" s="10">
        <v>0.6</v>
      </c>
      <c r="J636" s="10">
        <v>0</v>
      </c>
      <c r="K636" s="10">
        <v>9</v>
      </c>
      <c r="L636" s="10">
        <v>82</v>
      </c>
      <c r="M636" s="10">
        <v>91</v>
      </c>
      <c r="N636" s="10" t="str" cm="1">
        <f t="array" ref="N63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36" s="16" t="str" cm="1">
        <f t="array" ref="O63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36" s="10" t="str" cm="1">
        <f t="array" ref="P63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36" s="10" t="str" cm="1">
        <f t="array" ref="Q636">_xlfn.IFS(Append_Merge1and2_withTDS3[[#This Row],[holiday]]=FALSE,"Workingday",Append_Merge1and2_withTDS3[[#This Row],[holiday]]=TRUE, "Holiday")</f>
        <v>Workingday</v>
      </c>
      <c r="R636" s="10" t="str" cm="1">
        <f t="array" ref="R63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36" s="10" t="str" cm="1">
        <f t="array" ref="S63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36" s="11" t="str" cm="1">
        <f t="array" ref="T636">_xlfn.IFS(Append_Merge1and2_withTDS3[[#This Row],[weathersit]]=1, "Clear",Append_Merge1and2_withTDS3[[#This Row],[weathersit]]=2, "Partly cloudy",Append_Merge1and2_withTDS3[[#This Row],[weathersit]]=3,"Light Rain",Append_Merge1and2_withTDS3[[#This Row],[weathersit]]=4,"Heavy Rain")</f>
        <v>Clear</v>
      </c>
    </row>
    <row r="637" spans="1:20" x14ac:dyDescent="0.3">
      <c r="A637" s="8">
        <v>636</v>
      </c>
      <c r="B637" s="9">
        <v>40572</v>
      </c>
      <c r="C637" s="10">
        <v>18</v>
      </c>
      <c r="D637" s="10" t="b">
        <v>0</v>
      </c>
      <c r="E637" s="10">
        <v>6</v>
      </c>
      <c r="F637" s="10">
        <v>1</v>
      </c>
      <c r="G637" s="10">
        <v>0.22</v>
      </c>
      <c r="H637" s="10">
        <v>0.2273</v>
      </c>
      <c r="I637" s="10">
        <v>0.69</v>
      </c>
      <c r="J637" s="10">
        <v>0.1343</v>
      </c>
      <c r="K637" s="10">
        <v>9</v>
      </c>
      <c r="L637" s="10">
        <v>59</v>
      </c>
      <c r="M637" s="10">
        <v>68</v>
      </c>
      <c r="N637" s="10" t="str" cm="1">
        <f t="array" ref="N63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37" s="16" t="str" cm="1">
        <f t="array" ref="O63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37" s="10" t="str" cm="1">
        <f t="array" ref="P63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37" s="10" t="str" cm="1">
        <f t="array" ref="Q637">_xlfn.IFS(Append_Merge1and2_withTDS3[[#This Row],[holiday]]=FALSE,"Workingday",Append_Merge1and2_withTDS3[[#This Row],[holiday]]=TRUE, "Holiday")</f>
        <v>Workingday</v>
      </c>
      <c r="R637" s="10" t="str" cm="1">
        <f t="array" ref="R63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37" s="10" t="str" cm="1">
        <f t="array" ref="S63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37" s="11" t="str" cm="1">
        <f t="array" ref="T637">_xlfn.IFS(Append_Merge1and2_withTDS3[[#This Row],[weathersit]]=1, "Clear",Append_Merge1and2_withTDS3[[#This Row],[weathersit]]=2, "Partly cloudy",Append_Merge1and2_withTDS3[[#This Row],[weathersit]]=3,"Light Rain",Append_Merge1and2_withTDS3[[#This Row],[weathersit]]=4,"Heavy Rain")</f>
        <v>Clear</v>
      </c>
    </row>
    <row r="638" spans="1:20" x14ac:dyDescent="0.3">
      <c r="A638" s="8">
        <v>637</v>
      </c>
      <c r="B638" s="9">
        <v>40572</v>
      </c>
      <c r="C638" s="10">
        <v>19</v>
      </c>
      <c r="D638" s="10" t="b">
        <v>0</v>
      </c>
      <c r="E638" s="10">
        <v>6</v>
      </c>
      <c r="F638" s="10">
        <v>2</v>
      </c>
      <c r="G638" s="10">
        <v>0.22</v>
      </c>
      <c r="H638" s="10">
        <v>0.21210000000000001</v>
      </c>
      <c r="I638" s="10">
        <v>0.69</v>
      </c>
      <c r="J638" s="10">
        <v>0.25369999999999998</v>
      </c>
      <c r="K638" s="10">
        <v>6</v>
      </c>
      <c r="L638" s="10">
        <v>52</v>
      </c>
      <c r="M638" s="10">
        <v>58</v>
      </c>
      <c r="N638" s="10" t="str" cm="1">
        <f t="array" ref="N63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38" s="16" t="str" cm="1">
        <f t="array" ref="O63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38" s="10" t="str" cm="1">
        <f t="array" ref="P63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38" s="10" t="str" cm="1">
        <f t="array" ref="Q638">_xlfn.IFS(Append_Merge1and2_withTDS3[[#This Row],[holiday]]=FALSE,"Workingday",Append_Merge1and2_withTDS3[[#This Row],[holiday]]=TRUE, "Holiday")</f>
        <v>Workingday</v>
      </c>
      <c r="R638" s="10" t="str" cm="1">
        <f t="array" ref="R63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38" s="10" t="str" cm="1">
        <f t="array" ref="S63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38" s="11" t="str" cm="1">
        <f t="array" ref="T638">_xlfn.IFS(Append_Merge1and2_withTDS3[[#This Row],[weathersit]]=1, "Clear",Append_Merge1and2_withTDS3[[#This Row],[weathersit]]=2, "Partly cloudy",Append_Merge1and2_withTDS3[[#This Row],[weathersit]]=3,"Light Rain",Append_Merge1and2_withTDS3[[#This Row],[weathersit]]=4,"Heavy Rain")</f>
        <v>Partly cloudy</v>
      </c>
    </row>
    <row r="639" spans="1:20" x14ac:dyDescent="0.3">
      <c r="A639" s="8">
        <v>638</v>
      </c>
      <c r="B639" s="9">
        <v>40572</v>
      </c>
      <c r="C639" s="10">
        <v>20</v>
      </c>
      <c r="D639" s="10" t="b">
        <v>0</v>
      </c>
      <c r="E639" s="10">
        <v>6</v>
      </c>
      <c r="F639" s="10">
        <v>1</v>
      </c>
      <c r="G639" s="10">
        <v>0.18</v>
      </c>
      <c r="H639" s="10">
        <v>0.21210000000000001</v>
      </c>
      <c r="I639" s="10">
        <v>0.74</v>
      </c>
      <c r="J639" s="10">
        <v>8.9599999999999999E-2</v>
      </c>
      <c r="K639" s="10">
        <v>1</v>
      </c>
      <c r="L639" s="10">
        <v>42</v>
      </c>
      <c r="M639" s="10">
        <v>43</v>
      </c>
      <c r="N639" s="10" t="str" cm="1">
        <f t="array" ref="N63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39" s="16" t="str" cm="1">
        <f t="array" ref="O63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39" s="10" t="str" cm="1">
        <f t="array" ref="P63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39" s="10" t="str" cm="1">
        <f t="array" ref="Q639">_xlfn.IFS(Append_Merge1and2_withTDS3[[#This Row],[holiday]]=FALSE,"Workingday",Append_Merge1and2_withTDS3[[#This Row],[holiday]]=TRUE, "Holiday")</f>
        <v>Workingday</v>
      </c>
      <c r="R639" s="10" t="str" cm="1">
        <f t="array" ref="R63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39" s="10" t="str" cm="1">
        <f t="array" ref="S63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39" s="11" t="str" cm="1">
        <f t="array" ref="T639">_xlfn.IFS(Append_Merge1and2_withTDS3[[#This Row],[weathersit]]=1, "Clear",Append_Merge1and2_withTDS3[[#This Row],[weathersit]]=2, "Partly cloudy",Append_Merge1and2_withTDS3[[#This Row],[weathersit]]=3,"Light Rain",Append_Merge1and2_withTDS3[[#This Row],[weathersit]]=4,"Heavy Rain")</f>
        <v>Clear</v>
      </c>
    </row>
    <row r="640" spans="1:20" x14ac:dyDescent="0.3">
      <c r="A640" s="8">
        <v>639</v>
      </c>
      <c r="B640" s="9">
        <v>40572</v>
      </c>
      <c r="C640" s="10">
        <v>21</v>
      </c>
      <c r="D640" s="10" t="b">
        <v>0</v>
      </c>
      <c r="E640" s="10">
        <v>6</v>
      </c>
      <c r="F640" s="10">
        <v>1</v>
      </c>
      <c r="G640" s="10">
        <v>0.18</v>
      </c>
      <c r="H640" s="10">
        <v>0.21210000000000001</v>
      </c>
      <c r="I640" s="10">
        <v>0.74</v>
      </c>
      <c r="J640" s="10">
        <v>8.9599999999999999E-2</v>
      </c>
      <c r="K640" s="10">
        <v>1</v>
      </c>
      <c r="L640" s="10">
        <v>35</v>
      </c>
      <c r="M640" s="10">
        <v>36</v>
      </c>
      <c r="N640" s="10" t="str" cm="1">
        <f t="array" ref="N64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40" s="16" t="str" cm="1">
        <f t="array" ref="O64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40" s="10" t="str" cm="1">
        <f t="array" ref="P64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40" s="10" t="str" cm="1">
        <f t="array" ref="Q640">_xlfn.IFS(Append_Merge1and2_withTDS3[[#This Row],[holiday]]=FALSE,"Workingday",Append_Merge1and2_withTDS3[[#This Row],[holiday]]=TRUE, "Holiday")</f>
        <v>Workingday</v>
      </c>
      <c r="R640" s="10" t="str" cm="1">
        <f t="array" ref="R64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40" s="10" t="str" cm="1">
        <f t="array" ref="S64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40" s="11" t="str" cm="1">
        <f t="array" ref="T640">_xlfn.IFS(Append_Merge1and2_withTDS3[[#This Row],[weathersit]]=1, "Clear",Append_Merge1and2_withTDS3[[#This Row],[weathersit]]=2, "Partly cloudy",Append_Merge1and2_withTDS3[[#This Row],[weathersit]]=3,"Light Rain",Append_Merge1and2_withTDS3[[#This Row],[weathersit]]=4,"Heavy Rain")</f>
        <v>Clear</v>
      </c>
    </row>
    <row r="641" spans="1:20" x14ac:dyDescent="0.3">
      <c r="A641" s="8">
        <v>640</v>
      </c>
      <c r="B641" s="9">
        <v>40572</v>
      </c>
      <c r="C641" s="10">
        <v>22</v>
      </c>
      <c r="D641" s="10" t="b">
        <v>0</v>
      </c>
      <c r="E641" s="10">
        <v>6</v>
      </c>
      <c r="F641" s="10">
        <v>1</v>
      </c>
      <c r="G641" s="10">
        <v>0.16</v>
      </c>
      <c r="H641" s="10">
        <v>0.19700000000000001</v>
      </c>
      <c r="I641" s="10">
        <v>0.8</v>
      </c>
      <c r="J641" s="10">
        <v>8.9599999999999999E-2</v>
      </c>
      <c r="K641" s="10">
        <v>4</v>
      </c>
      <c r="L641" s="10">
        <v>28</v>
      </c>
      <c r="M641" s="10">
        <v>32</v>
      </c>
      <c r="N641" s="10" t="str" cm="1">
        <f t="array" ref="N64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41" s="16" t="str" cm="1">
        <f t="array" ref="O64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41" s="10" t="str" cm="1">
        <f t="array" ref="P64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41" s="10" t="str" cm="1">
        <f t="array" ref="Q641">_xlfn.IFS(Append_Merge1and2_withTDS3[[#This Row],[holiday]]=FALSE,"Workingday",Append_Merge1and2_withTDS3[[#This Row],[holiday]]=TRUE, "Holiday")</f>
        <v>Workingday</v>
      </c>
      <c r="R641" s="10" t="str" cm="1">
        <f t="array" ref="R64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41" s="10" t="str" cm="1">
        <f t="array" ref="S64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41" s="11" t="str" cm="1">
        <f t="array" ref="T641">_xlfn.IFS(Append_Merge1and2_withTDS3[[#This Row],[weathersit]]=1, "Clear",Append_Merge1and2_withTDS3[[#This Row],[weathersit]]=2, "Partly cloudy",Append_Merge1and2_withTDS3[[#This Row],[weathersit]]=3,"Light Rain",Append_Merge1and2_withTDS3[[#This Row],[weathersit]]=4,"Heavy Rain")</f>
        <v>Clear</v>
      </c>
    </row>
    <row r="642" spans="1:20" x14ac:dyDescent="0.3">
      <c r="A642" s="8">
        <v>641</v>
      </c>
      <c r="B642" s="9">
        <v>40572</v>
      </c>
      <c r="C642" s="10">
        <v>23</v>
      </c>
      <c r="D642" s="10" t="b">
        <v>0</v>
      </c>
      <c r="E642" s="10">
        <v>6</v>
      </c>
      <c r="F642" s="10">
        <v>1</v>
      </c>
      <c r="G642" s="10">
        <v>0.16</v>
      </c>
      <c r="H642" s="10">
        <v>0.19700000000000001</v>
      </c>
      <c r="I642" s="10">
        <v>0.8</v>
      </c>
      <c r="J642" s="10">
        <v>8.9599999999999999E-2</v>
      </c>
      <c r="K642" s="10">
        <v>3</v>
      </c>
      <c r="L642" s="10">
        <v>30</v>
      </c>
      <c r="M642" s="10">
        <v>33</v>
      </c>
      <c r="N642" s="10" t="str" cm="1">
        <f t="array" ref="N64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642" s="16" t="str" cm="1">
        <f t="array" ref="O64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42" s="10" t="str" cm="1">
        <f t="array" ref="P64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42" s="10" t="str" cm="1">
        <f t="array" ref="Q642">_xlfn.IFS(Append_Merge1and2_withTDS3[[#This Row],[holiday]]=FALSE,"Workingday",Append_Merge1and2_withTDS3[[#This Row],[holiday]]=TRUE, "Holiday")</f>
        <v>Workingday</v>
      </c>
      <c r="R642" s="10" t="str" cm="1">
        <f t="array" ref="R64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42" s="10" t="str" cm="1">
        <f t="array" ref="S64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42" s="11" t="str" cm="1">
        <f t="array" ref="T642">_xlfn.IFS(Append_Merge1and2_withTDS3[[#This Row],[weathersit]]=1, "Clear",Append_Merge1and2_withTDS3[[#This Row],[weathersit]]=2, "Partly cloudy",Append_Merge1and2_withTDS3[[#This Row],[weathersit]]=3,"Light Rain",Append_Merge1and2_withTDS3[[#This Row],[weathersit]]=4,"Heavy Rain")</f>
        <v>Clear</v>
      </c>
    </row>
    <row r="643" spans="1:20" x14ac:dyDescent="0.3">
      <c r="A643" s="8">
        <v>642</v>
      </c>
      <c r="B643" s="9">
        <v>40573</v>
      </c>
      <c r="C643" s="10">
        <v>0</v>
      </c>
      <c r="D643" s="10" t="b">
        <v>0</v>
      </c>
      <c r="E643" s="10">
        <v>0</v>
      </c>
      <c r="F643" s="10">
        <v>1</v>
      </c>
      <c r="G643" s="10">
        <v>0.16</v>
      </c>
      <c r="H643" s="10">
        <v>0.18179999999999999</v>
      </c>
      <c r="I643" s="10">
        <v>0.8</v>
      </c>
      <c r="J643" s="10">
        <v>0.1045</v>
      </c>
      <c r="K643" s="10">
        <v>0</v>
      </c>
      <c r="L643" s="10">
        <v>33</v>
      </c>
      <c r="M643" s="10">
        <v>33</v>
      </c>
      <c r="N643" s="10" t="str" cm="1">
        <f t="array" ref="N64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43" s="16" t="str" cm="1">
        <f t="array" ref="O64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43" s="10" t="str" cm="1">
        <f t="array" ref="P64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43" s="10" t="str" cm="1">
        <f t="array" ref="Q643">_xlfn.IFS(Append_Merge1and2_withTDS3[[#This Row],[holiday]]=FALSE,"Workingday",Append_Merge1and2_withTDS3[[#This Row],[holiday]]=TRUE, "Holiday")</f>
        <v>Workingday</v>
      </c>
      <c r="R643" s="10" t="str" cm="1">
        <f t="array" ref="R64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43" s="10" t="str" cm="1">
        <f t="array" ref="S64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43" s="11" t="str" cm="1">
        <f t="array" ref="T643">_xlfn.IFS(Append_Merge1and2_withTDS3[[#This Row],[weathersit]]=1, "Clear",Append_Merge1and2_withTDS3[[#This Row],[weathersit]]=2, "Partly cloudy",Append_Merge1and2_withTDS3[[#This Row],[weathersit]]=3,"Light Rain",Append_Merge1and2_withTDS3[[#This Row],[weathersit]]=4,"Heavy Rain")</f>
        <v>Clear</v>
      </c>
    </row>
    <row r="644" spans="1:20" x14ac:dyDescent="0.3">
      <c r="A644" s="8">
        <v>643</v>
      </c>
      <c r="B644" s="9">
        <v>40573</v>
      </c>
      <c r="C644" s="10">
        <v>1</v>
      </c>
      <c r="D644" s="10" t="b">
        <v>0</v>
      </c>
      <c r="E644" s="10">
        <v>0</v>
      </c>
      <c r="F644" s="10">
        <v>1</v>
      </c>
      <c r="G644" s="10">
        <v>0.14000000000000001</v>
      </c>
      <c r="H644" s="10">
        <v>0.21210000000000001</v>
      </c>
      <c r="I644" s="10">
        <v>0.8</v>
      </c>
      <c r="J644" s="10">
        <v>0</v>
      </c>
      <c r="K644" s="10">
        <v>7</v>
      </c>
      <c r="L644" s="10">
        <v>22</v>
      </c>
      <c r="M644" s="10">
        <v>29</v>
      </c>
      <c r="N644" s="10" t="str" cm="1">
        <f t="array" ref="N64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44" s="16" t="str" cm="1">
        <f t="array" ref="O64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44" s="10" t="str" cm="1">
        <f t="array" ref="P64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44" s="10" t="str" cm="1">
        <f t="array" ref="Q644">_xlfn.IFS(Append_Merge1and2_withTDS3[[#This Row],[holiday]]=FALSE,"Workingday",Append_Merge1and2_withTDS3[[#This Row],[holiday]]=TRUE, "Holiday")</f>
        <v>Workingday</v>
      </c>
      <c r="R644" s="10" t="str" cm="1">
        <f t="array" ref="R64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44" s="10" t="str" cm="1">
        <f t="array" ref="S64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44" s="11" t="str" cm="1">
        <f t="array" ref="T644">_xlfn.IFS(Append_Merge1and2_withTDS3[[#This Row],[weathersit]]=1, "Clear",Append_Merge1and2_withTDS3[[#This Row],[weathersit]]=2, "Partly cloudy",Append_Merge1and2_withTDS3[[#This Row],[weathersit]]=3,"Light Rain",Append_Merge1and2_withTDS3[[#This Row],[weathersit]]=4,"Heavy Rain")</f>
        <v>Clear</v>
      </c>
    </row>
    <row r="645" spans="1:20" x14ac:dyDescent="0.3">
      <c r="A645" s="8">
        <v>644</v>
      </c>
      <c r="B645" s="9">
        <v>40573</v>
      </c>
      <c r="C645" s="10">
        <v>2</v>
      </c>
      <c r="D645" s="10" t="b">
        <v>0</v>
      </c>
      <c r="E645" s="10">
        <v>0</v>
      </c>
      <c r="F645" s="10">
        <v>1</v>
      </c>
      <c r="G645" s="10">
        <v>0.16</v>
      </c>
      <c r="H645" s="10">
        <v>0.2273</v>
      </c>
      <c r="I645" s="10">
        <v>0.8</v>
      </c>
      <c r="J645" s="10">
        <v>0</v>
      </c>
      <c r="K645" s="10">
        <v>1</v>
      </c>
      <c r="L645" s="10">
        <v>10</v>
      </c>
      <c r="M645" s="10">
        <v>11</v>
      </c>
      <c r="N645" s="10" t="str" cm="1">
        <f t="array" ref="N64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45" s="16" t="str" cm="1">
        <f t="array" ref="O64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45" s="10" t="str" cm="1">
        <f t="array" ref="P64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45" s="10" t="str" cm="1">
        <f t="array" ref="Q645">_xlfn.IFS(Append_Merge1and2_withTDS3[[#This Row],[holiday]]=FALSE,"Workingday",Append_Merge1and2_withTDS3[[#This Row],[holiday]]=TRUE, "Holiday")</f>
        <v>Workingday</v>
      </c>
      <c r="R645" s="10" t="str" cm="1">
        <f t="array" ref="R64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45" s="10" t="str" cm="1">
        <f t="array" ref="S64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45" s="11" t="str" cm="1">
        <f t="array" ref="T645">_xlfn.IFS(Append_Merge1and2_withTDS3[[#This Row],[weathersit]]=1, "Clear",Append_Merge1and2_withTDS3[[#This Row],[weathersit]]=2, "Partly cloudy",Append_Merge1and2_withTDS3[[#This Row],[weathersit]]=3,"Light Rain",Append_Merge1and2_withTDS3[[#This Row],[weathersit]]=4,"Heavy Rain")</f>
        <v>Clear</v>
      </c>
    </row>
    <row r="646" spans="1:20" x14ac:dyDescent="0.3">
      <c r="A646" s="8">
        <v>645</v>
      </c>
      <c r="B646" s="9">
        <v>40573</v>
      </c>
      <c r="C646" s="10">
        <v>3</v>
      </c>
      <c r="D646" s="10" t="b">
        <v>0</v>
      </c>
      <c r="E646" s="10">
        <v>0</v>
      </c>
      <c r="F646" s="10">
        <v>1</v>
      </c>
      <c r="G646" s="10">
        <v>0.14000000000000001</v>
      </c>
      <c r="H646" s="10">
        <v>0.21210000000000001</v>
      </c>
      <c r="I646" s="10">
        <v>0.93</v>
      </c>
      <c r="J646" s="10">
        <v>0</v>
      </c>
      <c r="K646" s="10">
        <v>1</v>
      </c>
      <c r="L646" s="10">
        <v>7</v>
      </c>
      <c r="M646" s="10">
        <v>8</v>
      </c>
      <c r="N646" s="10" t="str" cm="1">
        <f t="array" ref="N64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46" s="16" t="str" cm="1">
        <f t="array" ref="O64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46" s="10" t="str" cm="1">
        <f t="array" ref="P64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46" s="10" t="str" cm="1">
        <f t="array" ref="Q646">_xlfn.IFS(Append_Merge1and2_withTDS3[[#This Row],[holiday]]=FALSE,"Workingday",Append_Merge1and2_withTDS3[[#This Row],[holiday]]=TRUE, "Holiday")</f>
        <v>Workingday</v>
      </c>
      <c r="R646" s="10" t="str" cm="1">
        <f t="array" ref="R64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46" s="10" t="str" cm="1">
        <f t="array" ref="S64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46" s="11" t="str" cm="1">
        <f t="array" ref="T646">_xlfn.IFS(Append_Merge1and2_withTDS3[[#This Row],[weathersit]]=1, "Clear",Append_Merge1and2_withTDS3[[#This Row],[weathersit]]=2, "Partly cloudy",Append_Merge1and2_withTDS3[[#This Row],[weathersit]]=3,"Light Rain",Append_Merge1and2_withTDS3[[#This Row],[weathersit]]=4,"Heavy Rain")</f>
        <v>Clear</v>
      </c>
    </row>
    <row r="647" spans="1:20" x14ac:dyDescent="0.3">
      <c r="A647" s="8">
        <v>646</v>
      </c>
      <c r="B647" s="9">
        <v>40573</v>
      </c>
      <c r="C647" s="10">
        <v>4</v>
      </c>
      <c r="D647" s="10" t="b">
        <v>0</v>
      </c>
      <c r="E647" s="10">
        <v>0</v>
      </c>
      <c r="F647" s="10">
        <v>1</v>
      </c>
      <c r="G647" s="10">
        <v>0.14000000000000001</v>
      </c>
      <c r="H647" s="10">
        <v>0.21210000000000001</v>
      </c>
      <c r="I647" s="10">
        <v>0.93</v>
      </c>
      <c r="J647" s="10">
        <v>0</v>
      </c>
      <c r="K647" s="10">
        <v>0</v>
      </c>
      <c r="L647" s="10">
        <v>1</v>
      </c>
      <c r="M647" s="10">
        <v>1</v>
      </c>
      <c r="N647" s="10" t="str" cm="1">
        <f t="array" ref="N64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47" s="16" t="str" cm="1">
        <f t="array" ref="O64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47" s="10" t="str" cm="1">
        <f t="array" ref="P64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47" s="10" t="str" cm="1">
        <f t="array" ref="Q647">_xlfn.IFS(Append_Merge1and2_withTDS3[[#This Row],[holiday]]=FALSE,"Workingday",Append_Merge1and2_withTDS3[[#This Row],[holiday]]=TRUE, "Holiday")</f>
        <v>Workingday</v>
      </c>
      <c r="R647" s="10" t="str" cm="1">
        <f t="array" ref="R64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47" s="10" t="str" cm="1">
        <f t="array" ref="S64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47" s="11" t="str" cm="1">
        <f t="array" ref="T647">_xlfn.IFS(Append_Merge1and2_withTDS3[[#This Row],[weathersit]]=1, "Clear",Append_Merge1and2_withTDS3[[#This Row],[weathersit]]=2, "Partly cloudy",Append_Merge1and2_withTDS3[[#This Row],[weathersit]]=3,"Light Rain",Append_Merge1and2_withTDS3[[#This Row],[weathersit]]=4,"Heavy Rain")</f>
        <v>Clear</v>
      </c>
    </row>
    <row r="648" spans="1:20" x14ac:dyDescent="0.3">
      <c r="A648" s="8">
        <v>647</v>
      </c>
      <c r="B648" s="9">
        <v>40573</v>
      </c>
      <c r="C648" s="10">
        <v>5</v>
      </c>
      <c r="D648" s="10" t="b">
        <v>0</v>
      </c>
      <c r="E648" s="10">
        <v>0</v>
      </c>
      <c r="F648" s="10">
        <v>1</v>
      </c>
      <c r="G648" s="10">
        <v>0.14000000000000001</v>
      </c>
      <c r="H648" s="10">
        <v>0.21210000000000001</v>
      </c>
      <c r="I648" s="10">
        <v>0.86</v>
      </c>
      <c r="J648" s="10">
        <v>0</v>
      </c>
      <c r="K648" s="10">
        <v>0</v>
      </c>
      <c r="L648" s="10">
        <v>3</v>
      </c>
      <c r="M648" s="10">
        <v>3</v>
      </c>
      <c r="N648" s="10" t="str" cm="1">
        <f t="array" ref="N64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48" s="16" t="str" cm="1">
        <f t="array" ref="O64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48" s="10" t="str" cm="1">
        <f t="array" ref="P64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48" s="10" t="str" cm="1">
        <f t="array" ref="Q648">_xlfn.IFS(Append_Merge1and2_withTDS3[[#This Row],[holiday]]=FALSE,"Workingday",Append_Merge1and2_withTDS3[[#This Row],[holiday]]=TRUE, "Holiday")</f>
        <v>Workingday</v>
      </c>
      <c r="R648" s="10" t="str" cm="1">
        <f t="array" ref="R64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48" s="10" t="str" cm="1">
        <f t="array" ref="S64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48" s="11" t="str" cm="1">
        <f t="array" ref="T648">_xlfn.IFS(Append_Merge1and2_withTDS3[[#This Row],[weathersit]]=1, "Clear",Append_Merge1and2_withTDS3[[#This Row],[weathersit]]=2, "Partly cloudy",Append_Merge1and2_withTDS3[[#This Row],[weathersit]]=3,"Light Rain",Append_Merge1and2_withTDS3[[#This Row],[weathersit]]=4,"Heavy Rain")</f>
        <v>Clear</v>
      </c>
    </row>
    <row r="649" spans="1:20" x14ac:dyDescent="0.3">
      <c r="A649" s="8">
        <v>648</v>
      </c>
      <c r="B649" s="9">
        <v>40573</v>
      </c>
      <c r="C649" s="10">
        <v>7</v>
      </c>
      <c r="D649" s="10" t="b">
        <v>0</v>
      </c>
      <c r="E649" s="10">
        <v>0</v>
      </c>
      <c r="F649" s="10">
        <v>1</v>
      </c>
      <c r="G649" s="10">
        <v>0.14000000000000001</v>
      </c>
      <c r="H649" s="10">
        <v>0.21210000000000001</v>
      </c>
      <c r="I649" s="10">
        <v>0.86</v>
      </c>
      <c r="J649" s="10">
        <v>0</v>
      </c>
      <c r="K649" s="10">
        <v>0</v>
      </c>
      <c r="L649" s="10">
        <v>3</v>
      </c>
      <c r="M649" s="10">
        <v>3</v>
      </c>
      <c r="N649" s="10" t="str" cm="1">
        <f t="array" ref="N64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49" s="16" t="str" cm="1">
        <f t="array" ref="O64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49" s="10" t="str" cm="1">
        <f t="array" ref="P64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49" s="10" t="str" cm="1">
        <f t="array" ref="Q649">_xlfn.IFS(Append_Merge1and2_withTDS3[[#This Row],[holiday]]=FALSE,"Workingday",Append_Merge1and2_withTDS3[[#This Row],[holiday]]=TRUE, "Holiday")</f>
        <v>Workingday</v>
      </c>
      <c r="R649" s="10" t="str" cm="1">
        <f t="array" ref="R64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49" s="10" t="str" cm="1">
        <f t="array" ref="S64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49" s="11" t="str" cm="1">
        <f t="array" ref="T649">_xlfn.IFS(Append_Merge1and2_withTDS3[[#This Row],[weathersit]]=1, "Clear",Append_Merge1and2_withTDS3[[#This Row],[weathersit]]=2, "Partly cloudy",Append_Merge1and2_withTDS3[[#This Row],[weathersit]]=3,"Light Rain",Append_Merge1and2_withTDS3[[#This Row],[weathersit]]=4,"Heavy Rain")</f>
        <v>Clear</v>
      </c>
    </row>
    <row r="650" spans="1:20" x14ac:dyDescent="0.3">
      <c r="A650" s="8">
        <v>649</v>
      </c>
      <c r="B650" s="9">
        <v>40573</v>
      </c>
      <c r="C650" s="10">
        <v>8</v>
      </c>
      <c r="D650" s="10" t="b">
        <v>0</v>
      </c>
      <c r="E650" s="10">
        <v>0</v>
      </c>
      <c r="F650" s="10">
        <v>2</v>
      </c>
      <c r="G650" s="10">
        <v>0.14000000000000001</v>
      </c>
      <c r="H650" s="10">
        <v>0.21210000000000001</v>
      </c>
      <c r="I650" s="10">
        <v>0.86</v>
      </c>
      <c r="J650" s="10">
        <v>0</v>
      </c>
      <c r="K650" s="10">
        <v>1</v>
      </c>
      <c r="L650" s="10">
        <v>11</v>
      </c>
      <c r="M650" s="10">
        <v>12</v>
      </c>
      <c r="N650" s="10" t="str" cm="1">
        <f t="array" ref="N65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50" s="16" t="str" cm="1">
        <f t="array" ref="O65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50" s="10" t="str" cm="1">
        <f t="array" ref="P65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50" s="10" t="str" cm="1">
        <f t="array" ref="Q650">_xlfn.IFS(Append_Merge1and2_withTDS3[[#This Row],[holiday]]=FALSE,"Workingday",Append_Merge1and2_withTDS3[[#This Row],[holiday]]=TRUE, "Holiday")</f>
        <v>Workingday</v>
      </c>
      <c r="R650" s="10" t="str" cm="1">
        <f t="array" ref="R65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50" s="10" t="str" cm="1">
        <f t="array" ref="S65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50" s="11" t="str" cm="1">
        <f t="array" ref="T650">_xlfn.IFS(Append_Merge1and2_withTDS3[[#This Row],[weathersit]]=1, "Clear",Append_Merge1and2_withTDS3[[#This Row],[weathersit]]=2, "Partly cloudy",Append_Merge1and2_withTDS3[[#This Row],[weathersit]]=3,"Light Rain",Append_Merge1and2_withTDS3[[#This Row],[weathersit]]=4,"Heavy Rain")</f>
        <v>Partly cloudy</v>
      </c>
    </row>
    <row r="651" spans="1:20" x14ac:dyDescent="0.3">
      <c r="A651" s="8">
        <v>650</v>
      </c>
      <c r="B651" s="9">
        <v>40573</v>
      </c>
      <c r="C651" s="10">
        <v>9</v>
      </c>
      <c r="D651" s="10" t="b">
        <v>0</v>
      </c>
      <c r="E651" s="10">
        <v>0</v>
      </c>
      <c r="F651" s="10">
        <v>2</v>
      </c>
      <c r="G651" s="10">
        <v>0.16</v>
      </c>
      <c r="H651" s="10">
        <v>0.2273</v>
      </c>
      <c r="I651" s="10">
        <v>0.8</v>
      </c>
      <c r="J651" s="10">
        <v>0</v>
      </c>
      <c r="K651" s="10">
        <v>4</v>
      </c>
      <c r="L651" s="10">
        <v>34</v>
      </c>
      <c r="M651" s="10">
        <v>38</v>
      </c>
      <c r="N651" s="10" t="str" cm="1">
        <f t="array" ref="N65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51" s="16" t="str" cm="1">
        <f t="array" ref="O65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51" s="10" t="str" cm="1">
        <f t="array" ref="P65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51" s="10" t="str" cm="1">
        <f t="array" ref="Q651">_xlfn.IFS(Append_Merge1and2_withTDS3[[#This Row],[holiday]]=FALSE,"Workingday",Append_Merge1and2_withTDS3[[#This Row],[holiday]]=TRUE, "Holiday")</f>
        <v>Workingday</v>
      </c>
      <c r="R651" s="10" t="str" cm="1">
        <f t="array" ref="R65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51" s="10" t="str" cm="1">
        <f t="array" ref="S65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51" s="11" t="str" cm="1">
        <f t="array" ref="T651">_xlfn.IFS(Append_Merge1and2_withTDS3[[#This Row],[weathersit]]=1, "Clear",Append_Merge1and2_withTDS3[[#This Row],[weathersit]]=2, "Partly cloudy",Append_Merge1and2_withTDS3[[#This Row],[weathersit]]=3,"Light Rain",Append_Merge1and2_withTDS3[[#This Row],[weathersit]]=4,"Heavy Rain")</f>
        <v>Partly cloudy</v>
      </c>
    </row>
    <row r="652" spans="1:20" x14ac:dyDescent="0.3">
      <c r="A652" s="8">
        <v>651</v>
      </c>
      <c r="B652" s="9">
        <v>40573</v>
      </c>
      <c r="C652" s="10">
        <v>10</v>
      </c>
      <c r="D652" s="10" t="b">
        <v>0</v>
      </c>
      <c r="E652" s="10">
        <v>0</v>
      </c>
      <c r="F652" s="10">
        <v>2</v>
      </c>
      <c r="G652" s="10">
        <v>0.18</v>
      </c>
      <c r="H652" s="10">
        <v>0.2424</v>
      </c>
      <c r="I652" s="10">
        <v>0.8</v>
      </c>
      <c r="J652" s="10">
        <v>0</v>
      </c>
      <c r="K652" s="10">
        <v>7</v>
      </c>
      <c r="L652" s="10">
        <v>57</v>
      </c>
      <c r="M652" s="10">
        <v>64</v>
      </c>
      <c r="N652" s="10" t="str" cm="1">
        <f t="array" ref="N65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52" s="16" t="str" cm="1">
        <f t="array" ref="O65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52" s="10" t="str" cm="1">
        <f t="array" ref="P65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52" s="10" t="str" cm="1">
        <f t="array" ref="Q652">_xlfn.IFS(Append_Merge1and2_withTDS3[[#This Row],[holiday]]=FALSE,"Workingday",Append_Merge1and2_withTDS3[[#This Row],[holiday]]=TRUE, "Holiday")</f>
        <v>Workingday</v>
      </c>
      <c r="R652" s="10" t="str" cm="1">
        <f t="array" ref="R65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52" s="10" t="str" cm="1">
        <f t="array" ref="S65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52" s="11" t="str" cm="1">
        <f t="array" ref="T652">_xlfn.IFS(Append_Merge1and2_withTDS3[[#This Row],[weathersit]]=1, "Clear",Append_Merge1and2_withTDS3[[#This Row],[weathersit]]=2, "Partly cloudy",Append_Merge1and2_withTDS3[[#This Row],[weathersit]]=3,"Light Rain",Append_Merge1and2_withTDS3[[#This Row],[weathersit]]=4,"Heavy Rain")</f>
        <v>Partly cloudy</v>
      </c>
    </row>
    <row r="653" spans="1:20" x14ac:dyDescent="0.3">
      <c r="A653" s="8">
        <v>652</v>
      </c>
      <c r="B653" s="9">
        <v>40573</v>
      </c>
      <c r="C653" s="10">
        <v>11</v>
      </c>
      <c r="D653" s="10" t="b">
        <v>0</v>
      </c>
      <c r="E653" s="10">
        <v>0</v>
      </c>
      <c r="F653" s="10">
        <v>1</v>
      </c>
      <c r="G653" s="10">
        <v>0.22</v>
      </c>
      <c r="H653" s="10">
        <v>0.2727</v>
      </c>
      <c r="I653" s="10">
        <v>0.75</v>
      </c>
      <c r="J653" s="10">
        <v>0</v>
      </c>
      <c r="K653" s="10">
        <v>9</v>
      </c>
      <c r="L653" s="10">
        <v>50</v>
      </c>
      <c r="M653" s="10">
        <v>59</v>
      </c>
      <c r="N653" s="10" t="str" cm="1">
        <f t="array" ref="N65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53" s="16" t="str" cm="1">
        <f t="array" ref="O65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53" s="10" t="str" cm="1">
        <f t="array" ref="P65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53" s="10" t="str" cm="1">
        <f t="array" ref="Q653">_xlfn.IFS(Append_Merge1and2_withTDS3[[#This Row],[holiday]]=FALSE,"Workingday",Append_Merge1and2_withTDS3[[#This Row],[holiday]]=TRUE, "Holiday")</f>
        <v>Workingday</v>
      </c>
      <c r="R653" s="10" t="str" cm="1">
        <f t="array" ref="R65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53" s="10" t="str" cm="1">
        <f t="array" ref="S65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53" s="11" t="str" cm="1">
        <f t="array" ref="T653">_xlfn.IFS(Append_Merge1and2_withTDS3[[#This Row],[weathersit]]=1, "Clear",Append_Merge1and2_withTDS3[[#This Row],[weathersit]]=2, "Partly cloudy",Append_Merge1and2_withTDS3[[#This Row],[weathersit]]=3,"Light Rain",Append_Merge1and2_withTDS3[[#This Row],[weathersit]]=4,"Heavy Rain")</f>
        <v>Clear</v>
      </c>
    </row>
    <row r="654" spans="1:20" x14ac:dyDescent="0.3">
      <c r="A654" s="8">
        <v>653</v>
      </c>
      <c r="B654" s="9">
        <v>40573</v>
      </c>
      <c r="C654" s="10">
        <v>12</v>
      </c>
      <c r="D654" s="10" t="b">
        <v>0</v>
      </c>
      <c r="E654" s="10">
        <v>0</v>
      </c>
      <c r="F654" s="10">
        <v>1</v>
      </c>
      <c r="G654" s="10">
        <v>0.3</v>
      </c>
      <c r="H654" s="10">
        <v>0.31819999999999998</v>
      </c>
      <c r="I654" s="10">
        <v>0.52</v>
      </c>
      <c r="J654" s="10">
        <v>0.1045</v>
      </c>
      <c r="K654" s="10">
        <v>10</v>
      </c>
      <c r="L654" s="10">
        <v>87</v>
      </c>
      <c r="M654" s="10">
        <v>97</v>
      </c>
      <c r="N654" s="10" t="str" cm="1">
        <f t="array" ref="N65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54" s="16" t="str" cm="1">
        <f t="array" ref="O65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54" s="10" t="str" cm="1">
        <f t="array" ref="P65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54" s="10" t="str" cm="1">
        <f t="array" ref="Q654">_xlfn.IFS(Append_Merge1and2_withTDS3[[#This Row],[holiday]]=FALSE,"Workingday",Append_Merge1and2_withTDS3[[#This Row],[holiday]]=TRUE, "Holiday")</f>
        <v>Workingday</v>
      </c>
      <c r="R654" s="10" t="str" cm="1">
        <f t="array" ref="R65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654" s="10" t="str" cm="1">
        <f t="array" ref="S65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54" s="11" t="str" cm="1">
        <f t="array" ref="T654">_xlfn.IFS(Append_Merge1and2_withTDS3[[#This Row],[weathersit]]=1, "Clear",Append_Merge1and2_withTDS3[[#This Row],[weathersit]]=2, "Partly cloudy",Append_Merge1and2_withTDS3[[#This Row],[weathersit]]=3,"Light Rain",Append_Merge1and2_withTDS3[[#This Row],[weathersit]]=4,"Heavy Rain")</f>
        <v>Clear</v>
      </c>
    </row>
    <row r="655" spans="1:20" x14ac:dyDescent="0.3">
      <c r="A655" s="8">
        <v>654</v>
      </c>
      <c r="B655" s="9">
        <v>40573</v>
      </c>
      <c r="C655" s="10">
        <v>13</v>
      </c>
      <c r="D655" s="10" t="b">
        <v>0</v>
      </c>
      <c r="E655" s="10">
        <v>0</v>
      </c>
      <c r="F655" s="10">
        <v>1</v>
      </c>
      <c r="G655" s="10">
        <v>0.28000000000000003</v>
      </c>
      <c r="H655" s="10">
        <v>0.28789999999999999</v>
      </c>
      <c r="I655" s="10">
        <v>0.61</v>
      </c>
      <c r="J655" s="10">
        <v>0.1045</v>
      </c>
      <c r="K655" s="10">
        <v>13</v>
      </c>
      <c r="L655" s="10">
        <v>71</v>
      </c>
      <c r="M655" s="10">
        <v>84</v>
      </c>
      <c r="N655" s="10" t="str" cm="1">
        <f t="array" ref="N65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55" s="16" t="str" cm="1">
        <f t="array" ref="O65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55" s="10" t="str" cm="1">
        <f t="array" ref="P65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55" s="10" t="str" cm="1">
        <f t="array" ref="Q655">_xlfn.IFS(Append_Merge1and2_withTDS3[[#This Row],[holiday]]=FALSE,"Workingday",Append_Merge1and2_withTDS3[[#This Row],[holiday]]=TRUE, "Holiday")</f>
        <v>Workingday</v>
      </c>
      <c r="R655" s="10" t="str" cm="1">
        <f t="array" ref="R65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55" s="10" t="str" cm="1">
        <f t="array" ref="S65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55" s="11" t="str" cm="1">
        <f t="array" ref="T655">_xlfn.IFS(Append_Merge1and2_withTDS3[[#This Row],[weathersit]]=1, "Clear",Append_Merge1and2_withTDS3[[#This Row],[weathersit]]=2, "Partly cloudy",Append_Merge1and2_withTDS3[[#This Row],[weathersit]]=3,"Light Rain",Append_Merge1and2_withTDS3[[#This Row],[weathersit]]=4,"Heavy Rain")</f>
        <v>Clear</v>
      </c>
    </row>
    <row r="656" spans="1:20" x14ac:dyDescent="0.3">
      <c r="A656" s="8">
        <v>655</v>
      </c>
      <c r="B656" s="9">
        <v>40573</v>
      </c>
      <c r="C656" s="10">
        <v>14</v>
      </c>
      <c r="D656" s="10" t="b">
        <v>0</v>
      </c>
      <c r="E656" s="10">
        <v>0</v>
      </c>
      <c r="F656" s="10">
        <v>1</v>
      </c>
      <c r="G656" s="10">
        <v>0.28000000000000003</v>
      </c>
      <c r="H656" s="10">
        <v>0.30299999999999999</v>
      </c>
      <c r="I656" s="10">
        <v>0.61</v>
      </c>
      <c r="J656" s="10">
        <v>8.9599999999999999E-2</v>
      </c>
      <c r="K656" s="10">
        <v>18</v>
      </c>
      <c r="L656" s="10">
        <v>104</v>
      </c>
      <c r="M656" s="10">
        <v>122</v>
      </c>
      <c r="N656" s="10" t="str" cm="1">
        <f t="array" ref="N65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56" s="16" t="str" cm="1">
        <f t="array" ref="O65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56" s="10" t="str" cm="1">
        <f t="array" ref="P65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56" s="10" t="str" cm="1">
        <f t="array" ref="Q656">_xlfn.IFS(Append_Merge1and2_withTDS3[[#This Row],[holiday]]=FALSE,"Workingday",Append_Merge1and2_withTDS3[[#This Row],[holiday]]=TRUE, "Holiday")</f>
        <v>Workingday</v>
      </c>
      <c r="R656" s="10" t="str" cm="1">
        <f t="array" ref="R65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656" s="10" t="str" cm="1">
        <f t="array" ref="S65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56" s="11" t="str" cm="1">
        <f t="array" ref="T656">_xlfn.IFS(Append_Merge1and2_withTDS3[[#This Row],[weathersit]]=1, "Clear",Append_Merge1and2_withTDS3[[#This Row],[weathersit]]=2, "Partly cloudy",Append_Merge1and2_withTDS3[[#This Row],[weathersit]]=3,"Light Rain",Append_Merge1and2_withTDS3[[#This Row],[weathersit]]=4,"Heavy Rain")</f>
        <v>Clear</v>
      </c>
    </row>
    <row r="657" spans="1:20" x14ac:dyDescent="0.3">
      <c r="A657" s="8">
        <v>656</v>
      </c>
      <c r="B657" s="9">
        <v>40573</v>
      </c>
      <c r="C657" s="10">
        <v>15</v>
      </c>
      <c r="D657" s="10" t="b">
        <v>0</v>
      </c>
      <c r="E657" s="10">
        <v>0</v>
      </c>
      <c r="F657" s="10">
        <v>1</v>
      </c>
      <c r="G657" s="10">
        <v>0.3</v>
      </c>
      <c r="H657" s="10">
        <v>0.33329999999999999</v>
      </c>
      <c r="I657" s="10">
        <v>0.56000000000000005</v>
      </c>
      <c r="J657" s="10">
        <v>0</v>
      </c>
      <c r="K657" s="10">
        <v>14</v>
      </c>
      <c r="L657" s="10">
        <v>95</v>
      </c>
      <c r="M657" s="10">
        <v>109</v>
      </c>
      <c r="N657" s="10" t="str" cm="1">
        <f t="array" ref="N65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57" s="16" t="str" cm="1">
        <f t="array" ref="O65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57" s="10" t="str" cm="1">
        <f t="array" ref="P65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57" s="10" t="str" cm="1">
        <f t="array" ref="Q657">_xlfn.IFS(Append_Merge1and2_withTDS3[[#This Row],[holiday]]=FALSE,"Workingday",Append_Merge1and2_withTDS3[[#This Row],[holiday]]=TRUE, "Holiday")</f>
        <v>Workingday</v>
      </c>
      <c r="R657" s="10" t="str" cm="1">
        <f t="array" ref="R65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657" s="10" t="str" cm="1">
        <f t="array" ref="S65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57" s="11" t="str" cm="1">
        <f t="array" ref="T657">_xlfn.IFS(Append_Merge1and2_withTDS3[[#This Row],[weathersit]]=1, "Clear",Append_Merge1and2_withTDS3[[#This Row],[weathersit]]=2, "Partly cloudy",Append_Merge1and2_withTDS3[[#This Row],[weathersit]]=3,"Light Rain",Append_Merge1and2_withTDS3[[#This Row],[weathersit]]=4,"Heavy Rain")</f>
        <v>Clear</v>
      </c>
    </row>
    <row r="658" spans="1:20" x14ac:dyDescent="0.3">
      <c r="A658" s="8">
        <v>657</v>
      </c>
      <c r="B658" s="9">
        <v>40573</v>
      </c>
      <c r="C658" s="10">
        <v>16</v>
      </c>
      <c r="D658" s="10" t="b">
        <v>0</v>
      </c>
      <c r="E658" s="10">
        <v>0</v>
      </c>
      <c r="F658" s="10">
        <v>1</v>
      </c>
      <c r="G658" s="10">
        <v>0.3</v>
      </c>
      <c r="H658" s="10">
        <v>0.33329999999999999</v>
      </c>
      <c r="I658" s="10">
        <v>0.56000000000000005</v>
      </c>
      <c r="J658" s="10">
        <v>0</v>
      </c>
      <c r="K658" s="10">
        <v>19</v>
      </c>
      <c r="L658" s="10">
        <v>104</v>
      </c>
      <c r="M658" s="10">
        <v>123</v>
      </c>
      <c r="N658" s="10" t="str" cm="1">
        <f t="array" ref="N65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58" s="16" t="str" cm="1">
        <f t="array" ref="O65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58" s="10" t="str" cm="1">
        <f t="array" ref="P65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58" s="10" t="str" cm="1">
        <f t="array" ref="Q658">_xlfn.IFS(Append_Merge1and2_withTDS3[[#This Row],[holiday]]=FALSE,"Workingday",Append_Merge1and2_withTDS3[[#This Row],[holiday]]=TRUE, "Holiday")</f>
        <v>Workingday</v>
      </c>
      <c r="R658" s="10" t="str" cm="1">
        <f t="array" ref="R65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658" s="10" t="str" cm="1">
        <f t="array" ref="S65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58" s="11" t="str" cm="1">
        <f t="array" ref="T658">_xlfn.IFS(Append_Merge1and2_withTDS3[[#This Row],[weathersit]]=1, "Clear",Append_Merge1and2_withTDS3[[#This Row],[weathersit]]=2, "Partly cloudy",Append_Merge1and2_withTDS3[[#This Row],[weathersit]]=3,"Light Rain",Append_Merge1and2_withTDS3[[#This Row],[weathersit]]=4,"Heavy Rain")</f>
        <v>Clear</v>
      </c>
    </row>
    <row r="659" spans="1:20" x14ac:dyDescent="0.3">
      <c r="A659" s="8">
        <v>658</v>
      </c>
      <c r="B659" s="9">
        <v>40573</v>
      </c>
      <c r="C659" s="10">
        <v>17</v>
      </c>
      <c r="D659" s="10" t="b">
        <v>0</v>
      </c>
      <c r="E659" s="10">
        <v>0</v>
      </c>
      <c r="F659" s="10">
        <v>1</v>
      </c>
      <c r="G659" s="10">
        <v>0.3</v>
      </c>
      <c r="H659" s="10">
        <v>0.28789999999999999</v>
      </c>
      <c r="I659" s="10">
        <v>0.56000000000000005</v>
      </c>
      <c r="J659" s="10">
        <v>0.19400000000000001</v>
      </c>
      <c r="K659" s="10">
        <v>6</v>
      </c>
      <c r="L659" s="10">
        <v>71</v>
      </c>
      <c r="M659" s="10">
        <v>77</v>
      </c>
      <c r="N659" s="10" t="str" cm="1">
        <f t="array" ref="N65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59" s="16" t="str" cm="1">
        <f t="array" ref="O65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59" s="10" t="str" cm="1">
        <f t="array" ref="P65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59" s="10" t="str" cm="1">
        <f t="array" ref="Q659">_xlfn.IFS(Append_Merge1and2_withTDS3[[#This Row],[holiday]]=FALSE,"Workingday",Append_Merge1and2_withTDS3[[#This Row],[holiday]]=TRUE, "Holiday")</f>
        <v>Workingday</v>
      </c>
      <c r="R659" s="10" t="str" cm="1">
        <f t="array" ref="R65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59" s="10" t="str" cm="1">
        <f t="array" ref="S65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59" s="11" t="str" cm="1">
        <f t="array" ref="T659">_xlfn.IFS(Append_Merge1and2_withTDS3[[#This Row],[weathersit]]=1, "Clear",Append_Merge1and2_withTDS3[[#This Row],[weathersit]]=2, "Partly cloudy",Append_Merge1and2_withTDS3[[#This Row],[weathersit]]=3,"Light Rain",Append_Merge1and2_withTDS3[[#This Row],[weathersit]]=4,"Heavy Rain")</f>
        <v>Clear</v>
      </c>
    </row>
    <row r="660" spans="1:20" x14ac:dyDescent="0.3">
      <c r="A660" s="8">
        <v>659</v>
      </c>
      <c r="B660" s="9">
        <v>40573</v>
      </c>
      <c r="C660" s="10">
        <v>18</v>
      </c>
      <c r="D660" s="10" t="b">
        <v>0</v>
      </c>
      <c r="E660" s="10">
        <v>0</v>
      </c>
      <c r="F660" s="10">
        <v>1</v>
      </c>
      <c r="G660" s="10">
        <v>0.26</v>
      </c>
      <c r="H660" s="10">
        <v>0.2576</v>
      </c>
      <c r="I660" s="10">
        <v>0.65</v>
      </c>
      <c r="J660" s="10">
        <v>0.16420000000000001</v>
      </c>
      <c r="K660" s="10">
        <v>8</v>
      </c>
      <c r="L660" s="10">
        <v>57</v>
      </c>
      <c r="M660" s="10">
        <v>65</v>
      </c>
      <c r="N660" s="10" t="str" cm="1">
        <f t="array" ref="N66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60" s="16" t="str" cm="1">
        <f t="array" ref="O66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60" s="10" t="str" cm="1">
        <f t="array" ref="P66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60" s="10" t="str" cm="1">
        <f t="array" ref="Q660">_xlfn.IFS(Append_Merge1and2_withTDS3[[#This Row],[holiday]]=FALSE,"Workingday",Append_Merge1and2_withTDS3[[#This Row],[holiday]]=TRUE, "Holiday")</f>
        <v>Workingday</v>
      </c>
      <c r="R660" s="10" t="str" cm="1">
        <f t="array" ref="R66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60" s="10" t="str" cm="1">
        <f t="array" ref="S66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60" s="11" t="str" cm="1">
        <f t="array" ref="T660">_xlfn.IFS(Append_Merge1and2_withTDS3[[#This Row],[weathersit]]=1, "Clear",Append_Merge1and2_withTDS3[[#This Row],[weathersit]]=2, "Partly cloudy",Append_Merge1and2_withTDS3[[#This Row],[weathersit]]=3,"Light Rain",Append_Merge1and2_withTDS3[[#This Row],[weathersit]]=4,"Heavy Rain")</f>
        <v>Clear</v>
      </c>
    </row>
    <row r="661" spans="1:20" x14ac:dyDescent="0.3">
      <c r="A661" s="8">
        <v>660</v>
      </c>
      <c r="B661" s="9">
        <v>40573</v>
      </c>
      <c r="C661" s="10">
        <v>19</v>
      </c>
      <c r="D661" s="10" t="b">
        <v>0</v>
      </c>
      <c r="E661" s="10">
        <v>0</v>
      </c>
      <c r="F661" s="10">
        <v>1</v>
      </c>
      <c r="G661" s="10">
        <v>0.26</v>
      </c>
      <c r="H661" s="10">
        <v>0.2576</v>
      </c>
      <c r="I661" s="10">
        <v>0.65</v>
      </c>
      <c r="J661" s="10">
        <v>0.19400000000000001</v>
      </c>
      <c r="K661" s="10">
        <v>9</v>
      </c>
      <c r="L661" s="10">
        <v>46</v>
      </c>
      <c r="M661" s="10">
        <v>55</v>
      </c>
      <c r="N661" s="10" t="str" cm="1">
        <f t="array" ref="N66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61" s="16" t="str" cm="1">
        <f t="array" ref="O66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61" s="10" t="str" cm="1">
        <f t="array" ref="P66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61" s="10" t="str" cm="1">
        <f t="array" ref="Q661">_xlfn.IFS(Append_Merge1and2_withTDS3[[#This Row],[holiday]]=FALSE,"Workingday",Append_Merge1and2_withTDS3[[#This Row],[holiday]]=TRUE, "Holiday")</f>
        <v>Workingday</v>
      </c>
      <c r="R661" s="10" t="str" cm="1">
        <f t="array" ref="R66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61" s="10" t="str" cm="1">
        <f t="array" ref="S66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61" s="11" t="str" cm="1">
        <f t="array" ref="T661">_xlfn.IFS(Append_Merge1and2_withTDS3[[#This Row],[weathersit]]=1, "Clear",Append_Merge1and2_withTDS3[[#This Row],[weathersit]]=2, "Partly cloudy",Append_Merge1and2_withTDS3[[#This Row],[weathersit]]=3,"Light Rain",Append_Merge1and2_withTDS3[[#This Row],[weathersit]]=4,"Heavy Rain")</f>
        <v>Clear</v>
      </c>
    </row>
    <row r="662" spans="1:20" x14ac:dyDescent="0.3">
      <c r="A662" s="8">
        <v>661</v>
      </c>
      <c r="B662" s="9">
        <v>40573</v>
      </c>
      <c r="C662" s="10">
        <v>20</v>
      </c>
      <c r="D662" s="10" t="b">
        <v>0</v>
      </c>
      <c r="E662" s="10">
        <v>0</v>
      </c>
      <c r="F662" s="10">
        <v>2</v>
      </c>
      <c r="G662" s="10">
        <v>0.26</v>
      </c>
      <c r="H662" s="10">
        <v>0.2727</v>
      </c>
      <c r="I662" s="10">
        <v>0.65</v>
      </c>
      <c r="J662" s="10">
        <v>0.1045</v>
      </c>
      <c r="K662" s="10">
        <v>3</v>
      </c>
      <c r="L662" s="10">
        <v>30</v>
      </c>
      <c r="M662" s="10">
        <v>33</v>
      </c>
      <c r="N662" s="10" t="str" cm="1">
        <f t="array" ref="N66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62" s="16" t="str" cm="1">
        <f t="array" ref="O66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62" s="10" t="str" cm="1">
        <f t="array" ref="P66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62" s="10" t="str" cm="1">
        <f t="array" ref="Q662">_xlfn.IFS(Append_Merge1and2_withTDS3[[#This Row],[holiday]]=FALSE,"Workingday",Append_Merge1and2_withTDS3[[#This Row],[holiday]]=TRUE, "Holiday")</f>
        <v>Workingday</v>
      </c>
      <c r="R662" s="10" t="str" cm="1">
        <f t="array" ref="R66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62" s="10" t="str" cm="1">
        <f t="array" ref="S66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62" s="11" t="str" cm="1">
        <f t="array" ref="T662">_xlfn.IFS(Append_Merge1and2_withTDS3[[#This Row],[weathersit]]=1, "Clear",Append_Merge1and2_withTDS3[[#This Row],[weathersit]]=2, "Partly cloudy",Append_Merge1and2_withTDS3[[#This Row],[weathersit]]=3,"Light Rain",Append_Merge1and2_withTDS3[[#This Row],[weathersit]]=4,"Heavy Rain")</f>
        <v>Partly cloudy</v>
      </c>
    </row>
    <row r="663" spans="1:20" x14ac:dyDescent="0.3">
      <c r="A663" s="8">
        <v>662</v>
      </c>
      <c r="B663" s="9">
        <v>40573</v>
      </c>
      <c r="C663" s="10">
        <v>21</v>
      </c>
      <c r="D663" s="10" t="b">
        <v>0</v>
      </c>
      <c r="E663" s="10">
        <v>0</v>
      </c>
      <c r="F663" s="10">
        <v>2</v>
      </c>
      <c r="G663" s="10">
        <v>0.24</v>
      </c>
      <c r="H663" s="10">
        <v>0.2424</v>
      </c>
      <c r="I663" s="10">
        <v>0.7</v>
      </c>
      <c r="J663" s="10">
        <v>0.16420000000000001</v>
      </c>
      <c r="K663" s="10">
        <v>3</v>
      </c>
      <c r="L663" s="10">
        <v>25</v>
      </c>
      <c r="M663" s="10">
        <v>28</v>
      </c>
      <c r="N663" s="10" t="str" cm="1">
        <f t="array" ref="N66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63" s="16" t="str" cm="1">
        <f t="array" ref="O66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63" s="10" t="str" cm="1">
        <f t="array" ref="P66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63" s="10" t="str" cm="1">
        <f t="array" ref="Q663">_xlfn.IFS(Append_Merge1and2_withTDS3[[#This Row],[holiday]]=FALSE,"Workingday",Append_Merge1and2_withTDS3[[#This Row],[holiday]]=TRUE, "Holiday")</f>
        <v>Workingday</v>
      </c>
      <c r="R663" s="10" t="str" cm="1">
        <f t="array" ref="R66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63" s="10" t="str" cm="1">
        <f t="array" ref="S66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63" s="11" t="str" cm="1">
        <f t="array" ref="T663">_xlfn.IFS(Append_Merge1and2_withTDS3[[#This Row],[weathersit]]=1, "Clear",Append_Merge1and2_withTDS3[[#This Row],[weathersit]]=2, "Partly cloudy",Append_Merge1and2_withTDS3[[#This Row],[weathersit]]=3,"Light Rain",Append_Merge1and2_withTDS3[[#This Row],[weathersit]]=4,"Heavy Rain")</f>
        <v>Partly cloudy</v>
      </c>
    </row>
    <row r="664" spans="1:20" x14ac:dyDescent="0.3">
      <c r="A664" s="8">
        <v>663</v>
      </c>
      <c r="B664" s="9">
        <v>40573</v>
      </c>
      <c r="C664" s="10">
        <v>22</v>
      </c>
      <c r="D664" s="10" t="b">
        <v>0</v>
      </c>
      <c r="E664" s="10">
        <v>0</v>
      </c>
      <c r="F664" s="10">
        <v>2</v>
      </c>
      <c r="G664" s="10">
        <v>0.24</v>
      </c>
      <c r="H664" s="10">
        <v>0.2273</v>
      </c>
      <c r="I664" s="10">
        <v>0.7</v>
      </c>
      <c r="J664" s="10">
        <v>0.19400000000000001</v>
      </c>
      <c r="K664" s="10">
        <v>2</v>
      </c>
      <c r="L664" s="10">
        <v>19</v>
      </c>
      <c r="M664" s="10">
        <v>21</v>
      </c>
      <c r="N664" s="10" t="str" cm="1">
        <f t="array" ref="N66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64" s="16" t="str" cm="1">
        <f t="array" ref="O66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64" s="10" t="str" cm="1">
        <f t="array" ref="P66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64" s="10" t="str" cm="1">
        <f t="array" ref="Q664">_xlfn.IFS(Append_Merge1and2_withTDS3[[#This Row],[holiday]]=FALSE,"Workingday",Append_Merge1and2_withTDS3[[#This Row],[holiday]]=TRUE, "Holiday")</f>
        <v>Workingday</v>
      </c>
      <c r="R664" s="10" t="str" cm="1">
        <f t="array" ref="R66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64" s="10" t="str" cm="1">
        <f t="array" ref="S66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64" s="11" t="str" cm="1">
        <f t="array" ref="T664">_xlfn.IFS(Append_Merge1and2_withTDS3[[#This Row],[weathersit]]=1, "Clear",Append_Merge1and2_withTDS3[[#This Row],[weathersit]]=2, "Partly cloudy",Append_Merge1and2_withTDS3[[#This Row],[weathersit]]=3,"Light Rain",Append_Merge1and2_withTDS3[[#This Row],[weathersit]]=4,"Heavy Rain")</f>
        <v>Partly cloudy</v>
      </c>
    </row>
    <row r="665" spans="1:20" x14ac:dyDescent="0.3">
      <c r="A665" s="8">
        <v>664</v>
      </c>
      <c r="B665" s="9">
        <v>40573</v>
      </c>
      <c r="C665" s="10">
        <v>23</v>
      </c>
      <c r="D665" s="10" t="b">
        <v>0</v>
      </c>
      <c r="E665" s="10">
        <v>0</v>
      </c>
      <c r="F665" s="10">
        <v>2</v>
      </c>
      <c r="G665" s="10">
        <v>0.24</v>
      </c>
      <c r="H665" s="10">
        <v>0.21210000000000001</v>
      </c>
      <c r="I665" s="10">
        <v>0.65</v>
      </c>
      <c r="J665" s="10">
        <v>0.28360000000000002</v>
      </c>
      <c r="K665" s="10">
        <v>5</v>
      </c>
      <c r="L665" s="10">
        <v>16</v>
      </c>
      <c r="M665" s="10">
        <v>21</v>
      </c>
      <c r="N665" s="10" t="str" cm="1">
        <f t="array" ref="N66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665" s="16" t="str" cm="1">
        <f t="array" ref="O66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665" s="10" t="str" cm="1">
        <f t="array" ref="P66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65" s="10" t="str" cm="1">
        <f t="array" ref="Q665">_xlfn.IFS(Append_Merge1and2_withTDS3[[#This Row],[holiday]]=FALSE,"Workingday",Append_Merge1and2_withTDS3[[#This Row],[holiday]]=TRUE, "Holiday")</f>
        <v>Workingday</v>
      </c>
      <c r="R665" s="10" t="str" cm="1">
        <f t="array" ref="R66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65" s="10" t="str" cm="1">
        <f t="array" ref="S66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65" s="11" t="str" cm="1">
        <f t="array" ref="T665">_xlfn.IFS(Append_Merge1and2_withTDS3[[#This Row],[weathersit]]=1, "Clear",Append_Merge1and2_withTDS3[[#This Row],[weathersit]]=2, "Partly cloudy",Append_Merge1and2_withTDS3[[#This Row],[weathersit]]=3,"Light Rain",Append_Merge1and2_withTDS3[[#This Row],[weathersit]]=4,"Heavy Rain")</f>
        <v>Partly cloudy</v>
      </c>
    </row>
    <row r="666" spans="1:20" x14ac:dyDescent="0.3">
      <c r="A666" s="8">
        <v>665</v>
      </c>
      <c r="B666" s="9">
        <v>40574</v>
      </c>
      <c r="C666" s="10">
        <v>0</v>
      </c>
      <c r="D666" s="10" t="b">
        <v>0</v>
      </c>
      <c r="E666" s="10">
        <v>1</v>
      </c>
      <c r="F666" s="10">
        <v>2</v>
      </c>
      <c r="G666" s="10">
        <v>0.24</v>
      </c>
      <c r="H666" s="10">
        <v>0.2273</v>
      </c>
      <c r="I666" s="10">
        <v>0.65</v>
      </c>
      <c r="J666" s="10">
        <v>0.22389999999999999</v>
      </c>
      <c r="K666" s="10">
        <v>1</v>
      </c>
      <c r="L666" s="10">
        <v>6</v>
      </c>
      <c r="M666" s="10">
        <v>7</v>
      </c>
      <c r="N666" s="10" t="str" cm="1">
        <f t="array" ref="N66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66" s="17" t="str" cm="1">
        <f t="array" ref="O66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66" s="10" t="str" cm="1">
        <f t="array" ref="P66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66" s="10" t="str" cm="1">
        <f t="array" ref="Q666">_xlfn.IFS(Append_Merge1and2_withTDS3[[#This Row],[holiday]]=FALSE,"Workingday",Append_Merge1and2_withTDS3[[#This Row],[holiday]]=TRUE, "Holiday")</f>
        <v>Workingday</v>
      </c>
      <c r="R666" s="10" t="str" cm="1">
        <f t="array" ref="R66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66" s="10" t="str" cm="1">
        <f t="array" ref="S66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66" s="11" t="str" cm="1">
        <f t="array" ref="T666">_xlfn.IFS(Append_Merge1and2_withTDS3[[#This Row],[weathersit]]=1, "Clear",Append_Merge1and2_withTDS3[[#This Row],[weathersit]]=2, "Partly cloudy",Append_Merge1and2_withTDS3[[#This Row],[weathersit]]=3,"Light Rain",Append_Merge1and2_withTDS3[[#This Row],[weathersit]]=4,"Heavy Rain")</f>
        <v>Partly cloudy</v>
      </c>
    </row>
    <row r="667" spans="1:20" x14ac:dyDescent="0.3">
      <c r="A667" s="8">
        <v>666</v>
      </c>
      <c r="B667" s="9">
        <v>40574</v>
      </c>
      <c r="C667" s="10">
        <v>1</v>
      </c>
      <c r="D667" s="10" t="b">
        <v>0</v>
      </c>
      <c r="E667" s="10">
        <v>1</v>
      </c>
      <c r="F667" s="10">
        <v>1</v>
      </c>
      <c r="G667" s="10">
        <v>0.22</v>
      </c>
      <c r="H667" s="10">
        <v>0.21210000000000001</v>
      </c>
      <c r="I667" s="10">
        <v>0.64</v>
      </c>
      <c r="J667" s="10">
        <v>0.25369999999999998</v>
      </c>
      <c r="K667" s="10">
        <v>2</v>
      </c>
      <c r="L667" s="10">
        <v>5</v>
      </c>
      <c r="M667" s="10">
        <v>7</v>
      </c>
      <c r="N667" s="10" t="str" cm="1">
        <f t="array" ref="N66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67" s="17" t="str" cm="1">
        <f t="array" ref="O66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67" s="10" t="str" cm="1">
        <f t="array" ref="P66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67" s="10" t="str" cm="1">
        <f t="array" ref="Q667">_xlfn.IFS(Append_Merge1and2_withTDS3[[#This Row],[holiday]]=FALSE,"Workingday",Append_Merge1and2_withTDS3[[#This Row],[holiday]]=TRUE, "Holiday")</f>
        <v>Workingday</v>
      </c>
      <c r="R667" s="10" t="str" cm="1">
        <f t="array" ref="R66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67" s="10" t="str" cm="1">
        <f t="array" ref="S66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67" s="11" t="str" cm="1">
        <f t="array" ref="T667">_xlfn.IFS(Append_Merge1and2_withTDS3[[#This Row],[weathersit]]=1, "Clear",Append_Merge1and2_withTDS3[[#This Row],[weathersit]]=2, "Partly cloudy",Append_Merge1and2_withTDS3[[#This Row],[weathersit]]=3,"Light Rain",Append_Merge1and2_withTDS3[[#This Row],[weathersit]]=4,"Heavy Rain")</f>
        <v>Clear</v>
      </c>
    </row>
    <row r="668" spans="1:20" x14ac:dyDescent="0.3">
      <c r="A668" s="8">
        <v>667</v>
      </c>
      <c r="B668" s="9">
        <v>40574</v>
      </c>
      <c r="C668" s="10">
        <v>2</v>
      </c>
      <c r="D668" s="10" t="b">
        <v>0</v>
      </c>
      <c r="E668" s="10">
        <v>1</v>
      </c>
      <c r="F668" s="10">
        <v>1</v>
      </c>
      <c r="G668" s="10">
        <v>0.22</v>
      </c>
      <c r="H668" s="10">
        <v>0.2273</v>
      </c>
      <c r="I668" s="10">
        <v>0.64</v>
      </c>
      <c r="J668" s="10">
        <v>0.19400000000000001</v>
      </c>
      <c r="K668" s="10">
        <v>0</v>
      </c>
      <c r="L668" s="10">
        <v>1</v>
      </c>
      <c r="M668" s="10">
        <v>1</v>
      </c>
      <c r="N668" s="10" t="str" cm="1">
        <f t="array" ref="N66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68" s="17" t="str" cm="1">
        <f t="array" ref="O66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68" s="10" t="str" cm="1">
        <f t="array" ref="P66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68" s="10" t="str" cm="1">
        <f t="array" ref="Q668">_xlfn.IFS(Append_Merge1and2_withTDS3[[#This Row],[holiday]]=FALSE,"Workingday",Append_Merge1and2_withTDS3[[#This Row],[holiday]]=TRUE, "Holiday")</f>
        <v>Workingday</v>
      </c>
      <c r="R668" s="10" t="str" cm="1">
        <f t="array" ref="R66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68" s="10" t="str" cm="1">
        <f t="array" ref="S66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68" s="11" t="str" cm="1">
        <f t="array" ref="T668">_xlfn.IFS(Append_Merge1and2_withTDS3[[#This Row],[weathersit]]=1, "Clear",Append_Merge1and2_withTDS3[[#This Row],[weathersit]]=2, "Partly cloudy",Append_Merge1and2_withTDS3[[#This Row],[weathersit]]=3,"Light Rain",Append_Merge1and2_withTDS3[[#This Row],[weathersit]]=4,"Heavy Rain")</f>
        <v>Clear</v>
      </c>
    </row>
    <row r="669" spans="1:20" x14ac:dyDescent="0.3">
      <c r="A669" s="8">
        <v>668</v>
      </c>
      <c r="B669" s="9">
        <v>40574</v>
      </c>
      <c r="C669" s="10">
        <v>3</v>
      </c>
      <c r="D669" s="10" t="b">
        <v>0</v>
      </c>
      <c r="E669" s="10">
        <v>1</v>
      </c>
      <c r="F669" s="10">
        <v>1</v>
      </c>
      <c r="G669" s="10">
        <v>0.22</v>
      </c>
      <c r="H669" s="10">
        <v>0.2273</v>
      </c>
      <c r="I669" s="10">
        <v>0.64</v>
      </c>
      <c r="J669" s="10">
        <v>0.19400000000000001</v>
      </c>
      <c r="K669" s="10">
        <v>0</v>
      </c>
      <c r="L669" s="10">
        <v>2</v>
      </c>
      <c r="M669" s="10">
        <v>2</v>
      </c>
      <c r="N669" s="10" t="str" cm="1">
        <f t="array" ref="N66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69" s="17" t="str" cm="1">
        <f t="array" ref="O66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69" s="10" t="str" cm="1">
        <f t="array" ref="P66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69" s="10" t="str" cm="1">
        <f t="array" ref="Q669">_xlfn.IFS(Append_Merge1and2_withTDS3[[#This Row],[holiday]]=FALSE,"Workingday",Append_Merge1and2_withTDS3[[#This Row],[holiday]]=TRUE, "Holiday")</f>
        <v>Workingday</v>
      </c>
      <c r="R669" s="10" t="str" cm="1">
        <f t="array" ref="R66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69" s="10" t="str" cm="1">
        <f t="array" ref="S66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69" s="11" t="str" cm="1">
        <f t="array" ref="T669">_xlfn.IFS(Append_Merge1and2_withTDS3[[#This Row],[weathersit]]=1, "Clear",Append_Merge1and2_withTDS3[[#This Row],[weathersit]]=2, "Partly cloudy",Append_Merge1and2_withTDS3[[#This Row],[weathersit]]=3,"Light Rain",Append_Merge1and2_withTDS3[[#This Row],[weathersit]]=4,"Heavy Rain")</f>
        <v>Clear</v>
      </c>
    </row>
    <row r="670" spans="1:20" x14ac:dyDescent="0.3">
      <c r="A670" s="8">
        <v>669</v>
      </c>
      <c r="B670" s="9">
        <v>40574</v>
      </c>
      <c r="C670" s="10">
        <v>4</v>
      </c>
      <c r="D670" s="10" t="b">
        <v>0</v>
      </c>
      <c r="E670" s="10">
        <v>1</v>
      </c>
      <c r="F670" s="10">
        <v>1</v>
      </c>
      <c r="G670" s="10">
        <v>0.2</v>
      </c>
      <c r="H670" s="10">
        <v>0.19700000000000001</v>
      </c>
      <c r="I670" s="10">
        <v>0.59</v>
      </c>
      <c r="J670" s="10">
        <v>0.22389999999999999</v>
      </c>
      <c r="K670" s="10">
        <v>0</v>
      </c>
      <c r="L670" s="10">
        <v>2</v>
      </c>
      <c r="M670" s="10">
        <v>2</v>
      </c>
      <c r="N670" s="10" t="str" cm="1">
        <f t="array" ref="N67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70" s="17" t="str" cm="1">
        <f t="array" ref="O67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70" s="10" t="str" cm="1">
        <f t="array" ref="P67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70" s="10" t="str" cm="1">
        <f t="array" ref="Q670">_xlfn.IFS(Append_Merge1and2_withTDS3[[#This Row],[holiday]]=FALSE,"Workingday",Append_Merge1and2_withTDS3[[#This Row],[holiday]]=TRUE, "Holiday")</f>
        <v>Workingday</v>
      </c>
      <c r="R670" s="10" t="str" cm="1">
        <f t="array" ref="R67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70" s="10" t="str" cm="1">
        <f t="array" ref="S67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70" s="11" t="str" cm="1">
        <f t="array" ref="T670">_xlfn.IFS(Append_Merge1and2_withTDS3[[#This Row],[weathersit]]=1, "Clear",Append_Merge1and2_withTDS3[[#This Row],[weathersit]]=2, "Partly cloudy",Append_Merge1and2_withTDS3[[#This Row],[weathersit]]=3,"Light Rain",Append_Merge1and2_withTDS3[[#This Row],[weathersit]]=4,"Heavy Rain")</f>
        <v>Clear</v>
      </c>
    </row>
    <row r="671" spans="1:20" x14ac:dyDescent="0.3">
      <c r="A671" s="8">
        <v>670</v>
      </c>
      <c r="B671" s="9">
        <v>40574</v>
      </c>
      <c r="C671" s="10">
        <v>5</v>
      </c>
      <c r="D671" s="10" t="b">
        <v>0</v>
      </c>
      <c r="E671" s="10">
        <v>1</v>
      </c>
      <c r="F671" s="10">
        <v>1</v>
      </c>
      <c r="G671" s="10">
        <v>0.18</v>
      </c>
      <c r="H671" s="10">
        <v>0.16669999999999999</v>
      </c>
      <c r="I671" s="10">
        <v>0.64</v>
      </c>
      <c r="J671" s="10">
        <v>0.28360000000000002</v>
      </c>
      <c r="K671" s="10">
        <v>0</v>
      </c>
      <c r="L671" s="10">
        <v>8</v>
      </c>
      <c r="M671" s="10">
        <v>8</v>
      </c>
      <c r="N671" s="10" t="str" cm="1">
        <f t="array" ref="N67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71" s="17" t="str" cm="1">
        <f t="array" ref="O67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71" s="10" t="str" cm="1">
        <f t="array" ref="P67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71" s="10" t="str" cm="1">
        <f t="array" ref="Q671">_xlfn.IFS(Append_Merge1and2_withTDS3[[#This Row],[holiday]]=FALSE,"Workingday",Append_Merge1and2_withTDS3[[#This Row],[holiday]]=TRUE, "Holiday")</f>
        <v>Workingday</v>
      </c>
      <c r="R671" s="10" t="str" cm="1">
        <f t="array" ref="R67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71" s="10" t="str" cm="1">
        <f t="array" ref="S67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71" s="11" t="str" cm="1">
        <f t="array" ref="T671">_xlfn.IFS(Append_Merge1and2_withTDS3[[#This Row],[weathersit]]=1, "Clear",Append_Merge1and2_withTDS3[[#This Row],[weathersit]]=2, "Partly cloudy",Append_Merge1and2_withTDS3[[#This Row],[weathersit]]=3,"Light Rain",Append_Merge1and2_withTDS3[[#This Row],[weathersit]]=4,"Heavy Rain")</f>
        <v>Clear</v>
      </c>
    </row>
    <row r="672" spans="1:20" x14ac:dyDescent="0.3">
      <c r="A672" s="8">
        <v>671</v>
      </c>
      <c r="B672" s="9">
        <v>40574</v>
      </c>
      <c r="C672" s="10">
        <v>6</v>
      </c>
      <c r="D672" s="10" t="b">
        <v>0</v>
      </c>
      <c r="E672" s="10">
        <v>1</v>
      </c>
      <c r="F672" s="10">
        <v>1</v>
      </c>
      <c r="G672" s="10">
        <v>0.16</v>
      </c>
      <c r="H672" s="10">
        <v>0.13639999999999999</v>
      </c>
      <c r="I672" s="10">
        <v>0.69</v>
      </c>
      <c r="J672" s="10">
        <v>0.32840000000000003</v>
      </c>
      <c r="K672" s="10">
        <v>0</v>
      </c>
      <c r="L672" s="10">
        <v>37</v>
      </c>
      <c r="M672" s="10">
        <v>37</v>
      </c>
      <c r="N672" s="10" t="str" cm="1">
        <f t="array" ref="N67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72" s="17" t="str" cm="1">
        <f t="array" ref="O67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72" s="10" t="str" cm="1">
        <f t="array" ref="P67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72" s="10" t="str" cm="1">
        <f t="array" ref="Q672">_xlfn.IFS(Append_Merge1and2_withTDS3[[#This Row],[holiday]]=FALSE,"Workingday",Append_Merge1and2_withTDS3[[#This Row],[holiday]]=TRUE, "Holiday")</f>
        <v>Workingday</v>
      </c>
      <c r="R672" s="10" t="str" cm="1">
        <f t="array" ref="R67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72" s="10" t="str" cm="1">
        <f t="array" ref="S67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72" s="11" t="str" cm="1">
        <f t="array" ref="T672">_xlfn.IFS(Append_Merge1and2_withTDS3[[#This Row],[weathersit]]=1, "Clear",Append_Merge1and2_withTDS3[[#This Row],[weathersit]]=2, "Partly cloudy",Append_Merge1and2_withTDS3[[#This Row],[weathersit]]=3,"Light Rain",Append_Merge1and2_withTDS3[[#This Row],[weathersit]]=4,"Heavy Rain")</f>
        <v>Clear</v>
      </c>
    </row>
    <row r="673" spans="1:20" x14ac:dyDescent="0.3">
      <c r="A673" s="8">
        <v>672</v>
      </c>
      <c r="B673" s="9">
        <v>40574</v>
      </c>
      <c r="C673" s="10">
        <v>7</v>
      </c>
      <c r="D673" s="10" t="b">
        <v>0</v>
      </c>
      <c r="E673" s="10">
        <v>1</v>
      </c>
      <c r="F673" s="10">
        <v>2</v>
      </c>
      <c r="G673" s="10">
        <v>0.16</v>
      </c>
      <c r="H673" s="10">
        <v>0.13639999999999999</v>
      </c>
      <c r="I673" s="10">
        <v>0.64</v>
      </c>
      <c r="J673" s="10">
        <v>0.28360000000000002</v>
      </c>
      <c r="K673" s="10">
        <v>1</v>
      </c>
      <c r="L673" s="10">
        <v>71</v>
      </c>
      <c r="M673" s="10">
        <v>72</v>
      </c>
      <c r="N673" s="10" t="str" cm="1">
        <f t="array" ref="N67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73" s="17" t="str" cm="1">
        <f t="array" ref="O67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73" s="10" t="str" cm="1">
        <f t="array" ref="P67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73" s="10" t="str" cm="1">
        <f t="array" ref="Q673">_xlfn.IFS(Append_Merge1and2_withTDS3[[#This Row],[holiday]]=FALSE,"Workingday",Append_Merge1and2_withTDS3[[#This Row],[holiday]]=TRUE, "Holiday")</f>
        <v>Workingday</v>
      </c>
      <c r="R673" s="10" t="str" cm="1">
        <f t="array" ref="R67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73" s="10" t="str" cm="1">
        <f t="array" ref="S67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73" s="11" t="str" cm="1">
        <f t="array" ref="T673">_xlfn.IFS(Append_Merge1and2_withTDS3[[#This Row],[weathersit]]=1, "Clear",Append_Merge1and2_withTDS3[[#This Row],[weathersit]]=2, "Partly cloudy",Append_Merge1and2_withTDS3[[#This Row],[weathersit]]=3,"Light Rain",Append_Merge1and2_withTDS3[[#This Row],[weathersit]]=4,"Heavy Rain")</f>
        <v>Partly cloudy</v>
      </c>
    </row>
    <row r="674" spans="1:20" x14ac:dyDescent="0.3">
      <c r="A674" s="8">
        <v>673</v>
      </c>
      <c r="B674" s="9">
        <v>40574</v>
      </c>
      <c r="C674" s="10">
        <v>8</v>
      </c>
      <c r="D674" s="10" t="b">
        <v>0</v>
      </c>
      <c r="E674" s="10">
        <v>1</v>
      </c>
      <c r="F674" s="10">
        <v>2</v>
      </c>
      <c r="G674" s="10">
        <v>0.16</v>
      </c>
      <c r="H674" s="10">
        <v>0.13639999999999999</v>
      </c>
      <c r="I674" s="10">
        <v>0.59</v>
      </c>
      <c r="J674" s="10">
        <v>0.28360000000000002</v>
      </c>
      <c r="K674" s="10">
        <v>3</v>
      </c>
      <c r="L674" s="10">
        <v>182</v>
      </c>
      <c r="M674" s="10">
        <v>185</v>
      </c>
      <c r="N674" s="10" t="str" cm="1">
        <f t="array" ref="N67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74" s="17" t="str" cm="1">
        <f t="array" ref="O67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74" s="10" t="str" cm="1">
        <f t="array" ref="P67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74" s="10" t="str" cm="1">
        <f t="array" ref="Q674">_xlfn.IFS(Append_Merge1and2_withTDS3[[#This Row],[holiday]]=FALSE,"Workingday",Append_Merge1and2_withTDS3[[#This Row],[holiday]]=TRUE, "Holiday")</f>
        <v>Workingday</v>
      </c>
      <c r="R674" s="10" t="str" cm="1">
        <f t="array" ref="R67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74" s="10" t="str" cm="1">
        <f t="array" ref="S67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74" s="11" t="str" cm="1">
        <f t="array" ref="T674">_xlfn.IFS(Append_Merge1and2_withTDS3[[#This Row],[weathersit]]=1, "Clear",Append_Merge1and2_withTDS3[[#This Row],[weathersit]]=2, "Partly cloudy",Append_Merge1and2_withTDS3[[#This Row],[weathersit]]=3,"Light Rain",Append_Merge1and2_withTDS3[[#This Row],[weathersit]]=4,"Heavy Rain")</f>
        <v>Partly cloudy</v>
      </c>
    </row>
    <row r="675" spans="1:20" x14ac:dyDescent="0.3">
      <c r="A675" s="8">
        <v>674</v>
      </c>
      <c r="B675" s="9">
        <v>40574</v>
      </c>
      <c r="C675" s="10">
        <v>9</v>
      </c>
      <c r="D675" s="10" t="b">
        <v>0</v>
      </c>
      <c r="E675" s="10">
        <v>1</v>
      </c>
      <c r="F675" s="10">
        <v>2</v>
      </c>
      <c r="G675" s="10">
        <v>0.16</v>
      </c>
      <c r="H675" s="10">
        <v>0.13639999999999999</v>
      </c>
      <c r="I675" s="10">
        <v>0.59</v>
      </c>
      <c r="J675" s="10">
        <v>0.29849999999999999</v>
      </c>
      <c r="K675" s="10">
        <v>0</v>
      </c>
      <c r="L675" s="10">
        <v>112</v>
      </c>
      <c r="M675" s="10">
        <v>112</v>
      </c>
      <c r="N675" s="10" t="str" cm="1">
        <f t="array" ref="N67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75" s="17" t="str" cm="1">
        <f t="array" ref="O67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75" s="10" t="str" cm="1">
        <f t="array" ref="P67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75" s="10" t="str" cm="1">
        <f t="array" ref="Q675">_xlfn.IFS(Append_Merge1and2_withTDS3[[#This Row],[holiday]]=FALSE,"Workingday",Append_Merge1and2_withTDS3[[#This Row],[holiday]]=TRUE, "Holiday")</f>
        <v>Workingday</v>
      </c>
      <c r="R675" s="10" t="str" cm="1">
        <f t="array" ref="R67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75" s="10" t="str" cm="1">
        <f t="array" ref="S67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75" s="11" t="str" cm="1">
        <f t="array" ref="T675">_xlfn.IFS(Append_Merge1and2_withTDS3[[#This Row],[weathersit]]=1, "Clear",Append_Merge1and2_withTDS3[[#This Row],[weathersit]]=2, "Partly cloudy",Append_Merge1and2_withTDS3[[#This Row],[weathersit]]=3,"Light Rain",Append_Merge1and2_withTDS3[[#This Row],[weathersit]]=4,"Heavy Rain")</f>
        <v>Partly cloudy</v>
      </c>
    </row>
    <row r="676" spans="1:20" x14ac:dyDescent="0.3">
      <c r="A676" s="8">
        <v>675</v>
      </c>
      <c r="B676" s="9">
        <v>40574</v>
      </c>
      <c r="C676" s="10">
        <v>10</v>
      </c>
      <c r="D676" s="10" t="b">
        <v>0</v>
      </c>
      <c r="E676" s="10">
        <v>1</v>
      </c>
      <c r="F676" s="10">
        <v>2</v>
      </c>
      <c r="G676" s="10">
        <v>0.16</v>
      </c>
      <c r="H676" s="10">
        <v>0.1515</v>
      </c>
      <c r="I676" s="10">
        <v>0.59</v>
      </c>
      <c r="J676" s="10">
        <v>0.19400000000000001</v>
      </c>
      <c r="K676" s="10">
        <v>1</v>
      </c>
      <c r="L676" s="10">
        <v>68</v>
      </c>
      <c r="M676" s="10">
        <v>69</v>
      </c>
      <c r="N676" s="10" t="str" cm="1">
        <f t="array" ref="N67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76" s="17" t="str" cm="1">
        <f t="array" ref="O67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76" s="10" t="str" cm="1">
        <f t="array" ref="P67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76" s="10" t="str" cm="1">
        <f t="array" ref="Q676">_xlfn.IFS(Append_Merge1and2_withTDS3[[#This Row],[holiday]]=FALSE,"Workingday",Append_Merge1and2_withTDS3[[#This Row],[holiday]]=TRUE, "Holiday")</f>
        <v>Workingday</v>
      </c>
      <c r="R676" s="10" t="str" cm="1">
        <f t="array" ref="R67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76" s="10" t="str" cm="1">
        <f t="array" ref="S67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76" s="11" t="str" cm="1">
        <f t="array" ref="T676">_xlfn.IFS(Append_Merge1and2_withTDS3[[#This Row],[weathersit]]=1, "Clear",Append_Merge1and2_withTDS3[[#This Row],[weathersit]]=2, "Partly cloudy",Append_Merge1and2_withTDS3[[#This Row],[weathersit]]=3,"Light Rain",Append_Merge1and2_withTDS3[[#This Row],[weathersit]]=4,"Heavy Rain")</f>
        <v>Partly cloudy</v>
      </c>
    </row>
    <row r="677" spans="1:20" x14ac:dyDescent="0.3">
      <c r="A677" s="8">
        <v>676</v>
      </c>
      <c r="B677" s="9">
        <v>40574</v>
      </c>
      <c r="C677" s="10">
        <v>11</v>
      </c>
      <c r="D677" s="10" t="b">
        <v>0</v>
      </c>
      <c r="E677" s="10">
        <v>1</v>
      </c>
      <c r="F677" s="10">
        <v>2</v>
      </c>
      <c r="G677" s="10">
        <v>0.16</v>
      </c>
      <c r="H677" s="10">
        <v>0.1515</v>
      </c>
      <c r="I677" s="10">
        <v>0.59</v>
      </c>
      <c r="J677" s="10">
        <v>0.19400000000000001</v>
      </c>
      <c r="K677" s="10">
        <v>2</v>
      </c>
      <c r="L677" s="10">
        <v>46</v>
      </c>
      <c r="M677" s="10">
        <v>48</v>
      </c>
      <c r="N677" s="10" t="str" cm="1">
        <f t="array" ref="N67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77" s="17" t="str" cm="1">
        <f t="array" ref="O67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77" s="10" t="str" cm="1">
        <f t="array" ref="P67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77" s="10" t="str" cm="1">
        <f t="array" ref="Q677">_xlfn.IFS(Append_Merge1and2_withTDS3[[#This Row],[holiday]]=FALSE,"Workingday",Append_Merge1and2_withTDS3[[#This Row],[holiday]]=TRUE, "Holiday")</f>
        <v>Workingday</v>
      </c>
      <c r="R677" s="10" t="str" cm="1">
        <f t="array" ref="R67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77" s="10" t="str" cm="1">
        <f t="array" ref="S67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77" s="11" t="str" cm="1">
        <f t="array" ref="T677">_xlfn.IFS(Append_Merge1and2_withTDS3[[#This Row],[weathersit]]=1, "Clear",Append_Merge1and2_withTDS3[[#This Row],[weathersit]]=2, "Partly cloudy",Append_Merge1and2_withTDS3[[#This Row],[weathersit]]=3,"Light Rain",Append_Merge1and2_withTDS3[[#This Row],[weathersit]]=4,"Heavy Rain")</f>
        <v>Partly cloudy</v>
      </c>
    </row>
    <row r="678" spans="1:20" x14ac:dyDescent="0.3">
      <c r="A678" s="8">
        <v>677</v>
      </c>
      <c r="B678" s="9">
        <v>40574</v>
      </c>
      <c r="C678" s="10">
        <v>12</v>
      </c>
      <c r="D678" s="10" t="b">
        <v>0</v>
      </c>
      <c r="E678" s="10">
        <v>1</v>
      </c>
      <c r="F678" s="10">
        <v>2</v>
      </c>
      <c r="G678" s="10">
        <v>0.18</v>
      </c>
      <c r="H678" s="10">
        <v>0.21210000000000001</v>
      </c>
      <c r="I678" s="10">
        <v>0.55000000000000004</v>
      </c>
      <c r="J678" s="10">
        <v>0.1045</v>
      </c>
      <c r="K678" s="10">
        <v>6</v>
      </c>
      <c r="L678" s="10">
        <v>62</v>
      </c>
      <c r="M678" s="10">
        <v>68</v>
      </c>
      <c r="N678" s="10" t="str" cm="1">
        <f t="array" ref="N67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78" s="17" t="str" cm="1">
        <f t="array" ref="O67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78" s="10" t="str" cm="1">
        <f t="array" ref="P67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78" s="10" t="str" cm="1">
        <f t="array" ref="Q678">_xlfn.IFS(Append_Merge1and2_withTDS3[[#This Row],[holiday]]=FALSE,"Workingday",Append_Merge1and2_withTDS3[[#This Row],[holiday]]=TRUE, "Holiday")</f>
        <v>Workingday</v>
      </c>
      <c r="R678" s="10" t="str" cm="1">
        <f t="array" ref="R67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78" s="10" t="str" cm="1">
        <f t="array" ref="S67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78" s="11" t="str" cm="1">
        <f t="array" ref="T678">_xlfn.IFS(Append_Merge1and2_withTDS3[[#This Row],[weathersit]]=1, "Clear",Append_Merge1and2_withTDS3[[#This Row],[weathersit]]=2, "Partly cloudy",Append_Merge1and2_withTDS3[[#This Row],[weathersit]]=3,"Light Rain",Append_Merge1and2_withTDS3[[#This Row],[weathersit]]=4,"Heavy Rain")</f>
        <v>Partly cloudy</v>
      </c>
    </row>
    <row r="679" spans="1:20" x14ac:dyDescent="0.3">
      <c r="A679" s="8">
        <v>678</v>
      </c>
      <c r="B679" s="9">
        <v>40574</v>
      </c>
      <c r="C679" s="10">
        <v>13</v>
      </c>
      <c r="D679" s="10" t="b">
        <v>0</v>
      </c>
      <c r="E679" s="10">
        <v>1</v>
      </c>
      <c r="F679" s="10">
        <v>2</v>
      </c>
      <c r="G679" s="10">
        <v>0.16</v>
      </c>
      <c r="H679" s="10">
        <v>0.2273</v>
      </c>
      <c r="I679" s="10">
        <v>0.59</v>
      </c>
      <c r="J679" s="10">
        <v>0</v>
      </c>
      <c r="K679" s="10">
        <v>2</v>
      </c>
      <c r="L679" s="10">
        <v>52</v>
      </c>
      <c r="M679" s="10">
        <v>54</v>
      </c>
      <c r="N679" s="10" t="str" cm="1">
        <f t="array" ref="N67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79" s="17" t="str" cm="1">
        <f t="array" ref="O67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79" s="10" t="str" cm="1">
        <f t="array" ref="P67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79" s="10" t="str" cm="1">
        <f t="array" ref="Q679">_xlfn.IFS(Append_Merge1and2_withTDS3[[#This Row],[holiday]]=FALSE,"Workingday",Append_Merge1and2_withTDS3[[#This Row],[holiday]]=TRUE, "Holiday")</f>
        <v>Workingday</v>
      </c>
      <c r="R679" s="10" t="str" cm="1">
        <f t="array" ref="R67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79" s="10" t="str" cm="1">
        <f t="array" ref="S67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79" s="11" t="str" cm="1">
        <f t="array" ref="T679">_xlfn.IFS(Append_Merge1and2_withTDS3[[#This Row],[weathersit]]=1, "Clear",Append_Merge1and2_withTDS3[[#This Row],[weathersit]]=2, "Partly cloudy",Append_Merge1and2_withTDS3[[#This Row],[weathersit]]=3,"Light Rain",Append_Merge1and2_withTDS3[[#This Row],[weathersit]]=4,"Heavy Rain")</f>
        <v>Partly cloudy</v>
      </c>
    </row>
    <row r="680" spans="1:20" x14ac:dyDescent="0.3">
      <c r="A680" s="8">
        <v>679</v>
      </c>
      <c r="B680" s="9">
        <v>40574</v>
      </c>
      <c r="C680" s="10">
        <v>14</v>
      </c>
      <c r="D680" s="10" t="b">
        <v>0</v>
      </c>
      <c r="E680" s="10">
        <v>1</v>
      </c>
      <c r="F680" s="10">
        <v>2</v>
      </c>
      <c r="G680" s="10">
        <v>0.18</v>
      </c>
      <c r="H680" s="10">
        <v>0.19700000000000001</v>
      </c>
      <c r="I680" s="10">
        <v>0.55000000000000004</v>
      </c>
      <c r="J680" s="10">
        <v>0.1343</v>
      </c>
      <c r="K680" s="10">
        <v>1</v>
      </c>
      <c r="L680" s="10">
        <v>85</v>
      </c>
      <c r="M680" s="10">
        <v>86</v>
      </c>
      <c r="N680" s="10" t="str" cm="1">
        <f t="array" ref="N68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80" s="17" t="str" cm="1">
        <f t="array" ref="O68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80" s="10" t="str" cm="1">
        <f t="array" ref="P68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80" s="10" t="str" cm="1">
        <f t="array" ref="Q680">_xlfn.IFS(Append_Merge1and2_withTDS3[[#This Row],[holiday]]=FALSE,"Workingday",Append_Merge1and2_withTDS3[[#This Row],[holiday]]=TRUE, "Holiday")</f>
        <v>Workingday</v>
      </c>
      <c r="R680" s="10" t="str" cm="1">
        <f t="array" ref="R68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80" s="10" t="str" cm="1">
        <f t="array" ref="S68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80" s="11" t="str" cm="1">
        <f t="array" ref="T680">_xlfn.IFS(Append_Merge1and2_withTDS3[[#This Row],[weathersit]]=1, "Clear",Append_Merge1and2_withTDS3[[#This Row],[weathersit]]=2, "Partly cloudy",Append_Merge1and2_withTDS3[[#This Row],[weathersit]]=3,"Light Rain",Append_Merge1and2_withTDS3[[#This Row],[weathersit]]=4,"Heavy Rain")</f>
        <v>Partly cloudy</v>
      </c>
    </row>
    <row r="681" spans="1:20" x14ac:dyDescent="0.3">
      <c r="A681" s="8">
        <v>680</v>
      </c>
      <c r="B681" s="9">
        <v>40574</v>
      </c>
      <c r="C681" s="10">
        <v>15</v>
      </c>
      <c r="D681" s="10" t="b">
        <v>0</v>
      </c>
      <c r="E681" s="10">
        <v>1</v>
      </c>
      <c r="F681" s="10">
        <v>2</v>
      </c>
      <c r="G681" s="10">
        <v>0.16</v>
      </c>
      <c r="H681" s="10">
        <v>0.18179999999999999</v>
      </c>
      <c r="I681" s="10">
        <v>0.59</v>
      </c>
      <c r="J681" s="10">
        <v>0.1343</v>
      </c>
      <c r="K681" s="10">
        <v>3</v>
      </c>
      <c r="L681" s="10">
        <v>41</v>
      </c>
      <c r="M681" s="10">
        <v>44</v>
      </c>
      <c r="N681" s="10" t="str" cm="1">
        <f t="array" ref="N68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81" s="17" t="str" cm="1">
        <f t="array" ref="O68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81" s="10" t="str" cm="1">
        <f t="array" ref="P68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81" s="10" t="str" cm="1">
        <f t="array" ref="Q681">_xlfn.IFS(Append_Merge1and2_withTDS3[[#This Row],[holiday]]=FALSE,"Workingday",Append_Merge1and2_withTDS3[[#This Row],[holiday]]=TRUE, "Holiday")</f>
        <v>Workingday</v>
      </c>
      <c r="R681" s="10" t="str" cm="1">
        <f t="array" ref="R68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81" s="10" t="str" cm="1">
        <f t="array" ref="S68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81" s="11" t="str" cm="1">
        <f t="array" ref="T681">_xlfn.IFS(Append_Merge1and2_withTDS3[[#This Row],[weathersit]]=1, "Clear",Append_Merge1and2_withTDS3[[#This Row],[weathersit]]=2, "Partly cloudy",Append_Merge1and2_withTDS3[[#This Row],[weathersit]]=3,"Light Rain",Append_Merge1and2_withTDS3[[#This Row],[weathersit]]=4,"Heavy Rain")</f>
        <v>Partly cloudy</v>
      </c>
    </row>
    <row r="682" spans="1:20" x14ac:dyDescent="0.3">
      <c r="A682" s="8">
        <v>681</v>
      </c>
      <c r="B682" s="9">
        <v>40574</v>
      </c>
      <c r="C682" s="10">
        <v>16</v>
      </c>
      <c r="D682" s="10" t="b">
        <v>0</v>
      </c>
      <c r="E682" s="10">
        <v>1</v>
      </c>
      <c r="F682" s="10">
        <v>2</v>
      </c>
      <c r="G682" s="10">
        <v>0.16</v>
      </c>
      <c r="H682" s="10">
        <v>0.18179999999999999</v>
      </c>
      <c r="I682" s="10">
        <v>0.56000000000000005</v>
      </c>
      <c r="J682" s="10">
        <v>0.19400000000000001</v>
      </c>
      <c r="K682" s="10">
        <v>3</v>
      </c>
      <c r="L682" s="10">
        <v>83</v>
      </c>
      <c r="M682" s="10">
        <v>86</v>
      </c>
      <c r="N682" s="10" t="str" cm="1">
        <f t="array" ref="N68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82" s="17" t="str" cm="1">
        <f t="array" ref="O68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82" s="10" t="str" cm="1">
        <f t="array" ref="P68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82" s="10" t="str" cm="1">
        <f t="array" ref="Q682">_xlfn.IFS(Append_Merge1and2_withTDS3[[#This Row],[holiday]]=FALSE,"Workingday",Append_Merge1and2_withTDS3[[#This Row],[holiday]]=TRUE, "Holiday")</f>
        <v>Workingday</v>
      </c>
      <c r="R682" s="10" t="str" cm="1">
        <f t="array" ref="R68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82" s="10" t="str" cm="1">
        <f t="array" ref="S68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82" s="11" t="str" cm="1">
        <f t="array" ref="T682">_xlfn.IFS(Append_Merge1and2_withTDS3[[#This Row],[weathersit]]=1, "Clear",Append_Merge1and2_withTDS3[[#This Row],[weathersit]]=2, "Partly cloudy",Append_Merge1and2_withTDS3[[#This Row],[weathersit]]=3,"Light Rain",Append_Merge1and2_withTDS3[[#This Row],[weathersit]]=4,"Heavy Rain")</f>
        <v>Partly cloudy</v>
      </c>
    </row>
    <row r="683" spans="1:20" x14ac:dyDescent="0.3">
      <c r="A683" s="8">
        <v>682</v>
      </c>
      <c r="B683" s="9">
        <v>40574</v>
      </c>
      <c r="C683" s="10">
        <v>17</v>
      </c>
      <c r="D683" s="10" t="b">
        <v>0</v>
      </c>
      <c r="E683" s="10">
        <v>1</v>
      </c>
      <c r="F683" s="10">
        <v>2</v>
      </c>
      <c r="G683" s="10">
        <v>0.16</v>
      </c>
      <c r="H683" s="10">
        <v>0.1515</v>
      </c>
      <c r="I683" s="10">
        <v>0.59</v>
      </c>
      <c r="J683" s="10">
        <v>0.19400000000000001</v>
      </c>
      <c r="K683" s="10">
        <v>6</v>
      </c>
      <c r="L683" s="10">
        <v>155</v>
      </c>
      <c r="M683" s="10">
        <v>161</v>
      </c>
      <c r="N683" s="10" t="str" cm="1">
        <f t="array" ref="N68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83" s="17" t="str" cm="1">
        <f t="array" ref="O68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83" s="10" t="str" cm="1">
        <f t="array" ref="P68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83" s="10" t="str" cm="1">
        <f t="array" ref="Q683">_xlfn.IFS(Append_Merge1and2_withTDS3[[#This Row],[holiday]]=FALSE,"Workingday",Append_Merge1and2_withTDS3[[#This Row],[holiday]]=TRUE, "Holiday")</f>
        <v>Workingday</v>
      </c>
      <c r="R683" s="10" t="str" cm="1">
        <f t="array" ref="R68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83" s="10" t="str" cm="1">
        <f t="array" ref="S68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83" s="11" t="str" cm="1">
        <f t="array" ref="T683">_xlfn.IFS(Append_Merge1and2_withTDS3[[#This Row],[weathersit]]=1, "Clear",Append_Merge1and2_withTDS3[[#This Row],[weathersit]]=2, "Partly cloudy",Append_Merge1and2_withTDS3[[#This Row],[weathersit]]=3,"Light Rain",Append_Merge1and2_withTDS3[[#This Row],[weathersit]]=4,"Heavy Rain")</f>
        <v>Partly cloudy</v>
      </c>
    </row>
    <row r="684" spans="1:20" x14ac:dyDescent="0.3">
      <c r="A684" s="8">
        <v>683</v>
      </c>
      <c r="B684" s="9">
        <v>40574</v>
      </c>
      <c r="C684" s="10">
        <v>18</v>
      </c>
      <c r="D684" s="10" t="b">
        <v>0</v>
      </c>
      <c r="E684" s="10">
        <v>1</v>
      </c>
      <c r="F684" s="10">
        <v>2</v>
      </c>
      <c r="G684" s="10">
        <v>0.16</v>
      </c>
      <c r="H684" s="10">
        <v>0.1515</v>
      </c>
      <c r="I684" s="10">
        <v>0.55000000000000004</v>
      </c>
      <c r="J684" s="10">
        <v>0.22389999999999999</v>
      </c>
      <c r="K684" s="10">
        <v>3</v>
      </c>
      <c r="L684" s="10">
        <v>153</v>
      </c>
      <c r="M684" s="10">
        <v>156</v>
      </c>
      <c r="N684" s="10" t="str" cm="1">
        <f t="array" ref="N68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84" s="17" t="str" cm="1">
        <f t="array" ref="O68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84" s="10" t="str" cm="1">
        <f t="array" ref="P68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84" s="10" t="str" cm="1">
        <f t="array" ref="Q684">_xlfn.IFS(Append_Merge1and2_withTDS3[[#This Row],[holiday]]=FALSE,"Workingday",Append_Merge1and2_withTDS3[[#This Row],[holiday]]=TRUE, "Holiday")</f>
        <v>Workingday</v>
      </c>
      <c r="R684" s="10" t="str" cm="1">
        <f t="array" ref="R68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84" s="10" t="str" cm="1">
        <f t="array" ref="S68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84" s="11" t="str" cm="1">
        <f t="array" ref="T684">_xlfn.IFS(Append_Merge1and2_withTDS3[[#This Row],[weathersit]]=1, "Clear",Append_Merge1and2_withTDS3[[#This Row],[weathersit]]=2, "Partly cloudy",Append_Merge1and2_withTDS3[[#This Row],[weathersit]]=3,"Light Rain",Append_Merge1and2_withTDS3[[#This Row],[weathersit]]=4,"Heavy Rain")</f>
        <v>Partly cloudy</v>
      </c>
    </row>
    <row r="685" spans="1:20" x14ac:dyDescent="0.3">
      <c r="A685" s="8">
        <v>684</v>
      </c>
      <c r="B685" s="9">
        <v>40574</v>
      </c>
      <c r="C685" s="10">
        <v>19</v>
      </c>
      <c r="D685" s="10" t="b">
        <v>0</v>
      </c>
      <c r="E685" s="10">
        <v>1</v>
      </c>
      <c r="F685" s="10">
        <v>1</v>
      </c>
      <c r="G685" s="10">
        <v>0.3</v>
      </c>
      <c r="H685" s="10">
        <v>0.31819999999999998</v>
      </c>
      <c r="I685" s="10">
        <v>0.61</v>
      </c>
      <c r="J685" s="10">
        <v>0.1045</v>
      </c>
      <c r="K685" s="10">
        <v>3</v>
      </c>
      <c r="L685" s="10">
        <v>108</v>
      </c>
      <c r="M685" s="10">
        <v>111</v>
      </c>
      <c r="N685" s="10" t="str" cm="1">
        <f t="array" ref="N68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85" s="17" t="str" cm="1">
        <f t="array" ref="O68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85" s="10" t="str" cm="1">
        <f t="array" ref="P68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85" s="10" t="str" cm="1">
        <f t="array" ref="Q685">_xlfn.IFS(Append_Merge1and2_withTDS3[[#This Row],[holiday]]=FALSE,"Workingday",Append_Merge1and2_withTDS3[[#This Row],[holiday]]=TRUE, "Holiday")</f>
        <v>Workingday</v>
      </c>
      <c r="R685" s="10" t="str" cm="1">
        <f t="array" ref="R68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685" s="10" t="str" cm="1">
        <f t="array" ref="S68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85" s="11" t="str" cm="1">
        <f t="array" ref="T685">_xlfn.IFS(Append_Merge1and2_withTDS3[[#This Row],[weathersit]]=1, "Clear",Append_Merge1and2_withTDS3[[#This Row],[weathersit]]=2, "Partly cloudy",Append_Merge1and2_withTDS3[[#This Row],[weathersit]]=3,"Light Rain",Append_Merge1and2_withTDS3[[#This Row],[weathersit]]=4,"Heavy Rain")</f>
        <v>Clear</v>
      </c>
    </row>
    <row r="686" spans="1:20" x14ac:dyDescent="0.3">
      <c r="A686" s="8">
        <v>685</v>
      </c>
      <c r="B686" s="9">
        <v>40574</v>
      </c>
      <c r="C686" s="10">
        <v>20</v>
      </c>
      <c r="D686" s="10" t="b">
        <v>0</v>
      </c>
      <c r="E686" s="10">
        <v>1</v>
      </c>
      <c r="F686" s="10">
        <v>3</v>
      </c>
      <c r="G686" s="10">
        <v>0.16</v>
      </c>
      <c r="H686" s="10">
        <v>0.16669999999999999</v>
      </c>
      <c r="I686" s="10">
        <v>0.59</v>
      </c>
      <c r="J686" s="10">
        <v>0.16420000000000001</v>
      </c>
      <c r="K686" s="10">
        <v>0</v>
      </c>
      <c r="L686" s="10">
        <v>78</v>
      </c>
      <c r="M686" s="10">
        <v>78</v>
      </c>
      <c r="N686" s="10" t="str" cm="1">
        <f t="array" ref="N68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86" s="17" t="str" cm="1">
        <f t="array" ref="O68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86" s="10" t="str" cm="1">
        <f t="array" ref="P68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86" s="10" t="str" cm="1">
        <f t="array" ref="Q686">_xlfn.IFS(Append_Merge1and2_withTDS3[[#This Row],[holiday]]=FALSE,"Workingday",Append_Merge1and2_withTDS3[[#This Row],[holiday]]=TRUE, "Holiday")</f>
        <v>Workingday</v>
      </c>
      <c r="R686" s="10" t="str" cm="1">
        <f t="array" ref="R68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86" s="10" t="str" cm="1">
        <f t="array" ref="S68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86" s="11" t="str" cm="1">
        <f t="array" ref="T686">_xlfn.IFS(Append_Merge1and2_withTDS3[[#This Row],[weathersit]]=1, "Clear",Append_Merge1and2_withTDS3[[#This Row],[weathersit]]=2, "Partly cloudy",Append_Merge1and2_withTDS3[[#This Row],[weathersit]]=3,"Light Rain",Append_Merge1and2_withTDS3[[#This Row],[weathersit]]=4,"Heavy Rain")</f>
        <v>Light Rain</v>
      </c>
    </row>
    <row r="687" spans="1:20" x14ac:dyDescent="0.3">
      <c r="A687" s="8">
        <v>686</v>
      </c>
      <c r="B687" s="9">
        <v>40574</v>
      </c>
      <c r="C687" s="10">
        <v>21</v>
      </c>
      <c r="D687" s="10" t="b">
        <v>0</v>
      </c>
      <c r="E687" s="10">
        <v>1</v>
      </c>
      <c r="F687" s="10">
        <v>3</v>
      </c>
      <c r="G687" s="10">
        <v>0.16</v>
      </c>
      <c r="H687" s="10">
        <v>0.19700000000000001</v>
      </c>
      <c r="I687" s="10">
        <v>0.59</v>
      </c>
      <c r="J687" s="10">
        <v>8.9599999999999999E-2</v>
      </c>
      <c r="K687" s="10">
        <v>3</v>
      </c>
      <c r="L687" s="10">
        <v>53</v>
      </c>
      <c r="M687" s="10">
        <v>56</v>
      </c>
      <c r="N687" s="10" t="str" cm="1">
        <f t="array" ref="N68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87" s="17" t="str" cm="1">
        <f t="array" ref="O68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87" s="10" t="str" cm="1">
        <f t="array" ref="P68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87" s="10" t="str" cm="1">
        <f t="array" ref="Q687">_xlfn.IFS(Append_Merge1and2_withTDS3[[#This Row],[holiday]]=FALSE,"Workingday",Append_Merge1and2_withTDS3[[#This Row],[holiday]]=TRUE, "Holiday")</f>
        <v>Workingday</v>
      </c>
      <c r="R687" s="10" t="str" cm="1">
        <f t="array" ref="R68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87" s="10" t="str" cm="1">
        <f t="array" ref="S68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87" s="11" t="str" cm="1">
        <f t="array" ref="T687">_xlfn.IFS(Append_Merge1and2_withTDS3[[#This Row],[weathersit]]=1, "Clear",Append_Merge1and2_withTDS3[[#This Row],[weathersit]]=2, "Partly cloudy",Append_Merge1and2_withTDS3[[#This Row],[weathersit]]=3,"Light Rain",Append_Merge1and2_withTDS3[[#This Row],[weathersit]]=4,"Heavy Rain")</f>
        <v>Light Rain</v>
      </c>
    </row>
    <row r="688" spans="1:20" x14ac:dyDescent="0.3">
      <c r="A688" s="8">
        <v>687</v>
      </c>
      <c r="B688" s="9">
        <v>40574</v>
      </c>
      <c r="C688" s="10">
        <v>22</v>
      </c>
      <c r="D688" s="10" t="b">
        <v>0</v>
      </c>
      <c r="E688" s="10">
        <v>1</v>
      </c>
      <c r="F688" s="10">
        <v>2</v>
      </c>
      <c r="G688" s="10">
        <v>0.16</v>
      </c>
      <c r="H688" s="10">
        <v>0.18179999999999999</v>
      </c>
      <c r="I688" s="10">
        <v>0.59</v>
      </c>
      <c r="J688" s="10">
        <v>0.1045</v>
      </c>
      <c r="K688" s="10">
        <v>0</v>
      </c>
      <c r="L688" s="10">
        <v>34</v>
      </c>
      <c r="M688" s="10">
        <v>34</v>
      </c>
      <c r="N688" s="10" t="str" cm="1">
        <f t="array" ref="N68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88" s="17" t="str" cm="1">
        <f t="array" ref="O68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88" s="10" t="str" cm="1">
        <f t="array" ref="P68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688" s="10" t="str" cm="1">
        <f t="array" ref="Q688">_xlfn.IFS(Append_Merge1and2_withTDS3[[#This Row],[holiday]]=FALSE,"Workingday",Append_Merge1and2_withTDS3[[#This Row],[holiday]]=TRUE, "Holiday")</f>
        <v>Workingday</v>
      </c>
      <c r="R688" s="10" t="str" cm="1">
        <f t="array" ref="R68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88" s="10" t="str" cm="1">
        <f t="array" ref="S68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88" s="11" t="str" cm="1">
        <f t="array" ref="T688">_xlfn.IFS(Append_Merge1and2_withTDS3[[#This Row],[weathersit]]=1, "Clear",Append_Merge1and2_withTDS3[[#This Row],[weathersit]]=2, "Partly cloudy",Append_Merge1and2_withTDS3[[#This Row],[weathersit]]=3,"Light Rain",Append_Merge1and2_withTDS3[[#This Row],[weathersit]]=4,"Heavy Rain")</f>
        <v>Partly cloudy</v>
      </c>
    </row>
    <row r="689" spans="1:20" x14ac:dyDescent="0.3">
      <c r="A689" s="8">
        <v>688</v>
      </c>
      <c r="B689" s="9">
        <v>40574</v>
      </c>
      <c r="C689" s="10">
        <v>23</v>
      </c>
      <c r="D689" s="10" t="b">
        <v>0</v>
      </c>
      <c r="E689" s="10">
        <v>1</v>
      </c>
      <c r="F689" s="10">
        <v>2</v>
      </c>
      <c r="G689" s="10">
        <v>0.16</v>
      </c>
      <c r="H689" s="10">
        <v>0.19700000000000001</v>
      </c>
      <c r="I689" s="10">
        <v>0.64</v>
      </c>
      <c r="J689" s="10">
        <v>8.9599999999999999E-2</v>
      </c>
      <c r="K689" s="10">
        <v>2</v>
      </c>
      <c r="L689" s="10">
        <v>15</v>
      </c>
      <c r="M689" s="10">
        <v>17</v>
      </c>
      <c r="N689" s="10" t="str" cm="1">
        <f t="array" ref="N68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689" s="17" t="str" cm="1">
        <f t="array" ref="O68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89" s="10" t="str" cm="1">
        <f t="array" ref="P68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89" s="10" t="str" cm="1">
        <f t="array" ref="Q689">_xlfn.IFS(Append_Merge1and2_withTDS3[[#This Row],[holiday]]=FALSE,"Workingday",Append_Merge1and2_withTDS3[[#This Row],[holiday]]=TRUE, "Holiday")</f>
        <v>Workingday</v>
      </c>
      <c r="R689" s="10" t="str" cm="1">
        <f t="array" ref="R68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89" s="10" t="str" cm="1">
        <f t="array" ref="S68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89" s="11" t="str" cm="1">
        <f t="array" ref="T689">_xlfn.IFS(Append_Merge1and2_withTDS3[[#This Row],[weathersit]]=1, "Clear",Append_Merge1and2_withTDS3[[#This Row],[weathersit]]=2, "Partly cloudy",Append_Merge1and2_withTDS3[[#This Row],[weathersit]]=3,"Light Rain",Append_Merge1and2_withTDS3[[#This Row],[weathersit]]=4,"Heavy Rain")</f>
        <v>Partly cloudy</v>
      </c>
    </row>
    <row r="690" spans="1:20" x14ac:dyDescent="0.3">
      <c r="A690" s="8">
        <v>689</v>
      </c>
      <c r="B690" s="9">
        <v>40545</v>
      </c>
      <c r="C690" s="10">
        <v>0</v>
      </c>
      <c r="D690" s="10" t="b">
        <v>0</v>
      </c>
      <c r="E690" s="10">
        <v>2</v>
      </c>
      <c r="F690" s="10">
        <v>2</v>
      </c>
      <c r="G690" s="10">
        <v>0.16</v>
      </c>
      <c r="H690" s="10">
        <v>0.18179999999999999</v>
      </c>
      <c r="I690" s="10">
        <v>0.64</v>
      </c>
      <c r="J690" s="10">
        <v>0.1045</v>
      </c>
      <c r="K690" s="10">
        <v>2</v>
      </c>
      <c r="L690" s="10">
        <v>6</v>
      </c>
      <c r="M690" s="10">
        <v>8</v>
      </c>
      <c r="N690" s="10" t="str" cm="1">
        <f t="array" ref="N69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690" s="17" t="str" cm="1">
        <f t="array" ref="O69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90" s="10" t="str" cm="1">
        <f t="array" ref="P69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90" s="10" t="str" cm="1">
        <f t="array" ref="Q690">_xlfn.IFS(Append_Merge1and2_withTDS3[[#This Row],[holiday]]=FALSE,"Workingday",Append_Merge1and2_withTDS3[[#This Row],[holiday]]=TRUE, "Holiday")</f>
        <v>Workingday</v>
      </c>
      <c r="R690" s="10" t="str" cm="1">
        <f t="array" ref="R69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90" s="10" t="str" cm="1">
        <f t="array" ref="S69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90" s="11" t="str" cm="1">
        <f t="array" ref="T690">_xlfn.IFS(Append_Merge1and2_withTDS3[[#This Row],[weathersit]]=1, "Clear",Append_Merge1and2_withTDS3[[#This Row],[weathersit]]=2, "Partly cloudy",Append_Merge1and2_withTDS3[[#This Row],[weathersit]]=3,"Light Rain",Append_Merge1and2_withTDS3[[#This Row],[weathersit]]=4,"Heavy Rain")</f>
        <v>Partly cloudy</v>
      </c>
    </row>
    <row r="691" spans="1:20" x14ac:dyDescent="0.3">
      <c r="A691" s="8">
        <v>690</v>
      </c>
      <c r="B691" s="9">
        <v>40545</v>
      </c>
      <c r="C691" s="10">
        <v>1</v>
      </c>
      <c r="D691" s="10" t="b">
        <v>0</v>
      </c>
      <c r="E691" s="10">
        <v>2</v>
      </c>
      <c r="F691" s="10">
        <v>2</v>
      </c>
      <c r="G691" s="10">
        <v>0.16</v>
      </c>
      <c r="H691" s="10">
        <v>0.18179999999999999</v>
      </c>
      <c r="I691" s="10">
        <v>0.69</v>
      </c>
      <c r="J691" s="10">
        <v>0.1045</v>
      </c>
      <c r="K691" s="10">
        <v>0</v>
      </c>
      <c r="L691" s="10">
        <v>3</v>
      </c>
      <c r="M691" s="10">
        <v>3</v>
      </c>
      <c r="N691" s="10" t="str" cm="1">
        <f t="array" ref="N69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691" s="17" t="str" cm="1">
        <f t="array" ref="O69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91" s="10" t="str" cm="1">
        <f t="array" ref="P69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91" s="10" t="str" cm="1">
        <f t="array" ref="Q691">_xlfn.IFS(Append_Merge1and2_withTDS3[[#This Row],[holiday]]=FALSE,"Workingday",Append_Merge1and2_withTDS3[[#This Row],[holiday]]=TRUE, "Holiday")</f>
        <v>Workingday</v>
      </c>
      <c r="R691" s="10" t="str" cm="1">
        <f t="array" ref="R69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691" s="10" t="str" cm="1">
        <f t="array" ref="S69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91" s="11" t="str" cm="1">
        <f t="array" ref="T691">_xlfn.IFS(Append_Merge1and2_withTDS3[[#This Row],[weathersit]]=1, "Clear",Append_Merge1and2_withTDS3[[#This Row],[weathersit]]=2, "Partly cloudy",Append_Merge1and2_withTDS3[[#This Row],[weathersit]]=3,"Light Rain",Append_Merge1and2_withTDS3[[#This Row],[weathersit]]=4,"Heavy Rain")</f>
        <v>Partly cloudy</v>
      </c>
    </row>
    <row r="692" spans="1:20" x14ac:dyDescent="0.3">
      <c r="A692" s="8">
        <v>691</v>
      </c>
      <c r="B692" s="9">
        <v>40545</v>
      </c>
      <c r="C692" s="10">
        <v>2</v>
      </c>
      <c r="D692" s="10" t="b">
        <v>0</v>
      </c>
      <c r="E692" s="10">
        <v>2</v>
      </c>
      <c r="F692" s="10">
        <v>2</v>
      </c>
      <c r="G692" s="10">
        <v>0.16</v>
      </c>
      <c r="H692" s="10">
        <v>0.2273</v>
      </c>
      <c r="I692" s="10">
        <v>0.69</v>
      </c>
      <c r="J692" s="10">
        <v>0</v>
      </c>
      <c r="K692" s="10">
        <v>0</v>
      </c>
      <c r="L692" s="10">
        <v>2</v>
      </c>
      <c r="M692" s="10">
        <v>2</v>
      </c>
      <c r="N692" s="10" t="str" cm="1">
        <f t="array" ref="N69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692" s="17" t="str" cm="1">
        <f t="array" ref="O69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92" s="10" t="str" cm="1">
        <f t="array" ref="P69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92" s="10" t="str" cm="1">
        <f t="array" ref="Q692">_xlfn.IFS(Append_Merge1and2_withTDS3[[#This Row],[holiday]]=FALSE,"Workingday",Append_Merge1and2_withTDS3[[#This Row],[holiday]]=TRUE, "Holiday")</f>
        <v>Workingday</v>
      </c>
      <c r="R692" s="10" t="str" cm="1">
        <f t="array" ref="R69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92" s="10" t="str" cm="1">
        <f t="array" ref="S69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92" s="11" t="str" cm="1">
        <f t="array" ref="T692">_xlfn.IFS(Append_Merge1and2_withTDS3[[#This Row],[weathersit]]=1, "Clear",Append_Merge1and2_withTDS3[[#This Row],[weathersit]]=2, "Partly cloudy",Append_Merge1and2_withTDS3[[#This Row],[weathersit]]=3,"Light Rain",Append_Merge1and2_withTDS3[[#This Row],[weathersit]]=4,"Heavy Rain")</f>
        <v>Partly cloudy</v>
      </c>
    </row>
    <row r="693" spans="1:20" x14ac:dyDescent="0.3">
      <c r="A693" s="8">
        <v>692</v>
      </c>
      <c r="B693" s="9">
        <v>40545</v>
      </c>
      <c r="C693" s="10">
        <v>3</v>
      </c>
      <c r="D693" s="10" t="b">
        <v>0</v>
      </c>
      <c r="E693" s="10">
        <v>2</v>
      </c>
      <c r="F693" s="10">
        <v>2</v>
      </c>
      <c r="G693" s="10">
        <v>0.16</v>
      </c>
      <c r="H693" s="10">
        <v>0.2273</v>
      </c>
      <c r="I693" s="10">
        <v>0.69</v>
      </c>
      <c r="J693" s="10">
        <v>0</v>
      </c>
      <c r="K693" s="10">
        <v>0</v>
      </c>
      <c r="L693" s="10">
        <v>2</v>
      </c>
      <c r="M693" s="10">
        <v>2</v>
      </c>
      <c r="N693" s="10" t="str" cm="1">
        <f t="array" ref="N69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693" s="17" t="str" cm="1">
        <f t="array" ref="O69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93" s="10" t="str" cm="1">
        <f t="array" ref="P69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693" s="10" t="str" cm="1">
        <f t="array" ref="Q693">_xlfn.IFS(Append_Merge1and2_withTDS3[[#This Row],[holiday]]=FALSE,"Workingday",Append_Merge1and2_withTDS3[[#This Row],[holiday]]=TRUE, "Holiday")</f>
        <v>Workingday</v>
      </c>
      <c r="R693" s="10" t="str" cm="1">
        <f t="array" ref="R69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93" s="10" t="str" cm="1">
        <f t="array" ref="S69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93" s="11" t="str" cm="1">
        <f t="array" ref="T693">_xlfn.IFS(Append_Merge1and2_withTDS3[[#This Row],[weathersit]]=1, "Clear",Append_Merge1and2_withTDS3[[#This Row],[weathersit]]=2, "Partly cloudy",Append_Merge1and2_withTDS3[[#This Row],[weathersit]]=3,"Light Rain",Append_Merge1and2_withTDS3[[#This Row],[weathersit]]=4,"Heavy Rain")</f>
        <v>Partly cloudy</v>
      </c>
    </row>
    <row r="694" spans="1:20" x14ac:dyDescent="0.3">
      <c r="A694" s="8">
        <v>693</v>
      </c>
      <c r="B694" s="9">
        <v>40545</v>
      </c>
      <c r="C694" s="10">
        <v>5</v>
      </c>
      <c r="D694" s="10" t="b">
        <v>0</v>
      </c>
      <c r="E694" s="10">
        <v>2</v>
      </c>
      <c r="F694" s="10">
        <v>3</v>
      </c>
      <c r="G694" s="10">
        <v>0.14000000000000001</v>
      </c>
      <c r="H694" s="10">
        <v>0.21210000000000001</v>
      </c>
      <c r="I694" s="10">
        <v>0.93</v>
      </c>
      <c r="J694" s="10">
        <v>0</v>
      </c>
      <c r="K694" s="10">
        <v>0</v>
      </c>
      <c r="L694" s="10">
        <v>3</v>
      </c>
      <c r="M694" s="10">
        <v>3</v>
      </c>
      <c r="N694" s="10" t="str" cm="1">
        <f t="array" ref="N69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694" s="17" t="str" cm="1">
        <f t="array" ref="O69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94" s="10" t="str" cm="1">
        <f t="array" ref="P69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94" s="10" t="str" cm="1">
        <f t="array" ref="Q694">_xlfn.IFS(Append_Merge1and2_withTDS3[[#This Row],[holiday]]=FALSE,"Workingday",Append_Merge1and2_withTDS3[[#This Row],[holiday]]=TRUE, "Holiday")</f>
        <v>Workingday</v>
      </c>
      <c r="R694" s="10" t="str" cm="1">
        <f t="array" ref="R69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94" s="10" t="str" cm="1">
        <f t="array" ref="S69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94" s="11" t="str" cm="1">
        <f t="array" ref="T694">_xlfn.IFS(Append_Merge1and2_withTDS3[[#This Row],[weathersit]]=1, "Clear",Append_Merge1and2_withTDS3[[#This Row],[weathersit]]=2, "Partly cloudy",Append_Merge1and2_withTDS3[[#This Row],[weathersit]]=3,"Light Rain",Append_Merge1and2_withTDS3[[#This Row],[weathersit]]=4,"Heavy Rain")</f>
        <v>Light Rain</v>
      </c>
    </row>
    <row r="695" spans="1:20" x14ac:dyDescent="0.3">
      <c r="A695" s="8">
        <v>694</v>
      </c>
      <c r="B695" s="9">
        <v>40545</v>
      </c>
      <c r="C695" s="10">
        <v>6</v>
      </c>
      <c r="D695" s="10" t="b">
        <v>0</v>
      </c>
      <c r="E695" s="10">
        <v>2</v>
      </c>
      <c r="F695" s="10">
        <v>3</v>
      </c>
      <c r="G695" s="10">
        <v>0.14000000000000001</v>
      </c>
      <c r="H695" s="10">
        <v>0.21210000000000001</v>
      </c>
      <c r="I695" s="10">
        <v>0.93</v>
      </c>
      <c r="J695" s="10">
        <v>0</v>
      </c>
      <c r="K695" s="10">
        <v>0</v>
      </c>
      <c r="L695" s="10">
        <v>22</v>
      </c>
      <c r="M695" s="10">
        <v>22</v>
      </c>
      <c r="N695" s="10" t="str" cm="1">
        <f t="array" ref="N69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695" s="17" t="str" cm="1">
        <f t="array" ref="O69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95" s="10" t="str" cm="1">
        <f t="array" ref="P69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95" s="10" t="str" cm="1">
        <f t="array" ref="Q695">_xlfn.IFS(Append_Merge1and2_withTDS3[[#This Row],[holiday]]=FALSE,"Workingday",Append_Merge1and2_withTDS3[[#This Row],[holiday]]=TRUE, "Holiday")</f>
        <v>Workingday</v>
      </c>
      <c r="R695" s="10" t="str" cm="1">
        <f t="array" ref="R69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95" s="10" t="str" cm="1">
        <f t="array" ref="S69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95" s="11" t="str" cm="1">
        <f t="array" ref="T695">_xlfn.IFS(Append_Merge1and2_withTDS3[[#This Row],[weathersit]]=1, "Clear",Append_Merge1and2_withTDS3[[#This Row],[weathersit]]=2, "Partly cloudy",Append_Merge1and2_withTDS3[[#This Row],[weathersit]]=3,"Light Rain",Append_Merge1and2_withTDS3[[#This Row],[weathersit]]=4,"Heavy Rain")</f>
        <v>Light Rain</v>
      </c>
    </row>
    <row r="696" spans="1:20" x14ac:dyDescent="0.3">
      <c r="A696" s="8">
        <v>695</v>
      </c>
      <c r="B696" s="9">
        <v>40545</v>
      </c>
      <c r="C696" s="10">
        <v>7</v>
      </c>
      <c r="D696" s="10" t="b">
        <v>0</v>
      </c>
      <c r="E696" s="10">
        <v>2</v>
      </c>
      <c r="F696" s="10">
        <v>3</v>
      </c>
      <c r="G696" s="10">
        <v>0.16</v>
      </c>
      <c r="H696" s="10">
        <v>0.2273</v>
      </c>
      <c r="I696" s="10">
        <v>0.93</v>
      </c>
      <c r="J696" s="10">
        <v>0</v>
      </c>
      <c r="K696" s="10">
        <v>0</v>
      </c>
      <c r="L696" s="10">
        <v>52</v>
      </c>
      <c r="M696" s="10">
        <v>52</v>
      </c>
      <c r="N696" s="10" t="str" cm="1">
        <f t="array" ref="N69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696" s="17" t="str" cm="1">
        <f t="array" ref="O69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96" s="10" t="str" cm="1">
        <f t="array" ref="P69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96" s="10" t="str" cm="1">
        <f t="array" ref="Q696">_xlfn.IFS(Append_Merge1and2_withTDS3[[#This Row],[holiday]]=FALSE,"Workingday",Append_Merge1and2_withTDS3[[#This Row],[holiday]]=TRUE, "Holiday")</f>
        <v>Workingday</v>
      </c>
      <c r="R696" s="10" t="str" cm="1">
        <f t="array" ref="R69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96" s="10" t="str" cm="1">
        <f t="array" ref="S69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96" s="11" t="str" cm="1">
        <f t="array" ref="T696">_xlfn.IFS(Append_Merge1and2_withTDS3[[#This Row],[weathersit]]=1, "Clear",Append_Merge1and2_withTDS3[[#This Row],[weathersit]]=2, "Partly cloudy",Append_Merge1and2_withTDS3[[#This Row],[weathersit]]=3,"Light Rain",Append_Merge1and2_withTDS3[[#This Row],[weathersit]]=4,"Heavy Rain")</f>
        <v>Light Rain</v>
      </c>
    </row>
    <row r="697" spans="1:20" x14ac:dyDescent="0.3">
      <c r="A697" s="8">
        <v>696</v>
      </c>
      <c r="B697" s="9">
        <v>40545</v>
      </c>
      <c r="C697" s="10">
        <v>8</v>
      </c>
      <c r="D697" s="10" t="b">
        <v>0</v>
      </c>
      <c r="E697" s="10">
        <v>2</v>
      </c>
      <c r="F697" s="10">
        <v>3</v>
      </c>
      <c r="G697" s="10">
        <v>0.16</v>
      </c>
      <c r="H697" s="10">
        <v>0.2273</v>
      </c>
      <c r="I697" s="10">
        <v>0.93</v>
      </c>
      <c r="J697" s="10">
        <v>0</v>
      </c>
      <c r="K697" s="10">
        <v>3</v>
      </c>
      <c r="L697" s="10">
        <v>132</v>
      </c>
      <c r="M697" s="10">
        <v>135</v>
      </c>
      <c r="N697" s="10" t="str" cm="1">
        <f t="array" ref="N69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697" s="17" t="str" cm="1">
        <f t="array" ref="O69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97" s="10" t="str" cm="1">
        <f t="array" ref="P69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97" s="10" t="str" cm="1">
        <f t="array" ref="Q697">_xlfn.IFS(Append_Merge1and2_withTDS3[[#This Row],[holiday]]=FALSE,"Workingday",Append_Merge1and2_withTDS3[[#This Row],[holiday]]=TRUE, "Holiday")</f>
        <v>Workingday</v>
      </c>
      <c r="R697" s="10" t="str" cm="1">
        <f t="array" ref="R69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97" s="10" t="str" cm="1">
        <f t="array" ref="S69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97" s="11" t="str" cm="1">
        <f t="array" ref="T697">_xlfn.IFS(Append_Merge1and2_withTDS3[[#This Row],[weathersit]]=1, "Clear",Append_Merge1and2_withTDS3[[#This Row],[weathersit]]=2, "Partly cloudy",Append_Merge1and2_withTDS3[[#This Row],[weathersit]]=3,"Light Rain",Append_Merge1and2_withTDS3[[#This Row],[weathersit]]=4,"Heavy Rain")</f>
        <v>Light Rain</v>
      </c>
    </row>
    <row r="698" spans="1:20" x14ac:dyDescent="0.3">
      <c r="A698" s="8">
        <v>697</v>
      </c>
      <c r="B698" s="9">
        <v>40545</v>
      </c>
      <c r="C698" s="10">
        <v>9</v>
      </c>
      <c r="D698" s="10" t="b">
        <v>0</v>
      </c>
      <c r="E698" s="10">
        <v>2</v>
      </c>
      <c r="F698" s="10">
        <v>2</v>
      </c>
      <c r="G698" s="10">
        <v>0.16</v>
      </c>
      <c r="H698" s="10">
        <v>0.2273</v>
      </c>
      <c r="I698" s="10">
        <v>0.93</v>
      </c>
      <c r="J698" s="10">
        <v>0</v>
      </c>
      <c r="K698" s="10">
        <v>2</v>
      </c>
      <c r="L698" s="10">
        <v>114</v>
      </c>
      <c r="M698" s="10">
        <v>116</v>
      </c>
      <c r="N698" s="10" t="str" cm="1">
        <f t="array" ref="N69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698" s="17" t="str" cm="1">
        <f t="array" ref="O69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98" s="10" t="str" cm="1">
        <f t="array" ref="P69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98" s="10" t="str" cm="1">
        <f t="array" ref="Q698">_xlfn.IFS(Append_Merge1and2_withTDS3[[#This Row],[holiday]]=FALSE,"Workingday",Append_Merge1and2_withTDS3[[#This Row],[holiday]]=TRUE, "Holiday")</f>
        <v>Workingday</v>
      </c>
      <c r="R698" s="10" t="str" cm="1">
        <f t="array" ref="R69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98" s="10" t="str" cm="1">
        <f t="array" ref="S69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98" s="11" t="str" cm="1">
        <f t="array" ref="T698">_xlfn.IFS(Append_Merge1and2_withTDS3[[#This Row],[weathersit]]=1, "Clear",Append_Merge1and2_withTDS3[[#This Row],[weathersit]]=2, "Partly cloudy",Append_Merge1and2_withTDS3[[#This Row],[weathersit]]=3,"Light Rain",Append_Merge1and2_withTDS3[[#This Row],[weathersit]]=4,"Heavy Rain")</f>
        <v>Partly cloudy</v>
      </c>
    </row>
    <row r="699" spans="1:20" x14ac:dyDescent="0.3">
      <c r="A699" s="8">
        <v>698</v>
      </c>
      <c r="B699" s="9">
        <v>40545</v>
      </c>
      <c r="C699" s="10">
        <v>10</v>
      </c>
      <c r="D699" s="10" t="b">
        <v>0</v>
      </c>
      <c r="E699" s="10">
        <v>2</v>
      </c>
      <c r="F699" s="10">
        <v>2</v>
      </c>
      <c r="G699" s="10">
        <v>0.16</v>
      </c>
      <c r="H699" s="10">
        <v>0.2273</v>
      </c>
      <c r="I699" s="10">
        <v>0.93</v>
      </c>
      <c r="J699" s="10">
        <v>0</v>
      </c>
      <c r="K699" s="10">
        <v>0</v>
      </c>
      <c r="L699" s="10">
        <v>47</v>
      </c>
      <c r="M699" s="10">
        <v>47</v>
      </c>
      <c r="N699" s="10" t="str" cm="1">
        <f t="array" ref="N69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699" s="17" t="str" cm="1">
        <f t="array" ref="O69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699" s="10" t="str" cm="1">
        <f t="array" ref="P69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699" s="10" t="str" cm="1">
        <f t="array" ref="Q699">_xlfn.IFS(Append_Merge1and2_withTDS3[[#This Row],[holiday]]=FALSE,"Workingday",Append_Merge1and2_withTDS3[[#This Row],[holiday]]=TRUE, "Holiday")</f>
        <v>Workingday</v>
      </c>
      <c r="R699" s="10" t="str" cm="1">
        <f t="array" ref="R69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699" s="10" t="str" cm="1">
        <f t="array" ref="S69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699" s="11" t="str" cm="1">
        <f t="array" ref="T699">_xlfn.IFS(Append_Merge1and2_withTDS3[[#This Row],[weathersit]]=1, "Clear",Append_Merge1and2_withTDS3[[#This Row],[weathersit]]=2, "Partly cloudy",Append_Merge1and2_withTDS3[[#This Row],[weathersit]]=3,"Light Rain",Append_Merge1and2_withTDS3[[#This Row],[weathersit]]=4,"Heavy Rain")</f>
        <v>Partly cloudy</v>
      </c>
    </row>
    <row r="700" spans="1:20" x14ac:dyDescent="0.3">
      <c r="A700" s="8">
        <v>699</v>
      </c>
      <c r="B700" s="9">
        <v>40545</v>
      </c>
      <c r="C700" s="10">
        <v>11</v>
      </c>
      <c r="D700" s="10" t="b">
        <v>0</v>
      </c>
      <c r="E700" s="10">
        <v>2</v>
      </c>
      <c r="F700" s="10">
        <v>2</v>
      </c>
      <c r="G700" s="10">
        <v>0.18</v>
      </c>
      <c r="H700" s="10">
        <v>0.2424</v>
      </c>
      <c r="I700" s="10">
        <v>0.86</v>
      </c>
      <c r="J700" s="10">
        <v>0</v>
      </c>
      <c r="K700" s="10">
        <v>2</v>
      </c>
      <c r="L700" s="10">
        <v>49</v>
      </c>
      <c r="M700" s="10">
        <v>51</v>
      </c>
      <c r="N700" s="10" t="str" cm="1">
        <f t="array" ref="N70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00" s="17" t="str" cm="1">
        <f t="array" ref="O70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00" s="10" t="str" cm="1">
        <f t="array" ref="P70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00" s="10" t="str" cm="1">
        <f t="array" ref="Q700">_xlfn.IFS(Append_Merge1and2_withTDS3[[#This Row],[holiday]]=FALSE,"Workingday",Append_Merge1and2_withTDS3[[#This Row],[holiday]]=TRUE, "Holiday")</f>
        <v>Workingday</v>
      </c>
      <c r="R700" s="10" t="str" cm="1">
        <f t="array" ref="R70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00" s="10" t="str" cm="1">
        <f t="array" ref="S70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00" s="11" t="str" cm="1">
        <f t="array" ref="T700">_xlfn.IFS(Append_Merge1and2_withTDS3[[#This Row],[weathersit]]=1, "Clear",Append_Merge1and2_withTDS3[[#This Row],[weathersit]]=2, "Partly cloudy",Append_Merge1and2_withTDS3[[#This Row],[weathersit]]=3,"Light Rain",Append_Merge1and2_withTDS3[[#This Row],[weathersit]]=4,"Heavy Rain")</f>
        <v>Partly cloudy</v>
      </c>
    </row>
    <row r="701" spans="1:20" x14ac:dyDescent="0.3">
      <c r="A701" s="8">
        <v>700</v>
      </c>
      <c r="B701" s="9">
        <v>40545</v>
      </c>
      <c r="C701" s="10">
        <v>12</v>
      </c>
      <c r="D701" s="10" t="b">
        <v>0</v>
      </c>
      <c r="E701" s="10">
        <v>2</v>
      </c>
      <c r="F701" s="10">
        <v>2</v>
      </c>
      <c r="G701" s="10">
        <v>0.2</v>
      </c>
      <c r="H701" s="10">
        <v>0.2576</v>
      </c>
      <c r="I701" s="10">
        <v>0.86</v>
      </c>
      <c r="J701" s="10">
        <v>0</v>
      </c>
      <c r="K701" s="10">
        <v>2</v>
      </c>
      <c r="L701" s="10">
        <v>53</v>
      </c>
      <c r="M701" s="10">
        <v>55</v>
      </c>
      <c r="N701" s="10" t="str" cm="1">
        <f t="array" ref="N70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01" s="17" t="str" cm="1">
        <f t="array" ref="O70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01" s="10" t="str" cm="1">
        <f t="array" ref="P70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01" s="10" t="str" cm="1">
        <f t="array" ref="Q701">_xlfn.IFS(Append_Merge1and2_withTDS3[[#This Row],[holiday]]=FALSE,"Workingday",Append_Merge1and2_withTDS3[[#This Row],[holiday]]=TRUE, "Holiday")</f>
        <v>Workingday</v>
      </c>
      <c r="R701" s="10" t="str" cm="1">
        <f t="array" ref="R70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01" s="10" t="str" cm="1">
        <f t="array" ref="S70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01" s="11" t="str" cm="1">
        <f t="array" ref="T701">_xlfn.IFS(Append_Merge1and2_withTDS3[[#This Row],[weathersit]]=1, "Clear",Append_Merge1and2_withTDS3[[#This Row],[weathersit]]=2, "Partly cloudy",Append_Merge1and2_withTDS3[[#This Row],[weathersit]]=3,"Light Rain",Append_Merge1and2_withTDS3[[#This Row],[weathersit]]=4,"Heavy Rain")</f>
        <v>Partly cloudy</v>
      </c>
    </row>
    <row r="702" spans="1:20" x14ac:dyDescent="0.3">
      <c r="A702" s="8">
        <v>701</v>
      </c>
      <c r="B702" s="9">
        <v>40545</v>
      </c>
      <c r="C702" s="10">
        <v>13</v>
      </c>
      <c r="D702" s="10" t="b">
        <v>0</v>
      </c>
      <c r="E702" s="10">
        <v>2</v>
      </c>
      <c r="F702" s="10">
        <v>2</v>
      </c>
      <c r="G702" s="10">
        <v>0.2</v>
      </c>
      <c r="H702" s="10">
        <v>0.2576</v>
      </c>
      <c r="I702" s="10">
        <v>0.86</v>
      </c>
      <c r="J702" s="10">
        <v>0</v>
      </c>
      <c r="K702" s="10">
        <v>3</v>
      </c>
      <c r="L702" s="10">
        <v>49</v>
      </c>
      <c r="M702" s="10">
        <v>52</v>
      </c>
      <c r="N702" s="10" t="str" cm="1">
        <f t="array" ref="N70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02" s="17" t="str" cm="1">
        <f t="array" ref="O70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02" s="10" t="str" cm="1">
        <f t="array" ref="P70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02" s="10" t="str" cm="1">
        <f t="array" ref="Q702">_xlfn.IFS(Append_Merge1and2_withTDS3[[#This Row],[holiday]]=FALSE,"Workingday",Append_Merge1and2_withTDS3[[#This Row],[holiday]]=TRUE, "Holiday")</f>
        <v>Workingday</v>
      </c>
      <c r="R702" s="10" t="str" cm="1">
        <f t="array" ref="R70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02" s="10" t="str" cm="1">
        <f t="array" ref="S70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02" s="11" t="str" cm="1">
        <f t="array" ref="T702">_xlfn.IFS(Append_Merge1and2_withTDS3[[#This Row],[weathersit]]=1, "Clear",Append_Merge1and2_withTDS3[[#This Row],[weathersit]]=2, "Partly cloudy",Append_Merge1and2_withTDS3[[#This Row],[weathersit]]=3,"Light Rain",Append_Merge1and2_withTDS3[[#This Row],[weathersit]]=4,"Heavy Rain")</f>
        <v>Partly cloudy</v>
      </c>
    </row>
    <row r="703" spans="1:20" x14ac:dyDescent="0.3">
      <c r="A703" s="8">
        <v>702</v>
      </c>
      <c r="B703" s="9">
        <v>40545</v>
      </c>
      <c r="C703" s="10">
        <v>14</v>
      </c>
      <c r="D703" s="10" t="b">
        <v>0</v>
      </c>
      <c r="E703" s="10">
        <v>2</v>
      </c>
      <c r="F703" s="10">
        <v>2</v>
      </c>
      <c r="G703" s="10">
        <v>0.22</v>
      </c>
      <c r="H703" s="10">
        <v>0.2576</v>
      </c>
      <c r="I703" s="10">
        <v>0.8</v>
      </c>
      <c r="J703" s="10">
        <v>8.9599999999999999E-2</v>
      </c>
      <c r="K703" s="10">
        <v>5</v>
      </c>
      <c r="L703" s="10">
        <v>49</v>
      </c>
      <c r="M703" s="10">
        <v>54</v>
      </c>
      <c r="N703" s="10" t="str" cm="1">
        <f t="array" ref="N70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03" s="17" t="str" cm="1">
        <f t="array" ref="O70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03" s="10" t="str" cm="1">
        <f t="array" ref="P70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03" s="10" t="str" cm="1">
        <f t="array" ref="Q703">_xlfn.IFS(Append_Merge1and2_withTDS3[[#This Row],[holiday]]=FALSE,"Workingday",Append_Merge1and2_withTDS3[[#This Row],[holiday]]=TRUE, "Holiday")</f>
        <v>Workingday</v>
      </c>
      <c r="R703" s="10" t="str" cm="1">
        <f t="array" ref="R70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03" s="10" t="str" cm="1">
        <f t="array" ref="S70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03" s="11" t="str" cm="1">
        <f t="array" ref="T703">_xlfn.IFS(Append_Merge1and2_withTDS3[[#This Row],[weathersit]]=1, "Clear",Append_Merge1and2_withTDS3[[#This Row],[weathersit]]=2, "Partly cloudy",Append_Merge1and2_withTDS3[[#This Row],[weathersit]]=3,"Light Rain",Append_Merge1and2_withTDS3[[#This Row],[weathersit]]=4,"Heavy Rain")</f>
        <v>Partly cloudy</v>
      </c>
    </row>
    <row r="704" spans="1:20" x14ac:dyDescent="0.3">
      <c r="A704" s="8">
        <v>703</v>
      </c>
      <c r="B704" s="9">
        <v>40545</v>
      </c>
      <c r="C704" s="10">
        <v>15</v>
      </c>
      <c r="D704" s="10" t="b">
        <v>0</v>
      </c>
      <c r="E704" s="10">
        <v>2</v>
      </c>
      <c r="F704" s="10">
        <v>2</v>
      </c>
      <c r="G704" s="10">
        <v>0.24</v>
      </c>
      <c r="H704" s="10">
        <v>0.28789999999999999</v>
      </c>
      <c r="I704" s="10">
        <v>0.75</v>
      </c>
      <c r="J704" s="10">
        <v>0</v>
      </c>
      <c r="K704" s="10">
        <v>7</v>
      </c>
      <c r="L704" s="10">
        <v>45</v>
      </c>
      <c r="M704" s="10">
        <v>52</v>
      </c>
      <c r="N704" s="10" t="str" cm="1">
        <f t="array" ref="N70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04" s="17" t="str" cm="1">
        <f t="array" ref="O70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04" s="10" t="str" cm="1">
        <f t="array" ref="P70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04" s="10" t="str" cm="1">
        <f t="array" ref="Q704">_xlfn.IFS(Append_Merge1and2_withTDS3[[#This Row],[holiday]]=FALSE,"Workingday",Append_Merge1and2_withTDS3[[#This Row],[holiday]]=TRUE, "Holiday")</f>
        <v>Workingday</v>
      </c>
      <c r="R704" s="10" t="str" cm="1">
        <f t="array" ref="R70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04" s="10" t="str" cm="1">
        <f t="array" ref="S70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04" s="11" t="str" cm="1">
        <f t="array" ref="T704">_xlfn.IFS(Append_Merge1and2_withTDS3[[#This Row],[weathersit]]=1, "Clear",Append_Merge1and2_withTDS3[[#This Row],[weathersit]]=2, "Partly cloudy",Append_Merge1and2_withTDS3[[#This Row],[weathersit]]=3,"Light Rain",Append_Merge1and2_withTDS3[[#This Row],[weathersit]]=4,"Heavy Rain")</f>
        <v>Partly cloudy</v>
      </c>
    </row>
    <row r="705" spans="1:20" x14ac:dyDescent="0.3">
      <c r="A705" s="8">
        <v>704</v>
      </c>
      <c r="B705" s="9">
        <v>40545</v>
      </c>
      <c r="C705" s="10">
        <v>16</v>
      </c>
      <c r="D705" s="10" t="b">
        <v>0</v>
      </c>
      <c r="E705" s="10">
        <v>2</v>
      </c>
      <c r="F705" s="10">
        <v>2</v>
      </c>
      <c r="G705" s="10">
        <v>0.24</v>
      </c>
      <c r="H705" s="10">
        <v>0.2424</v>
      </c>
      <c r="I705" s="10">
        <v>0.75</v>
      </c>
      <c r="J705" s="10">
        <v>0.1343</v>
      </c>
      <c r="K705" s="10">
        <v>3</v>
      </c>
      <c r="L705" s="10">
        <v>61</v>
      </c>
      <c r="M705" s="10">
        <v>64</v>
      </c>
      <c r="N705" s="10" t="str" cm="1">
        <f t="array" ref="N70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05" s="17" t="str" cm="1">
        <f t="array" ref="O70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05" s="10" t="str" cm="1">
        <f t="array" ref="P70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05" s="10" t="str" cm="1">
        <f t="array" ref="Q705">_xlfn.IFS(Append_Merge1and2_withTDS3[[#This Row],[holiday]]=FALSE,"Workingday",Append_Merge1and2_withTDS3[[#This Row],[holiday]]=TRUE, "Holiday")</f>
        <v>Workingday</v>
      </c>
      <c r="R705" s="10" t="str" cm="1">
        <f t="array" ref="R70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05" s="10" t="str" cm="1">
        <f t="array" ref="S70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05" s="11" t="str" cm="1">
        <f t="array" ref="T705">_xlfn.IFS(Append_Merge1and2_withTDS3[[#This Row],[weathersit]]=1, "Clear",Append_Merge1and2_withTDS3[[#This Row],[weathersit]]=2, "Partly cloudy",Append_Merge1and2_withTDS3[[#This Row],[weathersit]]=3,"Light Rain",Append_Merge1and2_withTDS3[[#This Row],[weathersit]]=4,"Heavy Rain")</f>
        <v>Partly cloudy</v>
      </c>
    </row>
    <row r="706" spans="1:20" x14ac:dyDescent="0.3">
      <c r="A706" s="8">
        <v>705</v>
      </c>
      <c r="B706" s="9">
        <v>40545</v>
      </c>
      <c r="C706" s="10">
        <v>17</v>
      </c>
      <c r="D706" s="10" t="b">
        <v>0</v>
      </c>
      <c r="E706" s="10">
        <v>2</v>
      </c>
      <c r="F706" s="10">
        <v>2</v>
      </c>
      <c r="G706" s="10">
        <v>0.24</v>
      </c>
      <c r="H706" s="10">
        <v>0.28789999999999999</v>
      </c>
      <c r="I706" s="10">
        <v>0.75</v>
      </c>
      <c r="J706" s="10">
        <v>0</v>
      </c>
      <c r="K706" s="10">
        <v>4</v>
      </c>
      <c r="L706" s="10">
        <v>172</v>
      </c>
      <c r="M706" s="10">
        <v>176</v>
      </c>
      <c r="N706" s="10" t="str" cm="1">
        <f t="array" ref="N70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06" s="17" t="str" cm="1">
        <f t="array" ref="O70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06" s="10" t="str" cm="1">
        <f t="array" ref="P70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06" s="10" t="str" cm="1">
        <f t="array" ref="Q706">_xlfn.IFS(Append_Merge1and2_withTDS3[[#This Row],[holiday]]=FALSE,"Workingday",Append_Merge1and2_withTDS3[[#This Row],[holiday]]=TRUE, "Holiday")</f>
        <v>Workingday</v>
      </c>
      <c r="R706" s="10" t="str" cm="1">
        <f t="array" ref="R70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06" s="10" t="str" cm="1">
        <f t="array" ref="S70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06" s="11" t="str" cm="1">
        <f t="array" ref="T706">_xlfn.IFS(Append_Merge1and2_withTDS3[[#This Row],[weathersit]]=1, "Clear",Append_Merge1and2_withTDS3[[#This Row],[weathersit]]=2, "Partly cloudy",Append_Merge1and2_withTDS3[[#This Row],[weathersit]]=3,"Light Rain",Append_Merge1and2_withTDS3[[#This Row],[weathersit]]=4,"Heavy Rain")</f>
        <v>Partly cloudy</v>
      </c>
    </row>
    <row r="707" spans="1:20" x14ac:dyDescent="0.3">
      <c r="A707" s="8">
        <v>706</v>
      </c>
      <c r="B707" s="9">
        <v>40545</v>
      </c>
      <c r="C707" s="10">
        <v>18</v>
      </c>
      <c r="D707" s="10" t="b">
        <v>0</v>
      </c>
      <c r="E707" s="10">
        <v>2</v>
      </c>
      <c r="F707" s="10">
        <v>2</v>
      </c>
      <c r="G707" s="10">
        <v>0.24</v>
      </c>
      <c r="H707" s="10">
        <v>0.2576</v>
      </c>
      <c r="I707" s="10">
        <v>0.81</v>
      </c>
      <c r="J707" s="10">
        <v>0.1045</v>
      </c>
      <c r="K707" s="10">
        <v>3</v>
      </c>
      <c r="L707" s="10">
        <v>165</v>
      </c>
      <c r="M707" s="10">
        <v>168</v>
      </c>
      <c r="N707" s="10" t="str" cm="1">
        <f t="array" ref="N70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07" s="17" t="str" cm="1">
        <f t="array" ref="O70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07" s="10" t="str" cm="1">
        <f t="array" ref="P70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07" s="10" t="str" cm="1">
        <f t="array" ref="Q707">_xlfn.IFS(Append_Merge1and2_withTDS3[[#This Row],[holiday]]=FALSE,"Workingday",Append_Merge1and2_withTDS3[[#This Row],[holiday]]=TRUE, "Holiday")</f>
        <v>Workingday</v>
      </c>
      <c r="R707" s="10" t="str" cm="1">
        <f t="array" ref="R70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07" s="10" t="str" cm="1">
        <f t="array" ref="S70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07" s="11" t="str" cm="1">
        <f t="array" ref="T707">_xlfn.IFS(Append_Merge1and2_withTDS3[[#This Row],[weathersit]]=1, "Clear",Append_Merge1and2_withTDS3[[#This Row],[weathersit]]=2, "Partly cloudy",Append_Merge1and2_withTDS3[[#This Row],[weathersit]]=3,"Light Rain",Append_Merge1and2_withTDS3[[#This Row],[weathersit]]=4,"Heavy Rain")</f>
        <v>Partly cloudy</v>
      </c>
    </row>
    <row r="708" spans="1:20" x14ac:dyDescent="0.3">
      <c r="A708" s="8">
        <v>707</v>
      </c>
      <c r="B708" s="9">
        <v>40545</v>
      </c>
      <c r="C708" s="10">
        <v>19</v>
      </c>
      <c r="D708" s="10" t="b">
        <v>0</v>
      </c>
      <c r="E708" s="10">
        <v>2</v>
      </c>
      <c r="F708" s="10">
        <v>2</v>
      </c>
      <c r="G708" s="10">
        <v>0.24</v>
      </c>
      <c r="H708" s="10">
        <v>0.2424</v>
      </c>
      <c r="I708" s="10">
        <v>0.81</v>
      </c>
      <c r="J708" s="10">
        <v>0.1343</v>
      </c>
      <c r="K708" s="10">
        <v>3</v>
      </c>
      <c r="L708" s="10">
        <v>105</v>
      </c>
      <c r="M708" s="10">
        <v>108</v>
      </c>
      <c r="N708" s="10" t="str" cm="1">
        <f t="array" ref="N70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08" s="17" t="str" cm="1">
        <f t="array" ref="O70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08" s="10" t="str" cm="1">
        <f t="array" ref="P70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08" s="10" t="str" cm="1">
        <f t="array" ref="Q708">_xlfn.IFS(Append_Merge1and2_withTDS3[[#This Row],[holiday]]=FALSE,"Workingday",Append_Merge1and2_withTDS3[[#This Row],[holiday]]=TRUE, "Holiday")</f>
        <v>Workingday</v>
      </c>
      <c r="R708" s="10" t="str" cm="1">
        <f t="array" ref="R70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08" s="10" t="str" cm="1">
        <f t="array" ref="S70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08" s="11" t="str" cm="1">
        <f t="array" ref="T708">_xlfn.IFS(Append_Merge1and2_withTDS3[[#This Row],[weathersit]]=1, "Clear",Append_Merge1and2_withTDS3[[#This Row],[weathersit]]=2, "Partly cloudy",Append_Merge1and2_withTDS3[[#This Row],[weathersit]]=3,"Light Rain",Append_Merge1and2_withTDS3[[#This Row],[weathersit]]=4,"Heavy Rain")</f>
        <v>Partly cloudy</v>
      </c>
    </row>
    <row r="709" spans="1:20" x14ac:dyDescent="0.3">
      <c r="A709" s="8">
        <v>708</v>
      </c>
      <c r="B709" s="9">
        <v>40545</v>
      </c>
      <c r="C709" s="10">
        <v>20</v>
      </c>
      <c r="D709" s="10" t="b">
        <v>0</v>
      </c>
      <c r="E709" s="10">
        <v>2</v>
      </c>
      <c r="F709" s="10">
        <v>2</v>
      </c>
      <c r="G709" s="10">
        <v>0.22</v>
      </c>
      <c r="H709" s="10">
        <v>0.2273</v>
      </c>
      <c r="I709" s="10">
        <v>0.87</v>
      </c>
      <c r="J709" s="10">
        <v>0.1343</v>
      </c>
      <c r="K709" s="10">
        <v>5</v>
      </c>
      <c r="L709" s="10">
        <v>69</v>
      </c>
      <c r="M709" s="10">
        <v>74</v>
      </c>
      <c r="N709" s="10" t="str" cm="1">
        <f t="array" ref="N70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09" s="17" t="str" cm="1">
        <f t="array" ref="O70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09" s="10" t="str" cm="1">
        <f t="array" ref="P70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09" s="10" t="str" cm="1">
        <f t="array" ref="Q709">_xlfn.IFS(Append_Merge1and2_withTDS3[[#This Row],[holiday]]=FALSE,"Workingday",Append_Merge1and2_withTDS3[[#This Row],[holiday]]=TRUE, "Holiday")</f>
        <v>Workingday</v>
      </c>
      <c r="R709" s="10" t="str" cm="1">
        <f t="array" ref="R70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09" s="10" t="str" cm="1">
        <f t="array" ref="S70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09" s="11" t="str" cm="1">
        <f t="array" ref="T709">_xlfn.IFS(Append_Merge1and2_withTDS3[[#This Row],[weathersit]]=1, "Clear",Append_Merge1and2_withTDS3[[#This Row],[weathersit]]=2, "Partly cloudy",Append_Merge1and2_withTDS3[[#This Row],[weathersit]]=3,"Light Rain",Append_Merge1and2_withTDS3[[#This Row],[weathersit]]=4,"Heavy Rain")</f>
        <v>Partly cloudy</v>
      </c>
    </row>
    <row r="710" spans="1:20" x14ac:dyDescent="0.3">
      <c r="A710" s="8">
        <v>709</v>
      </c>
      <c r="B710" s="9">
        <v>40545</v>
      </c>
      <c r="C710" s="10">
        <v>21</v>
      </c>
      <c r="D710" s="10" t="b">
        <v>0</v>
      </c>
      <c r="E710" s="10">
        <v>2</v>
      </c>
      <c r="F710" s="10">
        <v>2</v>
      </c>
      <c r="G710" s="10">
        <v>0.22</v>
      </c>
      <c r="H710" s="10">
        <v>0.2273</v>
      </c>
      <c r="I710" s="10">
        <v>0.87</v>
      </c>
      <c r="J710" s="10">
        <v>0.1343</v>
      </c>
      <c r="K710" s="10">
        <v>0</v>
      </c>
      <c r="L710" s="10">
        <v>64</v>
      </c>
      <c r="M710" s="10">
        <v>64</v>
      </c>
      <c r="N710" s="10" t="str" cm="1">
        <f t="array" ref="N71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10" s="17" t="str" cm="1">
        <f t="array" ref="O71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10" s="10" t="str" cm="1">
        <f t="array" ref="P71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10" s="10" t="str" cm="1">
        <f t="array" ref="Q710">_xlfn.IFS(Append_Merge1and2_withTDS3[[#This Row],[holiday]]=FALSE,"Workingday",Append_Merge1and2_withTDS3[[#This Row],[holiday]]=TRUE, "Holiday")</f>
        <v>Workingday</v>
      </c>
      <c r="R710" s="10" t="str" cm="1">
        <f t="array" ref="R71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10" s="10" t="str" cm="1">
        <f t="array" ref="S71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10" s="11" t="str" cm="1">
        <f t="array" ref="T710">_xlfn.IFS(Append_Merge1and2_withTDS3[[#This Row],[weathersit]]=1, "Clear",Append_Merge1and2_withTDS3[[#This Row],[weathersit]]=2, "Partly cloudy",Append_Merge1and2_withTDS3[[#This Row],[weathersit]]=3,"Light Rain",Append_Merge1and2_withTDS3[[#This Row],[weathersit]]=4,"Heavy Rain")</f>
        <v>Partly cloudy</v>
      </c>
    </row>
    <row r="711" spans="1:20" x14ac:dyDescent="0.3">
      <c r="A711" s="8">
        <v>710</v>
      </c>
      <c r="B711" s="9">
        <v>40545</v>
      </c>
      <c r="C711" s="10">
        <v>22</v>
      </c>
      <c r="D711" s="10" t="b">
        <v>0</v>
      </c>
      <c r="E711" s="10">
        <v>2</v>
      </c>
      <c r="F711" s="10">
        <v>2</v>
      </c>
      <c r="G711" s="10">
        <v>0.22</v>
      </c>
      <c r="H711" s="10">
        <v>0.2576</v>
      </c>
      <c r="I711" s="10">
        <v>0.87</v>
      </c>
      <c r="J711" s="10">
        <v>8.9599999999999999E-2</v>
      </c>
      <c r="K711" s="10">
        <v>2</v>
      </c>
      <c r="L711" s="10">
        <v>34</v>
      </c>
      <c r="M711" s="10">
        <v>36</v>
      </c>
      <c r="N711" s="10" t="str" cm="1">
        <f t="array" ref="N71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11" s="17" t="str" cm="1">
        <f t="array" ref="O71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11" s="10" t="str" cm="1">
        <f t="array" ref="P71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11" s="10" t="str" cm="1">
        <f t="array" ref="Q711">_xlfn.IFS(Append_Merge1and2_withTDS3[[#This Row],[holiday]]=FALSE,"Workingday",Append_Merge1and2_withTDS3[[#This Row],[holiday]]=TRUE, "Holiday")</f>
        <v>Workingday</v>
      </c>
      <c r="R711" s="10" t="str" cm="1">
        <f t="array" ref="R71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11" s="10" t="str" cm="1">
        <f t="array" ref="S71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11" s="11" t="str" cm="1">
        <f t="array" ref="T711">_xlfn.IFS(Append_Merge1and2_withTDS3[[#This Row],[weathersit]]=1, "Clear",Append_Merge1and2_withTDS3[[#This Row],[weathersit]]=2, "Partly cloudy",Append_Merge1and2_withTDS3[[#This Row],[weathersit]]=3,"Light Rain",Append_Merge1and2_withTDS3[[#This Row],[weathersit]]=4,"Heavy Rain")</f>
        <v>Partly cloudy</v>
      </c>
    </row>
    <row r="712" spans="1:20" x14ac:dyDescent="0.3">
      <c r="A712" s="8">
        <v>711</v>
      </c>
      <c r="B712" s="9">
        <v>40545</v>
      </c>
      <c r="C712" s="10">
        <v>23</v>
      </c>
      <c r="D712" s="10" t="b">
        <v>0</v>
      </c>
      <c r="E712" s="10">
        <v>2</v>
      </c>
      <c r="F712" s="10">
        <v>3</v>
      </c>
      <c r="G712" s="10">
        <v>0.2</v>
      </c>
      <c r="H712" s="10">
        <v>0.19700000000000001</v>
      </c>
      <c r="I712" s="10">
        <v>0.93</v>
      </c>
      <c r="J712" s="10">
        <v>0.19400000000000001</v>
      </c>
      <c r="K712" s="10">
        <v>1</v>
      </c>
      <c r="L712" s="10">
        <v>15</v>
      </c>
      <c r="M712" s="10">
        <v>16</v>
      </c>
      <c r="N712" s="10" t="str" cm="1">
        <f t="array" ref="N71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712" s="17" t="str" cm="1">
        <f t="array" ref="O71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12" s="10" t="str" cm="1">
        <f t="array" ref="P71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12" s="10" t="str" cm="1">
        <f t="array" ref="Q712">_xlfn.IFS(Append_Merge1and2_withTDS3[[#This Row],[holiday]]=FALSE,"Workingday",Append_Merge1and2_withTDS3[[#This Row],[holiday]]=TRUE, "Holiday")</f>
        <v>Workingday</v>
      </c>
      <c r="R712" s="10" t="str" cm="1">
        <f t="array" ref="R71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12" s="10" t="str" cm="1">
        <f t="array" ref="S71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12" s="11" t="str" cm="1">
        <f t="array" ref="T712">_xlfn.IFS(Append_Merge1and2_withTDS3[[#This Row],[weathersit]]=1, "Clear",Append_Merge1and2_withTDS3[[#This Row],[weathersit]]=2, "Partly cloudy",Append_Merge1and2_withTDS3[[#This Row],[weathersit]]=3,"Light Rain",Append_Merge1and2_withTDS3[[#This Row],[weathersit]]=4,"Heavy Rain")</f>
        <v>Light Rain</v>
      </c>
    </row>
    <row r="713" spans="1:20" x14ac:dyDescent="0.3">
      <c r="A713" s="8">
        <v>712</v>
      </c>
      <c r="B713" s="9">
        <v>40576</v>
      </c>
      <c r="C713" s="10">
        <v>0</v>
      </c>
      <c r="D713" s="10" t="b">
        <v>0</v>
      </c>
      <c r="E713" s="10">
        <v>3</v>
      </c>
      <c r="F713" s="10">
        <v>3</v>
      </c>
      <c r="G713" s="10">
        <v>0.22</v>
      </c>
      <c r="H713" s="10">
        <v>0.2424</v>
      </c>
      <c r="I713" s="10">
        <v>0.93</v>
      </c>
      <c r="J713" s="10">
        <v>0.1045</v>
      </c>
      <c r="K713" s="10">
        <v>0</v>
      </c>
      <c r="L713" s="10">
        <v>2</v>
      </c>
      <c r="M713" s="10">
        <v>2</v>
      </c>
      <c r="N713" s="10" t="str" cm="1">
        <f t="array" ref="N71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13" s="17" t="str" cm="1">
        <f t="array" ref="O71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13" s="10" t="str" cm="1">
        <f t="array" ref="P71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13" s="10" t="str" cm="1">
        <f t="array" ref="Q713">_xlfn.IFS(Append_Merge1and2_withTDS3[[#This Row],[holiday]]=FALSE,"Workingday",Append_Merge1and2_withTDS3[[#This Row],[holiday]]=TRUE, "Holiday")</f>
        <v>Workingday</v>
      </c>
      <c r="R713" s="10" t="str" cm="1">
        <f t="array" ref="R71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13" s="10" t="str" cm="1">
        <f t="array" ref="S71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13" s="11" t="str" cm="1">
        <f t="array" ref="T713">_xlfn.IFS(Append_Merge1and2_withTDS3[[#This Row],[weathersit]]=1, "Clear",Append_Merge1and2_withTDS3[[#This Row],[weathersit]]=2, "Partly cloudy",Append_Merge1and2_withTDS3[[#This Row],[weathersit]]=3,"Light Rain",Append_Merge1and2_withTDS3[[#This Row],[weathersit]]=4,"Heavy Rain")</f>
        <v>Light Rain</v>
      </c>
    </row>
    <row r="714" spans="1:20" x14ac:dyDescent="0.3">
      <c r="A714" s="8">
        <v>713</v>
      </c>
      <c r="B714" s="9">
        <v>40576</v>
      </c>
      <c r="C714" s="10">
        <v>1</v>
      </c>
      <c r="D714" s="10" t="b">
        <v>0</v>
      </c>
      <c r="E714" s="10">
        <v>3</v>
      </c>
      <c r="F714" s="10">
        <v>3</v>
      </c>
      <c r="G714" s="10">
        <v>0.22</v>
      </c>
      <c r="H714" s="10">
        <v>0.2273</v>
      </c>
      <c r="I714" s="10">
        <v>0.93</v>
      </c>
      <c r="J714" s="10">
        <v>0.19400000000000001</v>
      </c>
      <c r="K714" s="10">
        <v>0</v>
      </c>
      <c r="L714" s="10">
        <v>3</v>
      </c>
      <c r="M714" s="10">
        <v>3</v>
      </c>
      <c r="N714" s="10" t="str" cm="1">
        <f t="array" ref="N71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14" s="17" t="str" cm="1">
        <f t="array" ref="O71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14" s="10" t="str" cm="1">
        <f t="array" ref="P71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14" s="10" t="str" cm="1">
        <f t="array" ref="Q714">_xlfn.IFS(Append_Merge1and2_withTDS3[[#This Row],[holiday]]=FALSE,"Workingday",Append_Merge1and2_withTDS3[[#This Row],[holiday]]=TRUE, "Holiday")</f>
        <v>Workingday</v>
      </c>
      <c r="R714" s="10" t="str" cm="1">
        <f t="array" ref="R71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14" s="10" t="str" cm="1">
        <f t="array" ref="S71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14" s="11" t="str" cm="1">
        <f t="array" ref="T714">_xlfn.IFS(Append_Merge1and2_withTDS3[[#This Row],[weathersit]]=1, "Clear",Append_Merge1and2_withTDS3[[#This Row],[weathersit]]=2, "Partly cloudy",Append_Merge1and2_withTDS3[[#This Row],[weathersit]]=3,"Light Rain",Append_Merge1and2_withTDS3[[#This Row],[weathersit]]=4,"Heavy Rain")</f>
        <v>Light Rain</v>
      </c>
    </row>
    <row r="715" spans="1:20" x14ac:dyDescent="0.3">
      <c r="A715" s="8">
        <v>714</v>
      </c>
      <c r="B715" s="9">
        <v>40576</v>
      </c>
      <c r="C715" s="10">
        <v>2</v>
      </c>
      <c r="D715" s="10" t="b">
        <v>0</v>
      </c>
      <c r="E715" s="10">
        <v>3</v>
      </c>
      <c r="F715" s="10">
        <v>3</v>
      </c>
      <c r="G715" s="10">
        <v>0.22</v>
      </c>
      <c r="H715" s="10">
        <v>0.2273</v>
      </c>
      <c r="I715" s="10">
        <v>0.93</v>
      </c>
      <c r="J715" s="10">
        <v>0.1343</v>
      </c>
      <c r="K715" s="10">
        <v>4</v>
      </c>
      <c r="L715" s="10">
        <v>0</v>
      </c>
      <c r="M715" s="10">
        <v>4</v>
      </c>
      <c r="N715" s="10" t="str" cm="1">
        <f t="array" ref="N71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15" s="17" t="str" cm="1">
        <f t="array" ref="O71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15" s="10" t="str" cm="1">
        <f t="array" ref="P71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15" s="10" t="str" cm="1">
        <f t="array" ref="Q715">_xlfn.IFS(Append_Merge1and2_withTDS3[[#This Row],[holiday]]=FALSE,"Workingday",Append_Merge1and2_withTDS3[[#This Row],[holiday]]=TRUE, "Holiday")</f>
        <v>Workingday</v>
      </c>
      <c r="R715" s="10" t="str" cm="1">
        <f t="array" ref="R71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15" s="10" t="str" cm="1">
        <f t="array" ref="S71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15" s="11" t="str" cm="1">
        <f t="array" ref="T715">_xlfn.IFS(Append_Merge1and2_withTDS3[[#This Row],[weathersit]]=1, "Clear",Append_Merge1and2_withTDS3[[#This Row],[weathersit]]=2, "Partly cloudy",Append_Merge1and2_withTDS3[[#This Row],[weathersit]]=3,"Light Rain",Append_Merge1and2_withTDS3[[#This Row],[weathersit]]=4,"Heavy Rain")</f>
        <v>Light Rain</v>
      </c>
    </row>
    <row r="716" spans="1:20" x14ac:dyDescent="0.3">
      <c r="A716" s="8">
        <v>715</v>
      </c>
      <c r="B716" s="9">
        <v>40576</v>
      </c>
      <c r="C716" s="10">
        <v>3</v>
      </c>
      <c r="D716" s="10" t="b">
        <v>0</v>
      </c>
      <c r="E716" s="10">
        <v>3</v>
      </c>
      <c r="F716" s="10">
        <v>3</v>
      </c>
      <c r="G716" s="10">
        <v>0.22</v>
      </c>
      <c r="H716" s="10">
        <v>0.2273</v>
      </c>
      <c r="I716" s="10">
        <v>0.93</v>
      </c>
      <c r="J716" s="10">
        <v>0.1343</v>
      </c>
      <c r="K716" s="10">
        <v>0</v>
      </c>
      <c r="L716" s="10">
        <v>1</v>
      </c>
      <c r="M716" s="10">
        <v>1</v>
      </c>
      <c r="N716" s="10" t="str" cm="1">
        <f t="array" ref="N71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16" s="17" t="str" cm="1">
        <f t="array" ref="O71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16" s="10" t="str" cm="1">
        <f t="array" ref="P71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16" s="10" t="str" cm="1">
        <f t="array" ref="Q716">_xlfn.IFS(Append_Merge1and2_withTDS3[[#This Row],[holiday]]=FALSE,"Workingday",Append_Merge1and2_withTDS3[[#This Row],[holiday]]=TRUE, "Holiday")</f>
        <v>Workingday</v>
      </c>
      <c r="R716" s="10" t="str" cm="1">
        <f t="array" ref="R71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16" s="10" t="str" cm="1">
        <f t="array" ref="S71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16" s="11" t="str" cm="1">
        <f t="array" ref="T716">_xlfn.IFS(Append_Merge1and2_withTDS3[[#This Row],[weathersit]]=1, "Clear",Append_Merge1and2_withTDS3[[#This Row],[weathersit]]=2, "Partly cloudy",Append_Merge1and2_withTDS3[[#This Row],[weathersit]]=3,"Light Rain",Append_Merge1and2_withTDS3[[#This Row],[weathersit]]=4,"Heavy Rain")</f>
        <v>Light Rain</v>
      </c>
    </row>
    <row r="717" spans="1:20" x14ac:dyDescent="0.3">
      <c r="A717" s="8">
        <v>716</v>
      </c>
      <c r="B717" s="9">
        <v>40576</v>
      </c>
      <c r="C717" s="10">
        <v>4</v>
      </c>
      <c r="D717" s="10" t="b">
        <v>0</v>
      </c>
      <c r="E717" s="10">
        <v>3</v>
      </c>
      <c r="F717" s="10">
        <v>3</v>
      </c>
      <c r="G717" s="10">
        <v>0.22</v>
      </c>
      <c r="H717" s="10">
        <v>0.21210000000000001</v>
      </c>
      <c r="I717" s="10">
        <v>0.93</v>
      </c>
      <c r="J717" s="10">
        <v>0.28360000000000002</v>
      </c>
      <c r="K717" s="10">
        <v>0</v>
      </c>
      <c r="L717" s="10">
        <v>1</v>
      </c>
      <c r="M717" s="10">
        <v>1</v>
      </c>
      <c r="N717" s="10" t="str" cm="1">
        <f t="array" ref="N71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17" s="17" t="str" cm="1">
        <f t="array" ref="O71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17" s="10" t="str" cm="1">
        <f t="array" ref="P71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17" s="10" t="str" cm="1">
        <f t="array" ref="Q717">_xlfn.IFS(Append_Merge1and2_withTDS3[[#This Row],[holiday]]=FALSE,"Workingday",Append_Merge1and2_withTDS3[[#This Row],[holiday]]=TRUE, "Holiday")</f>
        <v>Workingday</v>
      </c>
      <c r="R717" s="10" t="str" cm="1">
        <f t="array" ref="R71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17" s="10" t="str" cm="1">
        <f t="array" ref="S71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17" s="11" t="str" cm="1">
        <f t="array" ref="T717">_xlfn.IFS(Append_Merge1and2_withTDS3[[#This Row],[weathersit]]=1, "Clear",Append_Merge1and2_withTDS3[[#This Row],[weathersit]]=2, "Partly cloudy",Append_Merge1and2_withTDS3[[#This Row],[weathersit]]=3,"Light Rain",Append_Merge1and2_withTDS3[[#This Row],[weathersit]]=4,"Heavy Rain")</f>
        <v>Light Rain</v>
      </c>
    </row>
    <row r="718" spans="1:20" x14ac:dyDescent="0.3">
      <c r="A718" s="8">
        <v>717</v>
      </c>
      <c r="B718" s="9">
        <v>40576</v>
      </c>
      <c r="C718" s="10">
        <v>5</v>
      </c>
      <c r="D718" s="10" t="b">
        <v>0</v>
      </c>
      <c r="E718" s="10">
        <v>3</v>
      </c>
      <c r="F718" s="10">
        <v>3</v>
      </c>
      <c r="G718" s="10">
        <v>0.22</v>
      </c>
      <c r="H718" s="10">
        <v>0.2424</v>
      </c>
      <c r="I718" s="10">
        <v>0.93</v>
      </c>
      <c r="J718" s="10">
        <v>0.1045</v>
      </c>
      <c r="K718" s="10">
        <v>0</v>
      </c>
      <c r="L718" s="10">
        <v>3</v>
      </c>
      <c r="M718" s="10">
        <v>3</v>
      </c>
      <c r="N718" s="10" t="str" cm="1">
        <f t="array" ref="N71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18" s="17" t="str" cm="1">
        <f t="array" ref="O71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18" s="10" t="str" cm="1">
        <f t="array" ref="P71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18" s="10" t="str" cm="1">
        <f t="array" ref="Q718">_xlfn.IFS(Append_Merge1and2_withTDS3[[#This Row],[holiday]]=FALSE,"Workingday",Append_Merge1and2_withTDS3[[#This Row],[holiday]]=TRUE, "Holiday")</f>
        <v>Workingday</v>
      </c>
      <c r="R718" s="10" t="str" cm="1">
        <f t="array" ref="R71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18" s="10" t="str" cm="1">
        <f t="array" ref="S71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18" s="11" t="str" cm="1">
        <f t="array" ref="T718">_xlfn.IFS(Append_Merge1and2_withTDS3[[#This Row],[weathersit]]=1, "Clear",Append_Merge1and2_withTDS3[[#This Row],[weathersit]]=2, "Partly cloudy",Append_Merge1and2_withTDS3[[#This Row],[weathersit]]=3,"Light Rain",Append_Merge1and2_withTDS3[[#This Row],[weathersit]]=4,"Heavy Rain")</f>
        <v>Light Rain</v>
      </c>
    </row>
    <row r="719" spans="1:20" x14ac:dyDescent="0.3">
      <c r="A719" s="8">
        <v>718</v>
      </c>
      <c r="B719" s="9">
        <v>40576</v>
      </c>
      <c r="C719" s="10">
        <v>6</v>
      </c>
      <c r="D719" s="10" t="b">
        <v>0</v>
      </c>
      <c r="E719" s="10">
        <v>3</v>
      </c>
      <c r="F719" s="10">
        <v>3</v>
      </c>
      <c r="G719" s="10">
        <v>0.22</v>
      </c>
      <c r="H719" s="10">
        <v>0.2424</v>
      </c>
      <c r="I719" s="10">
        <v>0.93</v>
      </c>
      <c r="J719" s="10">
        <v>0.1045</v>
      </c>
      <c r="K719" s="10">
        <v>1</v>
      </c>
      <c r="L719" s="10">
        <v>17</v>
      </c>
      <c r="M719" s="10">
        <v>18</v>
      </c>
      <c r="N719" s="10" t="str" cm="1">
        <f t="array" ref="N71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19" s="17" t="str" cm="1">
        <f t="array" ref="O71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19" s="10" t="str" cm="1">
        <f t="array" ref="P71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19" s="10" t="str" cm="1">
        <f t="array" ref="Q719">_xlfn.IFS(Append_Merge1and2_withTDS3[[#This Row],[holiday]]=FALSE,"Workingday",Append_Merge1and2_withTDS3[[#This Row],[holiday]]=TRUE, "Holiday")</f>
        <v>Workingday</v>
      </c>
      <c r="R719" s="10" t="str" cm="1">
        <f t="array" ref="R71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19" s="10" t="str" cm="1">
        <f t="array" ref="S71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19" s="11" t="str" cm="1">
        <f t="array" ref="T719">_xlfn.IFS(Append_Merge1and2_withTDS3[[#This Row],[weathersit]]=1, "Clear",Append_Merge1and2_withTDS3[[#This Row],[weathersit]]=2, "Partly cloudy",Append_Merge1and2_withTDS3[[#This Row],[weathersit]]=3,"Light Rain",Append_Merge1and2_withTDS3[[#This Row],[weathersit]]=4,"Heavy Rain")</f>
        <v>Light Rain</v>
      </c>
    </row>
    <row r="720" spans="1:20" x14ac:dyDescent="0.3">
      <c r="A720" s="8">
        <v>719</v>
      </c>
      <c r="B720" s="9">
        <v>40576</v>
      </c>
      <c r="C720" s="10">
        <v>7</v>
      </c>
      <c r="D720" s="10" t="b">
        <v>0</v>
      </c>
      <c r="E720" s="10">
        <v>3</v>
      </c>
      <c r="F720" s="10">
        <v>3</v>
      </c>
      <c r="G720" s="10">
        <v>0.22</v>
      </c>
      <c r="H720" s="10">
        <v>0.21210000000000001</v>
      </c>
      <c r="I720" s="10">
        <v>0.93</v>
      </c>
      <c r="J720" s="10">
        <v>0.22389999999999999</v>
      </c>
      <c r="K720" s="10">
        <v>1</v>
      </c>
      <c r="L720" s="10">
        <v>48</v>
      </c>
      <c r="M720" s="10">
        <v>49</v>
      </c>
      <c r="N720" s="10" t="str" cm="1">
        <f t="array" ref="N72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20" s="17" t="str" cm="1">
        <f t="array" ref="O72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20" s="10" t="str" cm="1">
        <f t="array" ref="P72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20" s="10" t="str" cm="1">
        <f t="array" ref="Q720">_xlfn.IFS(Append_Merge1and2_withTDS3[[#This Row],[holiday]]=FALSE,"Workingday",Append_Merge1and2_withTDS3[[#This Row],[holiday]]=TRUE, "Holiday")</f>
        <v>Workingday</v>
      </c>
      <c r="R720" s="10" t="str" cm="1">
        <f t="array" ref="R72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20" s="10" t="str" cm="1">
        <f t="array" ref="S72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20" s="11" t="str" cm="1">
        <f t="array" ref="T720">_xlfn.IFS(Append_Merge1and2_withTDS3[[#This Row],[weathersit]]=1, "Clear",Append_Merge1and2_withTDS3[[#This Row],[weathersit]]=2, "Partly cloudy",Append_Merge1and2_withTDS3[[#This Row],[weathersit]]=3,"Light Rain",Append_Merge1and2_withTDS3[[#This Row],[weathersit]]=4,"Heavy Rain")</f>
        <v>Light Rain</v>
      </c>
    </row>
    <row r="721" spans="1:20" x14ac:dyDescent="0.3">
      <c r="A721" s="8">
        <v>720</v>
      </c>
      <c r="B721" s="9">
        <v>40576</v>
      </c>
      <c r="C721" s="10">
        <v>8</v>
      </c>
      <c r="D721" s="10" t="b">
        <v>0</v>
      </c>
      <c r="E721" s="10">
        <v>3</v>
      </c>
      <c r="F721" s="10">
        <v>3</v>
      </c>
      <c r="G721" s="10">
        <v>0.22</v>
      </c>
      <c r="H721" s="10">
        <v>0.21210000000000001</v>
      </c>
      <c r="I721" s="10">
        <v>0.93</v>
      </c>
      <c r="J721" s="10">
        <v>0.22389999999999999</v>
      </c>
      <c r="K721" s="10">
        <v>1</v>
      </c>
      <c r="L721" s="10">
        <v>154</v>
      </c>
      <c r="M721" s="10">
        <v>155</v>
      </c>
      <c r="N721" s="10" t="str" cm="1">
        <f t="array" ref="N72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21" s="17" t="str" cm="1">
        <f t="array" ref="O72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21" s="10" t="str" cm="1">
        <f t="array" ref="P72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21" s="10" t="str" cm="1">
        <f t="array" ref="Q721">_xlfn.IFS(Append_Merge1and2_withTDS3[[#This Row],[holiday]]=FALSE,"Workingday",Append_Merge1and2_withTDS3[[#This Row],[holiday]]=TRUE, "Holiday")</f>
        <v>Workingday</v>
      </c>
      <c r="R721" s="10" t="str" cm="1">
        <f t="array" ref="R72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21" s="10" t="str" cm="1">
        <f t="array" ref="S72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21" s="11" t="str" cm="1">
        <f t="array" ref="T721">_xlfn.IFS(Append_Merge1and2_withTDS3[[#This Row],[weathersit]]=1, "Clear",Append_Merge1and2_withTDS3[[#This Row],[weathersit]]=2, "Partly cloudy",Append_Merge1and2_withTDS3[[#This Row],[weathersit]]=3,"Light Rain",Append_Merge1and2_withTDS3[[#This Row],[weathersit]]=4,"Heavy Rain")</f>
        <v>Light Rain</v>
      </c>
    </row>
    <row r="722" spans="1:20" x14ac:dyDescent="0.3">
      <c r="A722" s="8">
        <v>721</v>
      </c>
      <c r="B722" s="9">
        <v>40576</v>
      </c>
      <c r="C722" s="10">
        <v>9</v>
      </c>
      <c r="D722" s="10" t="b">
        <v>0</v>
      </c>
      <c r="E722" s="10">
        <v>3</v>
      </c>
      <c r="F722" s="10">
        <v>2</v>
      </c>
      <c r="G722" s="10">
        <v>0.24</v>
      </c>
      <c r="H722" s="10">
        <v>0.2576</v>
      </c>
      <c r="I722" s="10">
        <v>0.93</v>
      </c>
      <c r="J722" s="10">
        <v>8.9599999999999999E-2</v>
      </c>
      <c r="K722" s="10">
        <v>4</v>
      </c>
      <c r="L722" s="10">
        <v>119</v>
      </c>
      <c r="M722" s="10">
        <v>123</v>
      </c>
      <c r="N722" s="10" t="str" cm="1">
        <f t="array" ref="N72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22" s="17" t="str" cm="1">
        <f t="array" ref="O72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22" s="10" t="str" cm="1">
        <f t="array" ref="P72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22" s="10" t="str" cm="1">
        <f t="array" ref="Q722">_xlfn.IFS(Append_Merge1and2_withTDS3[[#This Row],[holiday]]=FALSE,"Workingday",Append_Merge1and2_withTDS3[[#This Row],[holiday]]=TRUE, "Holiday")</f>
        <v>Workingday</v>
      </c>
      <c r="R722" s="10" t="str" cm="1">
        <f t="array" ref="R72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22" s="10" t="str" cm="1">
        <f t="array" ref="S72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22" s="11" t="str" cm="1">
        <f t="array" ref="T722">_xlfn.IFS(Append_Merge1and2_withTDS3[[#This Row],[weathersit]]=1, "Clear",Append_Merge1and2_withTDS3[[#This Row],[weathersit]]=2, "Partly cloudy",Append_Merge1and2_withTDS3[[#This Row],[weathersit]]=3,"Light Rain",Append_Merge1and2_withTDS3[[#This Row],[weathersit]]=4,"Heavy Rain")</f>
        <v>Partly cloudy</v>
      </c>
    </row>
    <row r="723" spans="1:20" x14ac:dyDescent="0.3">
      <c r="A723" s="8">
        <v>722</v>
      </c>
      <c r="B723" s="9">
        <v>40576</v>
      </c>
      <c r="C723" s="10">
        <v>10</v>
      </c>
      <c r="D723" s="10" t="b">
        <v>0</v>
      </c>
      <c r="E723" s="10">
        <v>3</v>
      </c>
      <c r="F723" s="10">
        <v>2</v>
      </c>
      <c r="G723" s="10">
        <v>0.22</v>
      </c>
      <c r="H723" s="10">
        <v>0.2727</v>
      </c>
      <c r="I723" s="10">
        <v>1</v>
      </c>
      <c r="J723" s="10">
        <v>0</v>
      </c>
      <c r="K723" s="10">
        <v>2</v>
      </c>
      <c r="L723" s="10">
        <v>59</v>
      </c>
      <c r="M723" s="10">
        <v>61</v>
      </c>
      <c r="N723" s="10" t="str" cm="1">
        <f t="array" ref="N72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23" s="17" t="str" cm="1">
        <f t="array" ref="O72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23" s="10" t="str" cm="1">
        <f t="array" ref="P72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23" s="10" t="str" cm="1">
        <f t="array" ref="Q723">_xlfn.IFS(Append_Merge1and2_withTDS3[[#This Row],[holiday]]=FALSE,"Workingday",Append_Merge1and2_withTDS3[[#This Row],[holiday]]=TRUE, "Holiday")</f>
        <v>Workingday</v>
      </c>
      <c r="R723" s="10" t="str" cm="1">
        <f t="array" ref="R72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23" s="10" t="str" cm="1">
        <f t="array" ref="S72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23" s="11" t="str" cm="1">
        <f t="array" ref="T723">_xlfn.IFS(Append_Merge1and2_withTDS3[[#This Row],[weathersit]]=1, "Clear",Append_Merge1and2_withTDS3[[#This Row],[weathersit]]=2, "Partly cloudy",Append_Merge1and2_withTDS3[[#This Row],[weathersit]]=3,"Light Rain",Append_Merge1and2_withTDS3[[#This Row],[weathersit]]=4,"Heavy Rain")</f>
        <v>Partly cloudy</v>
      </c>
    </row>
    <row r="724" spans="1:20" x14ac:dyDescent="0.3">
      <c r="A724" s="8">
        <v>723</v>
      </c>
      <c r="B724" s="9">
        <v>40576</v>
      </c>
      <c r="C724" s="10">
        <v>11</v>
      </c>
      <c r="D724" s="10" t="b">
        <v>0</v>
      </c>
      <c r="E724" s="10">
        <v>3</v>
      </c>
      <c r="F724" s="10">
        <v>2</v>
      </c>
      <c r="G724" s="10">
        <v>0.24</v>
      </c>
      <c r="H724" s="10">
        <v>0.2273</v>
      </c>
      <c r="I724" s="10">
        <v>0.93</v>
      </c>
      <c r="J724" s="10">
        <v>0.19400000000000001</v>
      </c>
      <c r="K724" s="10">
        <v>5</v>
      </c>
      <c r="L724" s="10">
        <v>47</v>
      </c>
      <c r="M724" s="10">
        <v>52</v>
      </c>
      <c r="N724" s="10" t="str" cm="1">
        <f t="array" ref="N72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24" s="17" t="str" cm="1">
        <f t="array" ref="O72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24" s="10" t="str" cm="1">
        <f t="array" ref="P72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24" s="10" t="str" cm="1">
        <f t="array" ref="Q724">_xlfn.IFS(Append_Merge1and2_withTDS3[[#This Row],[holiday]]=FALSE,"Workingday",Append_Merge1and2_withTDS3[[#This Row],[holiday]]=TRUE, "Holiday")</f>
        <v>Workingday</v>
      </c>
      <c r="R724" s="10" t="str" cm="1">
        <f t="array" ref="R72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24" s="10" t="str" cm="1">
        <f t="array" ref="S72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24" s="11" t="str" cm="1">
        <f t="array" ref="T724">_xlfn.IFS(Append_Merge1and2_withTDS3[[#This Row],[weathersit]]=1, "Clear",Append_Merge1and2_withTDS3[[#This Row],[weathersit]]=2, "Partly cloudy",Append_Merge1and2_withTDS3[[#This Row],[weathersit]]=3,"Light Rain",Append_Merge1and2_withTDS3[[#This Row],[weathersit]]=4,"Heavy Rain")</f>
        <v>Partly cloudy</v>
      </c>
    </row>
    <row r="725" spans="1:20" x14ac:dyDescent="0.3">
      <c r="A725" s="8">
        <v>724</v>
      </c>
      <c r="B725" s="9">
        <v>40576</v>
      </c>
      <c r="C725" s="10">
        <v>12</v>
      </c>
      <c r="D725" s="10" t="b">
        <v>0</v>
      </c>
      <c r="E725" s="10">
        <v>3</v>
      </c>
      <c r="F725" s="10">
        <v>2</v>
      </c>
      <c r="G725" s="10">
        <v>0.24</v>
      </c>
      <c r="H725" s="10">
        <v>0.2273</v>
      </c>
      <c r="I725" s="10">
        <v>0.93</v>
      </c>
      <c r="J725" s="10">
        <v>0.22389999999999999</v>
      </c>
      <c r="K725" s="10">
        <v>3</v>
      </c>
      <c r="L725" s="10">
        <v>61</v>
      </c>
      <c r="M725" s="10">
        <v>64</v>
      </c>
      <c r="N725" s="10" t="str" cm="1">
        <f t="array" ref="N72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25" s="17" t="str" cm="1">
        <f t="array" ref="O72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25" s="10" t="str" cm="1">
        <f t="array" ref="P72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25" s="10" t="str" cm="1">
        <f t="array" ref="Q725">_xlfn.IFS(Append_Merge1and2_withTDS3[[#This Row],[holiday]]=FALSE,"Workingday",Append_Merge1and2_withTDS3[[#This Row],[holiday]]=TRUE, "Holiday")</f>
        <v>Workingday</v>
      </c>
      <c r="R725" s="10" t="str" cm="1">
        <f t="array" ref="R72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25" s="10" t="str" cm="1">
        <f t="array" ref="S72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25" s="11" t="str" cm="1">
        <f t="array" ref="T725">_xlfn.IFS(Append_Merge1and2_withTDS3[[#This Row],[weathersit]]=1, "Clear",Append_Merge1and2_withTDS3[[#This Row],[weathersit]]=2, "Partly cloudy",Append_Merge1and2_withTDS3[[#This Row],[weathersit]]=3,"Light Rain",Append_Merge1and2_withTDS3[[#This Row],[weathersit]]=4,"Heavy Rain")</f>
        <v>Partly cloudy</v>
      </c>
    </row>
    <row r="726" spans="1:20" x14ac:dyDescent="0.3">
      <c r="A726" s="8">
        <v>725</v>
      </c>
      <c r="B726" s="9">
        <v>40576</v>
      </c>
      <c r="C726" s="10">
        <v>13</v>
      </c>
      <c r="D726" s="10" t="b">
        <v>0</v>
      </c>
      <c r="E726" s="10">
        <v>3</v>
      </c>
      <c r="F726" s="10">
        <v>1</v>
      </c>
      <c r="G726" s="10">
        <v>0.34</v>
      </c>
      <c r="H726" s="10">
        <v>0.33329999999999999</v>
      </c>
      <c r="I726" s="10">
        <v>0.93</v>
      </c>
      <c r="J726" s="10">
        <v>0.16420000000000001</v>
      </c>
      <c r="K726" s="10">
        <v>1</v>
      </c>
      <c r="L726" s="10">
        <v>74</v>
      </c>
      <c r="M726" s="10">
        <v>75</v>
      </c>
      <c r="N726" s="10" t="str" cm="1">
        <f t="array" ref="N72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26" s="17" t="str" cm="1">
        <f t="array" ref="O72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26" s="10" t="str" cm="1">
        <f t="array" ref="P72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26" s="10" t="str" cm="1">
        <f t="array" ref="Q726">_xlfn.IFS(Append_Merge1and2_withTDS3[[#This Row],[holiday]]=FALSE,"Workingday",Append_Merge1and2_withTDS3[[#This Row],[holiday]]=TRUE, "Holiday")</f>
        <v>Workingday</v>
      </c>
      <c r="R726" s="10" t="str" cm="1">
        <f t="array" ref="R72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726" s="10" t="str" cm="1">
        <f t="array" ref="S72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26" s="11" t="str" cm="1">
        <f t="array" ref="T726">_xlfn.IFS(Append_Merge1and2_withTDS3[[#This Row],[weathersit]]=1, "Clear",Append_Merge1and2_withTDS3[[#This Row],[weathersit]]=2, "Partly cloudy",Append_Merge1and2_withTDS3[[#This Row],[weathersit]]=3,"Light Rain",Append_Merge1and2_withTDS3[[#This Row],[weathersit]]=4,"Heavy Rain")</f>
        <v>Clear</v>
      </c>
    </row>
    <row r="727" spans="1:20" x14ac:dyDescent="0.3">
      <c r="A727" s="8">
        <v>726</v>
      </c>
      <c r="B727" s="9">
        <v>40576</v>
      </c>
      <c r="C727" s="10">
        <v>14</v>
      </c>
      <c r="D727" s="10" t="b">
        <v>0</v>
      </c>
      <c r="E727" s="10">
        <v>3</v>
      </c>
      <c r="F727" s="10">
        <v>1</v>
      </c>
      <c r="G727" s="10">
        <v>0.38</v>
      </c>
      <c r="H727" s="10">
        <v>0.39389999999999997</v>
      </c>
      <c r="I727" s="10">
        <v>0.82</v>
      </c>
      <c r="J727" s="10">
        <v>0.3881</v>
      </c>
      <c r="K727" s="10">
        <v>2</v>
      </c>
      <c r="L727" s="10">
        <v>61</v>
      </c>
      <c r="M727" s="10">
        <v>63</v>
      </c>
      <c r="N727" s="10" t="str" cm="1">
        <f t="array" ref="N72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27" s="17" t="str" cm="1">
        <f t="array" ref="O72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27" s="10" t="str" cm="1">
        <f t="array" ref="P72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27" s="10" t="str" cm="1">
        <f t="array" ref="Q727">_xlfn.IFS(Append_Merge1and2_withTDS3[[#This Row],[holiday]]=FALSE,"Workingday",Append_Merge1and2_withTDS3[[#This Row],[holiday]]=TRUE, "Holiday")</f>
        <v>Workingday</v>
      </c>
      <c r="R727" s="10" t="str" cm="1">
        <f t="array" ref="R72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727" s="10" t="str" cm="1">
        <f t="array" ref="S72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27" s="11" t="str" cm="1">
        <f t="array" ref="T727">_xlfn.IFS(Append_Merge1and2_withTDS3[[#This Row],[weathersit]]=1, "Clear",Append_Merge1and2_withTDS3[[#This Row],[weathersit]]=2, "Partly cloudy",Append_Merge1and2_withTDS3[[#This Row],[weathersit]]=3,"Light Rain",Append_Merge1and2_withTDS3[[#This Row],[weathersit]]=4,"Heavy Rain")</f>
        <v>Clear</v>
      </c>
    </row>
    <row r="728" spans="1:20" x14ac:dyDescent="0.3">
      <c r="A728" s="8">
        <v>727</v>
      </c>
      <c r="B728" s="9">
        <v>40576</v>
      </c>
      <c r="C728" s="10">
        <v>15</v>
      </c>
      <c r="D728" s="10" t="b">
        <v>0</v>
      </c>
      <c r="E728" s="10">
        <v>3</v>
      </c>
      <c r="F728" s="10">
        <v>1</v>
      </c>
      <c r="G728" s="10">
        <v>0.38</v>
      </c>
      <c r="H728" s="10">
        <v>0.39389999999999997</v>
      </c>
      <c r="I728" s="10">
        <v>0.76</v>
      </c>
      <c r="J728" s="10">
        <v>0.32840000000000003</v>
      </c>
      <c r="K728" s="10">
        <v>10</v>
      </c>
      <c r="L728" s="10">
        <v>66</v>
      </c>
      <c r="M728" s="10">
        <v>76</v>
      </c>
      <c r="N728" s="10" t="str" cm="1">
        <f t="array" ref="N72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28" s="17" t="str" cm="1">
        <f t="array" ref="O72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28" s="10" t="str" cm="1">
        <f t="array" ref="P72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28" s="10" t="str" cm="1">
        <f t="array" ref="Q728">_xlfn.IFS(Append_Merge1and2_withTDS3[[#This Row],[holiday]]=FALSE,"Workingday",Append_Merge1and2_withTDS3[[#This Row],[holiday]]=TRUE, "Holiday")</f>
        <v>Workingday</v>
      </c>
      <c r="R728" s="10" t="str" cm="1">
        <f t="array" ref="R72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728" s="10" t="str" cm="1">
        <f t="array" ref="S72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28" s="11" t="str" cm="1">
        <f t="array" ref="T728">_xlfn.IFS(Append_Merge1and2_withTDS3[[#This Row],[weathersit]]=1, "Clear",Append_Merge1and2_withTDS3[[#This Row],[weathersit]]=2, "Partly cloudy",Append_Merge1and2_withTDS3[[#This Row],[weathersit]]=3,"Light Rain",Append_Merge1and2_withTDS3[[#This Row],[weathersit]]=4,"Heavy Rain")</f>
        <v>Clear</v>
      </c>
    </row>
    <row r="729" spans="1:20" x14ac:dyDescent="0.3">
      <c r="A729" s="8">
        <v>728</v>
      </c>
      <c r="B729" s="9">
        <v>40576</v>
      </c>
      <c r="C729" s="10">
        <v>16</v>
      </c>
      <c r="D729" s="10" t="b">
        <v>0</v>
      </c>
      <c r="E729" s="10">
        <v>3</v>
      </c>
      <c r="F729" s="10">
        <v>1</v>
      </c>
      <c r="G729" s="10">
        <v>0.36</v>
      </c>
      <c r="H729" s="10">
        <v>0.33329999999999999</v>
      </c>
      <c r="I729" s="10">
        <v>0.71</v>
      </c>
      <c r="J729" s="10">
        <v>0.29849999999999999</v>
      </c>
      <c r="K729" s="10">
        <v>8</v>
      </c>
      <c r="L729" s="10">
        <v>95</v>
      </c>
      <c r="M729" s="10">
        <v>103</v>
      </c>
      <c r="N729" s="10" t="str" cm="1">
        <f t="array" ref="N72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29" s="17" t="str" cm="1">
        <f t="array" ref="O72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29" s="10" t="str" cm="1">
        <f t="array" ref="P72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29" s="10" t="str" cm="1">
        <f t="array" ref="Q729">_xlfn.IFS(Append_Merge1and2_withTDS3[[#This Row],[holiday]]=FALSE,"Workingday",Append_Merge1and2_withTDS3[[#This Row],[holiday]]=TRUE, "Holiday")</f>
        <v>Workingday</v>
      </c>
      <c r="R729" s="10" t="str" cm="1">
        <f t="array" ref="R72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729" s="10" t="str" cm="1">
        <f t="array" ref="S72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29" s="11" t="str" cm="1">
        <f t="array" ref="T729">_xlfn.IFS(Append_Merge1and2_withTDS3[[#This Row],[weathersit]]=1, "Clear",Append_Merge1and2_withTDS3[[#This Row],[weathersit]]=2, "Partly cloudy",Append_Merge1and2_withTDS3[[#This Row],[weathersit]]=3,"Light Rain",Append_Merge1and2_withTDS3[[#This Row],[weathersit]]=4,"Heavy Rain")</f>
        <v>Clear</v>
      </c>
    </row>
    <row r="730" spans="1:20" x14ac:dyDescent="0.3">
      <c r="A730" s="8">
        <v>729</v>
      </c>
      <c r="B730" s="9">
        <v>40576</v>
      </c>
      <c r="C730" s="10">
        <v>17</v>
      </c>
      <c r="D730" s="10" t="b">
        <v>0</v>
      </c>
      <c r="E730" s="10">
        <v>3</v>
      </c>
      <c r="F730" s="10">
        <v>1</v>
      </c>
      <c r="G730" s="10">
        <v>0.36</v>
      </c>
      <c r="H730" s="10">
        <v>0.31819999999999998</v>
      </c>
      <c r="I730" s="10">
        <v>0.53</v>
      </c>
      <c r="J730" s="10">
        <v>0.52239999999999998</v>
      </c>
      <c r="K730" s="10">
        <v>7</v>
      </c>
      <c r="L730" s="10">
        <v>183</v>
      </c>
      <c r="M730" s="10">
        <v>190</v>
      </c>
      <c r="N730" s="10" t="str" cm="1">
        <f t="array" ref="N73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30" s="17" t="str" cm="1">
        <f t="array" ref="O73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30" s="10" t="str" cm="1">
        <f t="array" ref="P73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30" s="10" t="str" cm="1">
        <f t="array" ref="Q730">_xlfn.IFS(Append_Merge1and2_withTDS3[[#This Row],[holiday]]=FALSE,"Workingday",Append_Merge1and2_withTDS3[[#This Row],[holiday]]=TRUE, "Holiday")</f>
        <v>Workingday</v>
      </c>
      <c r="R730" s="10" t="str" cm="1">
        <f t="array" ref="R73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730" s="10" t="str" cm="1">
        <f t="array" ref="S73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30" s="11" t="str" cm="1">
        <f t="array" ref="T730">_xlfn.IFS(Append_Merge1and2_withTDS3[[#This Row],[weathersit]]=1, "Clear",Append_Merge1and2_withTDS3[[#This Row],[weathersit]]=2, "Partly cloudy",Append_Merge1and2_withTDS3[[#This Row],[weathersit]]=3,"Light Rain",Append_Merge1and2_withTDS3[[#This Row],[weathersit]]=4,"Heavy Rain")</f>
        <v>Clear</v>
      </c>
    </row>
    <row r="731" spans="1:20" x14ac:dyDescent="0.3">
      <c r="A731" s="8">
        <v>730</v>
      </c>
      <c r="B731" s="9">
        <v>40576</v>
      </c>
      <c r="C731" s="10">
        <v>18</v>
      </c>
      <c r="D731" s="10" t="b">
        <v>0</v>
      </c>
      <c r="E731" s="10">
        <v>3</v>
      </c>
      <c r="F731" s="10">
        <v>1</v>
      </c>
      <c r="G731" s="10">
        <v>0.34</v>
      </c>
      <c r="H731" s="10">
        <v>0.28789999999999999</v>
      </c>
      <c r="I731" s="10">
        <v>0.42</v>
      </c>
      <c r="J731" s="10">
        <v>0.55220000000000002</v>
      </c>
      <c r="K731" s="10">
        <v>7</v>
      </c>
      <c r="L731" s="10">
        <v>175</v>
      </c>
      <c r="M731" s="10">
        <v>182</v>
      </c>
      <c r="N731" s="10" t="str" cm="1">
        <f t="array" ref="N73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31" s="17" t="str" cm="1">
        <f t="array" ref="O73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31" s="10" t="str" cm="1">
        <f t="array" ref="P73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31" s="10" t="str" cm="1">
        <f t="array" ref="Q731">_xlfn.IFS(Append_Merge1and2_withTDS3[[#This Row],[holiday]]=FALSE,"Workingday",Append_Merge1and2_withTDS3[[#This Row],[holiday]]=TRUE, "Holiday")</f>
        <v>Workingday</v>
      </c>
      <c r="R731" s="10" t="str" cm="1">
        <f t="array" ref="R73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31" s="10" t="str" cm="1">
        <f t="array" ref="S73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31" s="11" t="str" cm="1">
        <f t="array" ref="T731">_xlfn.IFS(Append_Merge1and2_withTDS3[[#This Row],[weathersit]]=1, "Clear",Append_Merge1and2_withTDS3[[#This Row],[weathersit]]=2, "Partly cloudy",Append_Merge1and2_withTDS3[[#This Row],[weathersit]]=3,"Light Rain",Append_Merge1and2_withTDS3[[#This Row],[weathersit]]=4,"Heavy Rain")</f>
        <v>Clear</v>
      </c>
    </row>
    <row r="732" spans="1:20" x14ac:dyDescent="0.3">
      <c r="A732" s="8">
        <v>731</v>
      </c>
      <c r="B732" s="9">
        <v>40576</v>
      </c>
      <c r="C732" s="10">
        <v>19</v>
      </c>
      <c r="D732" s="10" t="b">
        <v>0</v>
      </c>
      <c r="E732" s="10">
        <v>3</v>
      </c>
      <c r="F732" s="10">
        <v>1</v>
      </c>
      <c r="G732" s="10">
        <v>0.28000000000000003</v>
      </c>
      <c r="H732" s="10">
        <v>0.2424</v>
      </c>
      <c r="I732" s="10">
        <v>0.45</v>
      </c>
      <c r="J732" s="10">
        <v>0.49249999999999999</v>
      </c>
      <c r="K732" s="10">
        <v>3</v>
      </c>
      <c r="L732" s="10">
        <v>88</v>
      </c>
      <c r="M732" s="10">
        <v>91</v>
      </c>
      <c r="N732" s="10" t="str" cm="1">
        <f t="array" ref="N73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32" s="17" t="str" cm="1">
        <f t="array" ref="O73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32" s="10" t="str" cm="1">
        <f t="array" ref="P73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32" s="10" t="str" cm="1">
        <f t="array" ref="Q732">_xlfn.IFS(Append_Merge1and2_withTDS3[[#This Row],[holiday]]=FALSE,"Workingday",Append_Merge1and2_withTDS3[[#This Row],[holiday]]=TRUE, "Holiday")</f>
        <v>Workingday</v>
      </c>
      <c r="R732" s="10" t="str" cm="1">
        <f t="array" ref="R73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32" s="10" t="str" cm="1">
        <f t="array" ref="S73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32" s="11" t="str" cm="1">
        <f t="array" ref="T732">_xlfn.IFS(Append_Merge1and2_withTDS3[[#This Row],[weathersit]]=1, "Clear",Append_Merge1and2_withTDS3[[#This Row],[weathersit]]=2, "Partly cloudy",Append_Merge1and2_withTDS3[[#This Row],[weathersit]]=3,"Light Rain",Append_Merge1and2_withTDS3[[#This Row],[weathersit]]=4,"Heavy Rain")</f>
        <v>Clear</v>
      </c>
    </row>
    <row r="733" spans="1:20" x14ac:dyDescent="0.3">
      <c r="A733" s="8">
        <v>732</v>
      </c>
      <c r="B733" s="9">
        <v>40576</v>
      </c>
      <c r="C733" s="10">
        <v>20</v>
      </c>
      <c r="D733" s="10" t="b">
        <v>0</v>
      </c>
      <c r="E733" s="10">
        <v>3</v>
      </c>
      <c r="F733" s="10">
        <v>1</v>
      </c>
      <c r="G733" s="10">
        <v>0.24</v>
      </c>
      <c r="H733" s="10">
        <v>0.19700000000000001</v>
      </c>
      <c r="I733" s="10">
        <v>0.48</v>
      </c>
      <c r="J733" s="10">
        <v>0.55220000000000002</v>
      </c>
      <c r="K733" s="10">
        <v>4</v>
      </c>
      <c r="L733" s="10">
        <v>71</v>
      </c>
      <c r="M733" s="10">
        <v>75</v>
      </c>
      <c r="N733" s="10" t="str" cm="1">
        <f t="array" ref="N73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33" s="17" t="str" cm="1">
        <f t="array" ref="O73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33" s="10" t="str" cm="1">
        <f t="array" ref="P73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33" s="10" t="str" cm="1">
        <f t="array" ref="Q733">_xlfn.IFS(Append_Merge1and2_withTDS3[[#This Row],[holiday]]=FALSE,"Workingday",Append_Merge1and2_withTDS3[[#This Row],[holiday]]=TRUE, "Holiday")</f>
        <v>Workingday</v>
      </c>
      <c r="R733" s="10" t="str" cm="1">
        <f t="array" ref="R73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33" s="10" t="str" cm="1">
        <f t="array" ref="S73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33" s="11" t="str" cm="1">
        <f t="array" ref="T733">_xlfn.IFS(Append_Merge1and2_withTDS3[[#This Row],[weathersit]]=1, "Clear",Append_Merge1and2_withTDS3[[#This Row],[weathersit]]=2, "Partly cloudy",Append_Merge1and2_withTDS3[[#This Row],[weathersit]]=3,"Light Rain",Append_Merge1and2_withTDS3[[#This Row],[weathersit]]=4,"Heavy Rain")</f>
        <v>Clear</v>
      </c>
    </row>
    <row r="734" spans="1:20" x14ac:dyDescent="0.3">
      <c r="A734" s="8">
        <v>733</v>
      </c>
      <c r="B734" s="9">
        <v>40576</v>
      </c>
      <c r="C734" s="10">
        <v>21</v>
      </c>
      <c r="D734" s="10" t="b">
        <v>0</v>
      </c>
      <c r="E734" s="10">
        <v>3</v>
      </c>
      <c r="F734" s="10">
        <v>1</v>
      </c>
      <c r="G734" s="10">
        <v>0.22</v>
      </c>
      <c r="H734" s="10">
        <v>0.19700000000000001</v>
      </c>
      <c r="I734" s="10">
        <v>0.47</v>
      </c>
      <c r="J734" s="10">
        <v>0.32840000000000003</v>
      </c>
      <c r="K734" s="10">
        <v>1</v>
      </c>
      <c r="L734" s="10">
        <v>62</v>
      </c>
      <c r="M734" s="10">
        <v>63</v>
      </c>
      <c r="N734" s="10" t="str" cm="1">
        <f t="array" ref="N73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34" s="17" t="str" cm="1">
        <f t="array" ref="O73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34" s="10" t="str" cm="1">
        <f t="array" ref="P73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34" s="10" t="str" cm="1">
        <f t="array" ref="Q734">_xlfn.IFS(Append_Merge1and2_withTDS3[[#This Row],[holiday]]=FALSE,"Workingday",Append_Merge1and2_withTDS3[[#This Row],[holiday]]=TRUE, "Holiday")</f>
        <v>Workingday</v>
      </c>
      <c r="R734" s="10" t="str" cm="1">
        <f t="array" ref="R73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34" s="10" t="str" cm="1">
        <f t="array" ref="S73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34" s="11" t="str" cm="1">
        <f t="array" ref="T734">_xlfn.IFS(Append_Merge1and2_withTDS3[[#This Row],[weathersit]]=1, "Clear",Append_Merge1and2_withTDS3[[#This Row],[weathersit]]=2, "Partly cloudy",Append_Merge1and2_withTDS3[[#This Row],[weathersit]]=3,"Light Rain",Append_Merge1and2_withTDS3[[#This Row],[weathersit]]=4,"Heavy Rain")</f>
        <v>Clear</v>
      </c>
    </row>
    <row r="735" spans="1:20" x14ac:dyDescent="0.3">
      <c r="A735" s="8">
        <v>734</v>
      </c>
      <c r="B735" s="9">
        <v>40576</v>
      </c>
      <c r="C735" s="10">
        <v>22</v>
      </c>
      <c r="D735" s="10" t="b">
        <v>0</v>
      </c>
      <c r="E735" s="10">
        <v>3</v>
      </c>
      <c r="F735" s="10">
        <v>1</v>
      </c>
      <c r="G735" s="10">
        <v>0.22</v>
      </c>
      <c r="H735" s="10">
        <v>0.21210000000000001</v>
      </c>
      <c r="I735" s="10">
        <v>0.44</v>
      </c>
      <c r="J735" s="10">
        <v>0.25369999999999998</v>
      </c>
      <c r="K735" s="10">
        <v>5</v>
      </c>
      <c r="L735" s="10">
        <v>35</v>
      </c>
      <c r="M735" s="10">
        <v>40</v>
      </c>
      <c r="N735" s="10" t="str" cm="1">
        <f t="array" ref="N73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35" s="17" t="str" cm="1">
        <f t="array" ref="O73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35" s="10" t="str" cm="1">
        <f t="array" ref="P73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35" s="10" t="str" cm="1">
        <f t="array" ref="Q735">_xlfn.IFS(Append_Merge1and2_withTDS3[[#This Row],[holiday]]=FALSE,"Workingday",Append_Merge1and2_withTDS3[[#This Row],[holiday]]=TRUE, "Holiday")</f>
        <v>Workingday</v>
      </c>
      <c r="R735" s="10" t="str" cm="1">
        <f t="array" ref="R73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35" s="10" t="str" cm="1">
        <f t="array" ref="S73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35" s="11" t="str" cm="1">
        <f t="array" ref="T735">_xlfn.IFS(Append_Merge1and2_withTDS3[[#This Row],[weathersit]]=1, "Clear",Append_Merge1and2_withTDS3[[#This Row],[weathersit]]=2, "Partly cloudy",Append_Merge1and2_withTDS3[[#This Row],[weathersit]]=3,"Light Rain",Append_Merge1and2_withTDS3[[#This Row],[weathersit]]=4,"Heavy Rain")</f>
        <v>Clear</v>
      </c>
    </row>
    <row r="736" spans="1:20" x14ac:dyDescent="0.3">
      <c r="A736" s="8">
        <v>735</v>
      </c>
      <c r="B736" s="9">
        <v>40576</v>
      </c>
      <c r="C736" s="10">
        <v>23</v>
      </c>
      <c r="D736" s="10" t="b">
        <v>0</v>
      </c>
      <c r="E736" s="10">
        <v>3</v>
      </c>
      <c r="F736" s="10">
        <v>1</v>
      </c>
      <c r="G736" s="10">
        <v>0.2</v>
      </c>
      <c r="H736" s="10">
        <v>0.16669999999999999</v>
      </c>
      <c r="I736" s="10">
        <v>0.44</v>
      </c>
      <c r="J736" s="10">
        <v>0.44779999999999998</v>
      </c>
      <c r="K736" s="10">
        <v>3</v>
      </c>
      <c r="L736" s="10">
        <v>29</v>
      </c>
      <c r="M736" s="10">
        <v>32</v>
      </c>
      <c r="N736" s="10" t="str" cm="1">
        <f t="array" ref="N73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736" s="17" t="str" cm="1">
        <f t="array" ref="O73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36" s="10" t="str" cm="1">
        <f t="array" ref="P73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36" s="10" t="str" cm="1">
        <f t="array" ref="Q736">_xlfn.IFS(Append_Merge1and2_withTDS3[[#This Row],[holiday]]=FALSE,"Workingday",Append_Merge1and2_withTDS3[[#This Row],[holiday]]=TRUE, "Holiday")</f>
        <v>Workingday</v>
      </c>
      <c r="R736" s="10" t="str" cm="1">
        <f t="array" ref="R73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36" s="10" t="str" cm="1">
        <f t="array" ref="S73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36" s="11" t="str" cm="1">
        <f t="array" ref="T736">_xlfn.IFS(Append_Merge1and2_withTDS3[[#This Row],[weathersit]]=1, "Clear",Append_Merge1and2_withTDS3[[#This Row],[weathersit]]=2, "Partly cloudy",Append_Merge1and2_withTDS3[[#This Row],[weathersit]]=3,"Light Rain",Append_Merge1and2_withTDS3[[#This Row],[weathersit]]=4,"Heavy Rain")</f>
        <v>Clear</v>
      </c>
    </row>
    <row r="737" spans="1:20" x14ac:dyDescent="0.3">
      <c r="A737" s="8">
        <v>736</v>
      </c>
      <c r="B737" s="9">
        <v>40604</v>
      </c>
      <c r="C737" s="10">
        <v>0</v>
      </c>
      <c r="D737" s="10" t="b">
        <v>0</v>
      </c>
      <c r="E737" s="10">
        <v>4</v>
      </c>
      <c r="F737" s="10">
        <v>1</v>
      </c>
      <c r="G737" s="10">
        <v>0.2</v>
      </c>
      <c r="H737" s="10">
        <v>0.16669999999999999</v>
      </c>
      <c r="I737" s="10">
        <v>0.4</v>
      </c>
      <c r="J737" s="10">
        <v>0.44779999999999998</v>
      </c>
      <c r="K737" s="10">
        <v>1</v>
      </c>
      <c r="L737" s="10">
        <v>11</v>
      </c>
      <c r="M737" s="10">
        <v>12</v>
      </c>
      <c r="N737" s="10" t="str" cm="1">
        <f t="array" ref="N73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37" s="17" t="str" cm="1">
        <f t="array" ref="O73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37" s="10" t="str" cm="1">
        <f t="array" ref="P73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37" s="10" t="str" cm="1">
        <f t="array" ref="Q737">_xlfn.IFS(Append_Merge1and2_withTDS3[[#This Row],[holiday]]=FALSE,"Workingday",Append_Merge1and2_withTDS3[[#This Row],[holiday]]=TRUE, "Holiday")</f>
        <v>Workingday</v>
      </c>
      <c r="R737" s="10" t="str" cm="1">
        <f t="array" ref="R73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37" s="10" t="str" cm="1">
        <f t="array" ref="S73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37" s="11" t="str" cm="1">
        <f t="array" ref="T737">_xlfn.IFS(Append_Merge1and2_withTDS3[[#This Row],[weathersit]]=1, "Clear",Append_Merge1and2_withTDS3[[#This Row],[weathersit]]=2, "Partly cloudy",Append_Merge1and2_withTDS3[[#This Row],[weathersit]]=3,"Light Rain",Append_Merge1and2_withTDS3[[#This Row],[weathersit]]=4,"Heavy Rain")</f>
        <v>Clear</v>
      </c>
    </row>
    <row r="738" spans="1:20" x14ac:dyDescent="0.3">
      <c r="A738" s="8">
        <v>737</v>
      </c>
      <c r="B738" s="9">
        <v>40604</v>
      </c>
      <c r="C738" s="10">
        <v>1</v>
      </c>
      <c r="D738" s="10" t="b">
        <v>0</v>
      </c>
      <c r="E738" s="10">
        <v>4</v>
      </c>
      <c r="F738" s="10">
        <v>1</v>
      </c>
      <c r="G738" s="10">
        <v>0.2</v>
      </c>
      <c r="H738" s="10">
        <v>0.1515</v>
      </c>
      <c r="I738" s="10">
        <v>0.44</v>
      </c>
      <c r="J738" s="10">
        <v>0.52239999999999998</v>
      </c>
      <c r="K738" s="10">
        <v>0</v>
      </c>
      <c r="L738" s="10">
        <v>5</v>
      </c>
      <c r="M738" s="10">
        <v>5</v>
      </c>
      <c r="N738" s="10" t="str" cm="1">
        <f t="array" ref="N73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38" s="17" t="str" cm="1">
        <f t="array" ref="O73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38" s="10" t="str" cm="1">
        <f t="array" ref="P73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38" s="10" t="str" cm="1">
        <f t="array" ref="Q738">_xlfn.IFS(Append_Merge1and2_withTDS3[[#This Row],[holiday]]=FALSE,"Workingday",Append_Merge1and2_withTDS3[[#This Row],[holiday]]=TRUE, "Holiday")</f>
        <v>Workingday</v>
      </c>
      <c r="R738" s="10" t="str" cm="1">
        <f t="array" ref="R73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38" s="10" t="str" cm="1">
        <f t="array" ref="S73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38" s="11" t="str" cm="1">
        <f t="array" ref="T738">_xlfn.IFS(Append_Merge1and2_withTDS3[[#This Row],[weathersit]]=1, "Clear",Append_Merge1and2_withTDS3[[#This Row],[weathersit]]=2, "Partly cloudy",Append_Merge1and2_withTDS3[[#This Row],[weathersit]]=3,"Light Rain",Append_Merge1and2_withTDS3[[#This Row],[weathersit]]=4,"Heavy Rain")</f>
        <v>Clear</v>
      </c>
    </row>
    <row r="739" spans="1:20" x14ac:dyDescent="0.3">
      <c r="A739" s="8">
        <v>738</v>
      </c>
      <c r="B739" s="9">
        <v>40604</v>
      </c>
      <c r="C739" s="10">
        <v>2</v>
      </c>
      <c r="D739" s="10" t="b">
        <v>0</v>
      </c>
      <c r="E739" s="10">
        <v>4</v>
      </c>
      <c r="F739" s="10">
        <v>1</v>
      </c>
      <c r="G739" s="10">
        <v>0.18</v>
      </c>
      <c r="H739" s="10">
        <v>0.16669999999999999</v>
      </c>
      <c r="I739" s="10">
        <v>0.43</v>
      </c>
      <c r="J739" s="10">
        <v>0.25369999999999998</v>
      </c>
      <c r="K739" s="10">
        <v>0</v>
      </c>
      <c r="L739" s="10">
        <v>2</v>
      </c>
      <c r="M739" s="10">
        <v>2</v>
      </c>
      <c r="N739" s="10" t="str" cm="1">
        <f t="array" ref="N73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39" s="17" t="str" cm="1">
        <f t="array" ref="O73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39" s="10" t="str" cm="1">
        <f t="array" ref="P73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39" s="10" t="str" cm="1">
        <f t="array" ref="Q739">_xlfn.IFS(Append_Merge1and2_withTDS3[[#This Row],[holiday]]=FALSE,"Workingday",Append_Merge1and2_withTDS3[[#This Row],[holiday]]=TRUE, "Holiday")</f>
        <v>Workingday</v>
      </c>
      <c r="R739" s="10" t="str" cm="1">
        <f t="array" ref="R73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39" s="10" t="str" cm="1">
        <f t="array" ref="S73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39" s="11" t="str" cm="1">
        <f t="array" ref="T739">_xlfn.IFS(Append_Merge1and2_withTDS3[[#This Row],[weathersit]]=1, "Clear",Append_Merge1and2_withTDS3[[#This Row],[weathersit]]=2, "Partly cloudy",Append_Merge1and2_withTDS3[[#This Row],[weathersit]]=3,"Light Rain",Append_Merge1and2_withTDS3[[#This Row],[weathersit]]=4,"Heavy Rain")</f>
        <v>Clear</v>
      </c>
    </row>
    <row r="740" spans="1:20" x14ac:dyDescent="0.3">
      <c r="A740" s="8">
        <v>739</v>
      </c>
      <c r="B740" s="9">
        <v>40604</v>
      </c>
      <c r="C740" s="10">
        <v>3</v>
      </c>
      <c r="D740" s="10" t="b">
        <v>0</v>
      </c>
      <c r="E740" s="10">
        <v>4</v>
      </c>
      <c r="F740" s="10">
        <v>1</v>
      </c>
      <c r="G740" s="10">
        <v>0.18</v>
      </c>
      <c r="H740" s="10">
        <v>0.16669999999999999</v>
      </c>
      <c r="I740" s="10">
        <v>0.43</v>
      </c>
      <c r="J740" s="10">
        <v>0.25369999999999998</v>
      </c>
      <c r="K740" s="10">
        <v>0</v>
      </c>
      <c r="L740" s="10">
        <v>1</v>
      </c>
      <c r="M740" s="10">
        <v>1</v>
      </c>
      <c r="N740" s="10" t="str" cm="1">
        <f t="array" ref="N74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40" s="17" t="str" cm="1">
        <f t="array" ref="O74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40" s="10" t="str" cm="1">
        <f t="array" ref="P74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40" s="10" t="str" cm="1">
        <f t="array" ref="Q740">_xlfn.IFS(Append_Merge1and2_withTDS3[[#This Row],[holiday]]=FALSE,"Workingday",Append_Merge1and2_withTDS3[[#This Row],[holiday]]=TRUE, "Holiday")</f>
        <v>Workingday</v>
      </c>
      <c r="R740" s="10" t="str" cm="1">
        <f t="array" ref="R74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40" s="10" t="str" cm="1">
        <f t="array" ref="S74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40" s="11" t="str" cm="1">
        <f t="array" ref="T740">_xlfn.IFS(Append_Merge1and2_withTDS3[[#This Row],[weathersit]]=1, "Clear",Append_Merge1and2_withTDS3[[#This Row],[weathersit]]=2, "Partly cloudy",Append_Merge1and2_withTDS3[[#This Row],[weathersit]]=3,"Light Rain",Append_Merge1and2_withTDS3[[#This Row],[weathersit]]=4,"Heavy Rain")</f>
        <v>Clear</v>
      </c>
    </row>
    <row r="741" spans="1:20" x14ac:dyDescent="0.3">
      <c r="A741" s="8">
        <v>740</v>
      </c>
      <c r="B741" s="9">
        <v>40604</v>
      </c>
      <c r="C741" s="10">
        <v>5</v>
      </c>
      <c r="D741" s="10" t="b">
        <v>0</v>
      </c>
      <c r="E741" s="10">
        <v>4</v>
      </c>
      <c r="F741" s="10">
        <v>1</v>
      </c>
      <c r="G741" s="10">
        <v>0.16</v>
      </c>
      <c r="H741" s="10">
        <v>0.13639999999999999</v>
      </c>
      <c r="I741" s="10">
        <v>0.5</v>
      </c>
      <c r="J741" s="10">
        <v>0.29849999999999999</v>
      </c>
      <c r="K741" s="10">
        <v>0</v>
      </c>
      <c r="L741" s="10">
        <v>2</v>
      </c>
      <c r="M741" s="10">
        <v>2</v>
      </c>
      <c r="N741" s="10" t="str" cm="1">
        <f t="array" ref="N74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41" s="17" t="str" cm="1">
        <f t="array" ref="O74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41" s="10" t="str" cm="1">
        <f t="array" ref="P74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41" s="10" t="str" cm="1">
        <f t="array" ref="Q741">_xlfn.IFS(Append_Merge1and2_withTDS3[[#This Row],[holiday]]=FALSE,"Workingday",Append_Merge1and2_withTDS3[[#This Row],[holiday]]=TRUE, "Holiday")</f>
        <v>Workingday</v>
      </c>
      <c r="R741" s="10" t="str" cm="1">
        <f t="array" ref="R74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41" s="10" t="str" cm="1">
        <f t="array" ref="S74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41" s="11" t="str" cm="1">
        <f t="array" ref="T741">_xlfn.IFS(Append_Merge1and2_withTDS3[[#This Row],[weathersit]]=1, "Clear",Append_Merge1and2_withTDS3[[#This Row],[weathersit]]=2, "Partly cloudy",Append_Merge1and2_withTDS3[[#This Row],[weathersit]]=3,"Light Rain",Append_Merge1and2_withTDS3[[#This Row],[weathersit]]=4,"Heavy Rain")</f>
        <v>Clear</v>
      </c>
    </row>
    <row r="742" spans="1:20" x14ac:dyDescent="0.3">
      <c r="A742" s="8">
        <v>741</v>
      </c>
      <c r="B742" s="9">
        <v>40604</v>
      </c>
      <c r="C742" s="10">
        <v>6</v>
      </c>
      <c r="D742" s="10" t="b">
        <v>0</v>
      </c>
      <c r="E742" s="10">
        <v>4</v>
      </c>
      <c r="F742" s="10">
        <v>1</v>
      </c>
      <c r="G742" s="10">
        <v>0.16</v>
      </c>
      <c r="H742" s="10">
        <v>0.13639999999999999</v>
      </c>
      <c r="I742" s="10">
        <v>0.43</v>
      </c>
      <c r="J742" s="10">
        <v>0.35820000000000002</v>
      </c>
      <c r="K742" s="10">
        <v>0</v>
      </c>
      <c r="L742" s="10">
        <v>39</v>
      </c>
      <c r="M742" s="10">
        <v>39</v>
      </c>
      <c r="N742" s="10" t="str" cm="1">
        <f t="array" ref="N74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42" s="17" t="str" cm="1">
        <f t="array" ref="O74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42" s="10" t="str" cm="1">
        <f t="array" ref="P74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42" s="10" t="str" cm="1">
        <f t="array" ref="Q742">_xlfn.IFS(Append_Merge1and2_withTDS3[[#This Row],[holiday]]=FALSE,"Workingday",Append_Merge1and2_withTDS3[[#This Row],[holiday]]=TRUE, "Holiday")</f>
        <v>Workingday</v>
      </c>
      <c r="R742" s="10" t="str" cm="1">
        <f t="array" ref="R74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42" s="10" t="str" cm="1">
        <f t="array" ref="S74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42" s="11" t="str" cm="1">
        <f t="array" ref="T742">_xlfn.IFS(Append_Merge1and2_withTDS3[[#This Row],[weathersit]]=1, "Clear",Append_Merge1and2_withTDS3[[#This Row],[weathersit]]=2, "Partly cloudy",Append_Merge1and2_withTDS3[[#This Row],[weathersit]]=3,"Light Rain",Append_Merge1and2_withTDS3[[#This Row],[weathersit]]=4,"Heavy Rain")</f>
        <v>Clear</v>
      </c>
    </row>
    <row r="743" spans="1:20" x14ac:dyDescent="0.3">
      <c r="A743" s="8">
        <v>742</v>
      </c>
      <c r="B743" s="9">
        <v>40604</v>
      </c>
      <c r="C743" s="10">
        <v>7</v>
      </c>
      <c r="D743" s="10" t="b">
        <v>0</v>
      </c>
      <c r="E743" s="10">
        <v>4</v>
      </c>
      <c r="F743" s="10">
        <v>1</v>
      </c>
      <c r="G743" s="10">
        <v>0.14000000000000001</v>
      </c>
      <c r="H743" s="10">
        <v>0.1212</v>
      </c>
      <c r="I743" s="10">
        <v>0.5</v>
      </c>
      <c r="J743" s="10">
        <v>0.32840000000000003</v>
      </c>
      <c r="K743" s="10">
        <v>1</v>
      </c>
      <c r="L743" s="10">
        <v>86</v>
      </c>
      <c r="M743" s="10">
        <v>87</v>
      </c>
      <c r="N743" s="10" t="str" cm="1">
        <f t="array" ref="N74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43" s="17" t="str" cm="1">
        <f t="array" ref="O74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43" s="10" t="str" cm="1">
        <f t="array" ref="P74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43" s="10" t="str" cm="1">
        <f t="array" ref="Q743">_xlfn.IFS(Append_Merge1and2_withTDS3[[#This Row],[holiday]]=FALSE,"Workingday",Append_Merge1and2_withTDS3[[#This Row],[holiday]]=TRUE, "Holiday")</f>
        <v>Workingday</v>
      </c>
      <c r="R743" s="10" t="str" cm="1">
        <f t="array" ref="R74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43" s="10" t="str" cm="1">
        <f t="array" ref="S74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43" s="11" t="str" cm="1">
        <f t="array" ref="T743">_xlfn.IFS(Append_Merge1and2_withTDS3[[#This Row],[weathersit]]=1, "Clear",Append_Merge1and2_withTDS3[[#This Row],[weathersit]]=2, "Partly cloudy",Append_Merge1and2_withTDS3[[#This Row],[weathersit]]=3,"Light Rain",Append_Merge1and2_withTDS3[[#This Row],[weathersit]]=4,"Heavy Rain")</f>
        <v>Clear</v>
      </c>
    </row>
    <row r="744" spans="1:20" x14ac:dyDescent="0.3">
      <c r="A744" s="8">
        <v>743</v>
      </c>
      <c r="B744" s="9">
        <v>40604</v>
      </c>
      <c r="C744" s="10">
        <v>8</v>
      </c>
      <c r="D744" s="10" t="b">
        <v>0</v>
      </c>
      <c r="E744" s="10">
        <v>4</v>
      </c>
      <c r="F744" s="10">
        <v>1</v>
      </c>
      <c r="G744" s="10">
        <v>0.14000000000000001</v>
      </c>
      <c r="H744" s="10">
        <v>0.1212</v>
      </c>
      <c r="I744" s="10">
        <v>0.5</v>
      </c>
      <c r="J744" s="10">
        <v>0.35820000000000002</v>
      </c>
      <c r="K744" s="10">
        <v>4</v>
      </c>
      <c r="L744" s="10">
        <v>184</v>
      </c>
      <c r="M744" s="10">
        <v>188</v>
      </c>
      <c r="N744" s="10" t="str" cm="1">
        <f t="array" ref="N74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44" s="17" t="str" cm="1">
        <f t="array" ref="O74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44" s="10" t="str" cm="1">
        <f t="array" ref="P74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44" s="10" t="str" cm="1">
        <f t="array" ref="Q744">_xlfn.IFS(Append_Merge1and2_withTDS3[[#This Row],[holiday]]=FALSE,"Workingday",Append_Merge1and2_withTDS3[[#This Row],[holiday]]=TRUE, "Holiday")</f>
        <v>Workingday</v>
      </c>
      <c r="R744" s="10" t="str" cm="1">
        <f t="array" ref="R74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44" s="10" t="str" cm="1">
        <f t="array" ref="S74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44" s="11" t="str" cm="1">
        <f t="array" ref="T744">_xlfn.IFS(Append_Merge1and2_withTDS3[[#This Row],[weathersit]]=1, "Clear",Append_Merge1and2_withTDS3[[#This Row],[weathersit]]=2, "Partly cloudy",Append_Merge1and2_withTDS3[[#This Row],[weathersit]]=3,"Light Rain",Append_Merge1and2_withTDS3[[#This Row],[weathersit]]=4,"Heavy Rain")</f>
        <v>Clear</v>
      </c>
    </row>
    <row r="745" spans="1:20" x14ac:dyDescent="0.3">
      <c r="A745" s="8">
        <v>744</v>
      </c>
      <c r="B745" s="9">
        <v>40604</v>
      </c>
      <c r="C745" s="10">
        <v>9</v>
      </c>
      <c r="D745" s="10" t="b">
        <v>0</v>
      </c>
      <c r="E745" s="10">
        <v>4</v>
      </c>
      <c r="F745" s="10">
        <v>1</v>
      </c>
      <c r="G745" s="10">
        <v>0.16</v>
      </c>
      <c r="H745" s="10">
        <v>0.13639999999999999</v>
      </c>
      <c r="I745" s="10">
        <v>0.47</v>
      </c>
      <c r="J745" s="10">
        <v>0.29849999999999999</v>
      </c>
      <c r="K745" s="10">
        <v>6</v>
      </c>
      <c r="L745" s="10">
        <v>127</v>
      </c>
      <c r="M745" s="10">
        <v>133</v>
      </c>
      <c r="N745" s="10" t="str" cm="1">
        <f t="array" ref="N74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45" s="17" t="str" cm="1">
        <f t="array" ref="O74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45" s="10" t="str" cm="1">
        <f t="array" ref="P74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45" s="10" t="str" cm="1">
        <f t="array" ref="Q745">_xlfn.IFS(Append_Merge1and2_withTDS3[[#This Row],[holiday]]=FALSE,"Workingday",Append_Merge1and2_withTDS3[[#This Row],[holiday]]=TRUE, "Holiday")</f>
        <v>Workingday</v>
      </c>
      <c r="R745" s="10" t="str" cm="1">
        <f t="array" ref="R74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45" s="10" t="str" cm="1">
        <f t="array" ref="S74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45" s="11" t="str" cm="1">
        <f t="array" ref="T745">_xlfn.IFS(Append_Merge1and2_withTDS3[[#This Row],[weathersit]]=1, "Clear",Append_Merge1and2_withTDS3[[#This Row],[weathersit]]=2, "Partly cloudy",Append_Merge1and2_withTDS3[[#This Row],[weathersit]]=3,"Light Rain",Append_Merge1and2_withTDS3[[#This Row],[weathersit]]=4,"Heavy Rain")</f>
        <v>Clear</v>
      </c>
    </row>
    <row r="746" spans="1:20" x14ac:dyDescent="0.3">
      <c r="A746" s="8">
        <v>745</v>
      </c>
      <c r="B746" s="9">
        <v>40604</v>
      </c>
      <c r="C746" s="10">
        <v>10</v>
      </c>
      <c r="D746" s="10" t="b">
        <v>0</v>
      </c>
      <c r="E746" s="10">
        <v>4</v>
      </c>
      <c r="F746" s="10">
        <v>1</v>
      </c>
      <c r="G746" s="10">
        <v>0.18</v>
      </c>
      <c r="H746" s="10">
        <v>0.1515</v>
      </c>
      <c r="I746" s="10">
        <v>0.43</v>
      </c>
      <c r="J746" s="10">
        <v>0.32840000000000003</v>
      </c>
      <c r="K746" s="10">
        <v>2</v>
      </c>
      <c r="L746" s="10">
        <v>50</v>
      </c>
      <c r="M746" s="10">
        <v>52</v>
      </c>
      <c r="N746" s="10" t="str" cm="1">
        <f t="array" ref="N74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46" s="17" t="str" cm="1">
        <f t="array" ref="O74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46" s="10" t="str" cm="1">
        <f t="array" ref="P74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46" s="10" t="str" cm="1">
        <f t="array" ref="Q746">_xlfn.IFS(Append_Merge1and2_withTDS3[[#This Row],[holiday]]=FALSE,"Workingday",Append_Merge1and2_withTDS3[[#This Row],[holiday]]=TRUE, "Holiday")</f>
        <v>Workingday</v>
      </c>
      <c r="R746" s="10" t="str" cm="1">
        <f t="array" ref="R74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46" s="10" t="str" cm="1">
        <f t="array" ref="S74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46" s="11" t="str" cm="1">
        <f t="array" ref="T746">_xlfn.IFS(Append_Merge1and2_withTDS3[[#This Row],[weathersit]]=1, "Clear",Append_Merge1and2_withTDS3[[#This Row],[weathersit]]=2, "Partly cloudy",Append_Merge1and2_withTDS3[[#This Row],[weathersit]]=3,"Light Rain",Append_Merge1and2_withTDS3[[#This Row],[weathersit]]=4,"Heavy Rain")</f>
        <v>Clear</v>
      </c>
    </row>
    <row r="747" spans="1:20" x14ac:dyDescent="0.3">
      <c r="A747" s="8">
        <v>746</v>
      </c>
      <c r="B747" s="9">
        <v>40604</v>
      </c>
      <c r="C747" s="10">
        <v>11</v>
      </c>
      <c r="D747" s="10" t="b">
        <v>0</v>
      </c>
      <c r="E747" s="10">
        <v>4</v>
      </c>
      <c r="F747" s="10">
        <v>1</v>
      </c>
      <c r="G747" s="10">
        <v>0.18</v>
      </c>
      <c r="H747" s="10">
        <v>0.13639999999999999</v>
      </c>
      <c r="I747" s="10">
        <v>0.43</v>
      </c>
      <c r="J747" s="10">
        <v>0.44779999999999998</v>
      </c>
      <c r="K747" s="10">
        <v>9</v>
      </c>
      <c r="L747" s="10">
        <v>55</v>
      </c>
      <c r="M747" s="10">
        <v>64</v>
      </c>
      <c r="N747" s="10" t="str" cm="1">
        <f t="array" ref="N74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47" s="17" t="str" cm="1">
        <f t="array" ref="O74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47" s="10" t="str" cm="1">
        <f t="array" ref="P74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47" s="10" t="str" cm="1">
        <f t="array" ref="Q747">_xlfn.IFS(Append_Merge1and2_withTDS3[[#This Row],[holiday]]=FALSE,"Workingday",Append_Merge1and2_withTDS3[[#This Row],[holiday]]=TRUE, "Holiday")</f>
        <v>Workingday</v>
      </c>
      <c r="R747" s="10" t="str" cm="1">
        <f t="array" ref="R74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47" s="10" t="str" cm="1">
        <f t="array" ref="S74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47" s="11" t="str" cm="1">
        <f t="array" ref="T747">_xlfn.IFS(Append_Merge1and2_withTDS3[[#This Row],[weathersit]]=1, "Clear",Append_Merge1and2_withTDS3[[#This Row],[weathersit]]=2, "Partly cloudy",Append_Merge1and2_withTDS3[[#This Row],[weathersit]]=3,"Light Rain",Append_Merge1and2_withTDS3[[#This Row],[weathersit]]=4,"Heavy Rain")</f>
        <v>Clear</v>
      </c>
    </row>
    <row r="748" spans="1:20" x14ac:dyDescent="0.3">
      <c r="A748" s="8">
        <v>747</v>
      </c>
      <c r="B748" s="9">
        <v>40604</v>
      </c>
      <c r="C748" s="10">
        <v>12</v>
      </c>
      <c r="D748" s="10" t="b">
        <v>0</v>
      </c>
      <c r="E748" s="10">
        <v>4</v>
      </c>
      <c r="F748" s="10">
        <v>1</v>
      </c>
      <c r="G748" s="10">
        <v>0.2</v>
      </c>
      <c r="H748" s="10">
        <v>0.18179999999999999</v>
      </c>
      <c r="I748" s="10">
        <v>0.4</v>
      </c>
      <c r="J748" s="10">
        <v>0.35820000000000002</v>
      </c>
      <c r="K748" s="10">
        <v>2</v>
      </c>
      <c r="L748" s="10">
        <v>67</v>
      </c>
      <c r="M748" s="10">
        <v>69</v>
      </c>
      <c r="N748" s="10" t="str" cm="1">
        <f t="array" ref="N74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48" s="17" t="str" cm="1">
        <f t="array" ref="O74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48" s="10" t="str" cm="1">
        <f t="array" ref="P74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48" s="10" t="str" cm="1">
        <f t="array" ref="Q748">_xlfn.IFS(Append_Merge1and2_withTDS3[[#This Row],[holiday]]=FALSE,"Workingday",Append_Merge1and2_withTDS3[[#This Row],[holiday]]=TRUE, "Holiday")</f>
        <v>Workingday</v>
      </c>
      <c r="R748" s="10" t="str" cm="1">
        <f t="array" ref="R74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48" s="10" t="str" cm="1">
        <f t="array" ref="S74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48" s="11" t="str" cm="1">
        <f t="array" ref="T748">_xlfn.IFS(Append_Merge1and2_withTDS3[[#This Row],[weathersit]]=1, "Clear",Append_Merge1and2_withTDS3[[#This Row],[weathersit]]=2, "Partly cloudy",Append_Merge1and2_withTDS3[[#This Row],[weathersit]]=3,"Light Rain",Append_Merge1and2_withTDS3[[#This Row],[weathersit]]=4,"Heavy Rain")</f>
        <v>Clear</v>
      </c>
    </row>
    <row r="749" spans="1:20" x14ac:dyDescent="0.3">
      <c r="A749" s="8">
        <v>748</v>
      </c>
      <c r="B749" s="9">
        <v>40604</v>
      </c>
      <c r="C749" s="10">
        <v>13</v>
      </c>
      <c r="D749" s="10" t="b">
        <v>0</v>
      </c>
      <c r="E749" s="10">
        <v>4</v>
      </c>
      <c r="F749" s="10">
        <v>1</v>
      </c>
      <c r="G749" s="10">
        <v>0.2</v>
      </c>
      <c r="H749" s="10">
        <v>0.16669999999999999</v>
      </c>
      <c r="I749" s="10">
        <v>0.4</v>
      </c>
      <c r="J749" s="10">
        <v>0.41789999999999999</v>
      </c>
      <c r="K749" s="10">
        <v>4</v>
      </c>
      <c r="L749" s="10">
        <v>47</v>
      </c>
      <c r="M749" s="10">
        <v>51</v>
      </c>
      <c r="N749" s="10" t="str" cm="1">
        <f t="array" ref="N74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49" s="17" t="str" cm="1">
        <f t="array" ref="O74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49" s="10" t="str" cm="1">
        <f t="array" ref="P74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49" s="10" t="str" cm="1">
        <f t="array" ref="Q749">_xlfn.IFS(Append_Merge1and2_withTDS3[[#This Row],[holiday]]=FALSE,"Workingday",Append_Merge1and2_withTDS3[[#This Row],[holiday]]=TRUE, "Holiday")</f>
        <v>Workingday</v>
      </c>
      <c r="R749" s="10" t="str" cm="1">
        <f t="array" ref="R74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49" s="10" t="str" cm="1">
        <f t="array" ref="S74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49" s="11" t="str" cm="1">
        <f t="array" ref="T749">_xlfn.IFS(Append_Merge1and2_withTDS3[[#This Row],[weathersit]]=1, "Clear",Append_Merge1and2_withTDS3[[#This Row],[weathersit]]=2, "Partly cloudy",Append_Merge1and2_withTDS3[[#This Row],[weathersit]]=3,"Light Rain",Append_Merge1and2_withTDS3[[#This Row],[weathersit]]=4,"Heavy Rain")</f>
        <v>Clear</v>
      </c>
    </row>
    <row r="750" spans="1:20" x14ac:dyDescent="0.3">
      <c r="A750" s="8">
        <v>749</v>
      </c>
      <c r="B750" s="9">
        <v>40604</v>
      </c>
      <c r="C750" s="10">
        <v>14</v>
      </c>
      <c r="D750" s="10" t="b">
        <v>0</v>
      </c>
      <c r="E750" s="10">
        <v>4</v>
      </c>
      <c r="F750" s="10">
        <v>1</v>
      </c>
      <c r="G750" s="10">
        <v>0.22</v>
      </c>
      <c r="H750" s="10">
        <v>0.19700000000000001</v>
      </c>
      <c r="I750" s="10">
        <v>0.37</v>
      </c>
      <c r="J750" s="10">
        <v>0.3881</v>
      </c>
      <c r="K750" s="10">
        <v>4</v>
      </c>
      <c r="L750" s="10">
        <v>43</v>
      </c>
      <c r="M750" s="10">
        <v>47</v>
      </c>
      <c r="N750" s="10" t="str" cm="1">
        <f t="array" ref="N75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50" s="17" t="str" cm="1">
        <f t="array" ref="O75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50" s="10" t="str" cm="1">
        <f t="array" ref="P75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50" s="10" t="str" cm="1">
        <f t="array" ref="Q750">_xlfn.IFS(Append_Merge1and2_withTDS3[[#This Row],[holiday]]=FALSE,"Workingday",Append_Merge1and2_withTDS3[[#This Row],[holiday]]=TRUE, "Holiday")</f>
        <v>Workingday</v>
      </c>
      <c r="R750" s="10" t="str" cm="1">
        <f t="array" ref="R75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50" s="10" t="str" cm="1">
        <f t="array" ref="S75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50" s="11" t="str" cm="1">
        <f t="array" ref="T750">_xlfn.IFS(Append_Merge1and2_withTDS3[[#This Row],[weathersit]]=1, "Clear",Append_Merge1and2_withTDS3[[#This Row],[weathersit]]=2, "Partly cloudy",Append_Merge1and2_withTDS3[[#This Row],[weathersit]]=3,"Light Rain",Append_Merge1and2_withTDS3[[#This Row],[weathersit]]=4,"Heavy Rain")</f>
        <v>Clear</v>
      </c>
    </row>
    <row r="751" spans="1:20" x14ac:dyDescent="0.3">
      <c r="A751" s="8">
        <v>750</v>
      </c>
      <c r="B751" s="9">
        <v>40604</v>
      </c>
      <c r="C751" s="10">
        <v>15</v>
      </c>
      <c r="D751" s="10" t="b">
        <v>0</v>
      </c>
      <c r="E751" s="10">
        <v>4</v>
      </c>
      <c r="F751" s="10">
        <v>1</v>
      </c>
      <c r="G751" s="10">
        <v>0.22</v>
      </c>
      <c r="H751" s="10">
        <v>0.19700000000000001</v>
      </c>
      <c r="I751" s="10">
        <v>0.37</v>
      </c>
      <c r="J751" s="10">
        <v>0.32840000000000003</v>
      </c>
      <c r="K751" s="10">
        <v>4</v>
      </c>
      <c r="L751" s="10">
        <v>56</v>
      </c>
      <c r="M751" s="10">
        <v>60</v>
      </c>
      <c r="N751" s="10" t="str" cm="1">
        <f t="array" ref="N75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51" s="17" t="str" cm="1">
        <f t="array" ref="O75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51" s="10" t="str" cm="1">
        <f t="array" ref="P75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51" s="10" t="str" cm="1">
        <f t="array" ref="Q751">_xlfn.IFS(Append_Merge1and2_withTDS3[[#This Row],[holiday]]=FALSE,"Workingday",Append_Merge1and2_withTDS3[[#This Row],[holiday]]=TRUE, "Holiday")</f>
        <v>Workingday</v>
      </c>
      <c r="R751" s="10" t="str" cm="1">
        <f t="array" ref="R75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51" s="10" t="str" cm="1">
        <f t="array" ref="S75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51" s="11" t="str" cm="1">
        <f t="array" ref="T751">_xlfn.IFS(Append_Merge1and2_withTDS3[[#This Row],[weathersit]]=1, "Clear",Append_Merge1and2_withTDS3[[#This Row],[weathersit]]=2, "Partly cloudy",Append_Merge1and2_withTDS3[[#This Row],[weathersit]]=3,"Light Rain",Append_Merge1and2_withTDS3[[#This Row],[weathersit]]=4,"Heavy Rain")</f>
        <v>Clear</v>
      </c>
    </row>
    <row r="752" spans="1:20" x14ac:dyDescent="0.3">
      <c r="A752" s="8">
        <v>751</v>
      </c>
      <c r="B752" s="9">
        <v>40604</v>
      </c>
      <c r="C752" s="10">
        <v>16</v>
      </c>
      <c r="D752" s="10" t="b">
        <v>0</v>
      </c>
      <c r="E752" s="10">
        <v>4</v>
      </c>
      <c r="F752" s="10">
        <v>1</v>
      </c>
      <c r="G752" s="10">
        <v>0.22</v>
      </c>
      <c r="H752" s="10">
        <v>0.21210000000000001</v>
      </c>
      <c r="I752" s="10">
        <v>0.37</v>
      </c>
      <c r="J752" s="10">
        <v>0.25369999999999998</v>
      </c>
      <c r="K752" s="10">
        <v>5</v>
      </c>
      <c r="L752" s="10">
        <v>73</v>
      </c>
      <c r="M752" s="10">
        <v>78</v>
      </c>
      <c r="N752" s="10" t="str" cm="1">
        <f t="array" ref="N75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52" s="17" t="str" cm="1">
        <f t="array" ref="O75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52" s="10" t="str" cm="1">
        <f t="array" ref="P75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52" s="10" t="str" cm="1">
        <f t="array" ref="Q752">_xlfn.IFS(Append_Merge1and2_withTDS3[[#This Row],[holiday]]=FALSE,"Workingday",Append_Merge1and2_withTDS3[[#This Row],[holiday]]=TRUE, "Holiday")</f>
        <v>Workingday</v>
      </c>
      <c r="R752" s="10" t="str" cm="1">
        <f t="array" ref="R75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52" s="10" t="str" cm="1">
        <f t="array" ref="S75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52" s="11" t="str" cm="1">
        <f t="array" ref="T752">_xlfn.IFS(Append_Merge1and2_withTDS3[[#This Row],[weathersit]]=1, "Clear",Append_Merge1and2_withTDS3[[#This Row],[weathersit]]=2, "Partly cloudy",Append_Merge1and2_withTDS3[[#This Row],[weathersit]]=3,"Light Rain",Append_Merge1and2_withTDS3[[#This Row],[weathersit]]=4,"Heavy Rain")</f>
        <v>Clear</v>
      </c>
    </row>
    <row r="753" spans="1:20" x14ac:dyDescent="0.3">
      <c r="A753" s="8">
        <v>752</v>
      </c>
      <c r="B753" s="9">
        <v>40604</v>
      </c>
      <c r="C753" s="10">
        <v>17</v>
      </c>
      <c r="D753" s="10" t="b">
        <v>0</v>
      </c>
      <c r="E753" s="10">
        <v>4</v>
      </c>
      <c r="F753" s="10">
        <v>1</v>
      </c>
      <c r="G753" s="10">
        <v>0.2</v>
      </c>
      <c r="H753" s="10">
        <v>0.19700000000000001</v>
      </c>
      <c r="I753" s="10">
        <v>0.4</v>
      </c>
      <c r="J753" s="10">
        <v>0.19400000000000001</v>
      </c>
      <c r="K753" s="10">
        <v>5</v>
      </c>
      <c r="L753" s="10">
        <v>170</v>
      </c>
      <c r="M753" s="10">
        <v>175</v>
      </c>
      <c r="N753" s="10" t="str" cm="1">
        <f t="array" ref="N75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53" s="17" t="str" cm="1">
        <f t="array" ref="O75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53" s="10" t="str" cm="1">
        <f t="array" ref="P75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53" s="10" t="str" cm="1">
        <f t="array" ref="Q753">_xlfn.IFS(Append_Merge1and2_withTDS3[[#This Row],[holiday]]=FALSE,"Workingday",Append_Merge1and2_withTDS3[[#This Row],[holiday]]=TRUE, "Holiday")</f>
        <v>Workingday</v>
      </c>
      <c r="R753" s="10" t="str" cm="1">
        <f t="array" ref="R75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53" s="10" t="str" cm="1">
        <f t="array" ref="S75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53" s="11" t="str" cm="1">
        <f t="array" ref="T753">_xlfn.IFS(Append_Merge1and2_withTDS3[[#This Row],[weathersit]]=1, "Clear",Append_Merge1and2_withTDS3[[#This Row],[weathersit]]=2, "Partly cloudy",Append_Merge1and2_withTDS3[[#This Row],[weathersit]]=3,"Light Rain",Append_Merge1and2_withTDS3[[#This Row],[weathersit]]=4,"Heavy Rain")</f>
        <v>Clear</v>
      </c>
    </row>
    <row r="754" spans="1:20" x14ac:dyDescent="0.3">
      <c r="A754" s="8">
        <v>753</v>
      </c>
      <c r="B754" s="9">
        <v>40604</v>
      </c>
      <c r="C754" s="10">
        <v>18</v>
      </c>
      <c r="D754" s="10" t="b">
        <v>0</v>
      </c>
      <c r="E754" s="10">
        <v>4</v>
      </c>
      <c r="F754" s="10">
        <v>1</v>
      </c>
      <c r="G754" s="10">
        <v>0.2</v>
      </c>
      <c r="H754" s="10">
        <v>0.21210000000000001</v>
      </c>
      <c r="I754" s="10">
        <v>0.4</v>
      </c>
      <c r="J754" s="10">
        <v>0.16420000000000001</v>
      </c>
      <c r="K754" s="10">
        <v>2</v>
      </c>
      <c r="L754" s="10">
        <v>145</v>
      </c>
      <c r="M754" s="10">
        <v>147</v>
      </c>
      <c r="N754" s="10" t="str" cm="1">
        <f t="array" ref="N75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54" s="17" t="str" cm="1">
        <f t="array" ref="O75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54" s="10" t="str" cm="1">
        <f t="array" ref="P75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54" s="10" t="str" cm="1">
        <f t="array" ref="Q754">_xlfn.IFS(Append_Merge1and2_withTDS3[[#This Row],[holiday]]=FALSE,"Workingday",Append_Merge1and2_withTDS3[[#This Row],[holiday]]=TRUE, "Holiday")</f>
        <v>Workingday</v>
      </c>
      <c r="R754" s="10" t="str" cm="1">
        <f t="array" ref="R75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54" s="10" t="str" cm="1">
        <f t="array" ref="S75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54" s="11" t="str" cm="1">
        <f t="array" ref="T754">_xlfn.IFS(Append_Merge1and2_withTDS3[[#This Row],[weathersit]]=1, "Clear",Append_Merge1and2_withTDS3[[#This Row],[weathersit]]=2, "Partly cloudy",Append_Merge1and2_withTDS3[[#This Row],[weathersit]]=3,"Light Rain",Append_Merge1and2_withTDS3[[#This Row],[weathersit]]=4,"Heavy Rain")</f>
        <v>Clear</v>
      </c>
    </row>
    <row r="755" spans="1:20" x14ac:dyDescent="0.3">
      <c r="A755" s="8">
        <v>754</v>
      </c>
      <c r="B755" s="9">
        <v>40604</v>
      </c>
      <c r="C755" s="10">
        <v>19</v>
      </c>
      <c r="D755" s="10" t="b">
        <v>0</v>
      </c>
      <c r="E755" s="10">
        <v>4</v>
      </c>
      <c r="F755" s="10">
        <v>1</v>
      </c>
      <c r="G755" s="10">
        <v>0.2</v>
      </c>
      <c r="H755" s="10">
        <v>0.2576</v>
      </c>
      <c r="I755" s="10">
        <v>0.4</v>
      </c>
      <c r="J755" s="10">
        <v>0</v>
      </c>
      <c r="K755" s="10">
        <v>4</v>
      </c>
      <c r="L755" s="10">
        <v>92</v>
      </c>
      <c r="M755" s="10">
        <v>96</v>
      </c>
      <c r="N755" s="10" t="str" cm="1">
        <f t="array" ref="N75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55" s="17" t="str" cm="1">
        <f t="array" ref="O75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55" s="10" t="str" cm="1">
        <f t="array" ref="P75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55" s="10" t="str" cm="1">
        <f t="array" ref="Q755">_xlfn.IFS(Append_Merge1and2_withTDS3[[#This Row],[holiday]]=FALSE,"Workingday",Append_Merge1and2_withTDS3[[#This Row],[holiday]]=TRUE, "Holiday")</f>
        <v>Workingday</v>
      </c>
      <c r="R755" s="10" t="str" cm="1">
        <f t="array" ref="R75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55" s="10" t="str" cm="1">
        <f t="array" ref="S75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55" s="11" t="str" cm="1">
        <f t="array" ref="T755">_xlfn.IFS(Append_Merge1and2_withTDS3[[#This Row],[weathersit]]=1, "Clear",Append_Merge1and2_withTDS3[[#This Row],[weathersit]]=2, "Partly cloudy",Append_Merge1and2_withTDS3[[#This Row],[weathersit]]=3,"Light Rain",Append_Merge1and2_withTDS3[[#This Row],[weathersit]]=4,"Heavy Rain")</f>
        <v>Clear</v>
      </c>
    </row>
    <row r="756" spans="1:20" x14ac:dyDescent="0.3">
      <c r="A756" s="8">
        <v>755</v>
      </c>
      <c r="B756" s="9">
        <v>40604</v>
      </c>
      <c r="C756" s="10">
        <v>20</v>
      </c>
      <c r="D756" s="10" t="b">
        <v>0</v>
      </c>
      <c r="E756" s="10">
        <v>4</v>
      </c>
      <c r="F756" s="10">
        <v>1</v>
      </c>
      <c r="G756" s="10">
        <v>0.2</v>
      </c>
      <c r="H756" s="10">
        <v>0.2273</v>
      </c>
      <c r="I756" s="10">
        <v>0.47</v>
      </c>
      <c r="J756" s="10">
        <v>8.9599999999999999E-2</v>
      </c>
      <c r="K756" s="10">
        <v>1</v>
      </c>
      <c r="L756" s="10">
        <v>108</v>
      </c>
      <c r="M756" s="10">
        <v>109</v>
      </c>
      <c r="N756" s="10" t="str" cm="1">
        <f t="array" ref="N75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56" s="17" t="str" cm="1">
        <f t="array" ref="O75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56" s="10" t="str" cm="1">
        <f t="array" ref="P75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56" s="10" t="str" cm="1">
        <f t="array" ref="Q756">_xlfn.IFS(Append_Merge1and2_withTDS3[[#This Row],[holiday]]=FALSE,"Workingday",Append_Merge1and2_withTDS3[[#This Row],[holiday]]=TRUE, "Holiday")</f>
        <v>Workingday</v>
      </c>
      <c r="R756" s="10" t="str" cm="1">
        <f t="array" ref="R75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56" s="10" t="str" cm="1">
        <f t="array" ref="S75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56" s="11" t="str" cm="1">
        <f t="array" ref="T756">_xlfn.IFS(Append_Merge1and2_withTDS3[[#This Row],[weathersit]]=1, "Clear",Append_Merge1and2_withTDS3[[#This Row],[weathersit]]=2, "Partly cloudy",Append_Merge1and2_withTDS3[[#This Row],[weathersit]]=3,"Light Rain",Append_Merge1and2_withTDS3[[#This Row],[weathersit]]=4,"Heavy Rain")</f>
        <v>Clear</v>
      </c>
    </row>
    <row r="757" spans="1:20" x14ac:dyDescent="0.3">
      <c r="A757" s="8">
        <v>756</v>
      </c>
      <c r="B757" s="9">
        <v>40604</v>
      </c>
      <c r="C757" s="10">
        <v>21</v>
      </c>
      <c r="D757" s="10" t="b">
        <v>0</v>
      </c>
      <c r="E757" s="10">
        <v>4</v>
      </c>
      <c r="F757" s="10">
        <v>1</v>
      </c>
      <c r="G757" s="10">
        <v>0.18</v>
      </c>
      <c r="H757" s="10">
        <v>0.21210000000000001</v>
      </c>
      <c r="I757" s="10">
        <v>0.55000000000000004</v>
      </c>
      <c r="J757" s="10">
        <v>0.1045</v>
      </c>
      <c r="K757" s="10">
        <v>1</v>
      </c>
      <c r="L757" s="10">
        <v>53</v>
      </c>
      <c r="M757" s="10">
        <v>54</v>
      </c>
      <c r="N757" s="10" t="str" cm="1">
        <f t="array" ref="N75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57" s="17" t="str" cm="1">
        <f t="array" ref="O75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57" s="10" t="str" cm="1">
        <f t="array" ref="P75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57" s="10" t="str" cm="1">
        <f t="array" ref="Q757">_xlfn.IFS(Append_Merge1and2_withTDS3[[#This Row],[holiday]]=FALSE,"Workingday",Append_Merge1and2_withTDS3[[#This Row],[holiday]]=TRUE, "Holiday")</f>
        <v>Workingday</v>
      </c>
      <c r="R757" s="10" t="str" cm="1">
        <f t="array" ref="R75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57" s="10" t="str" cm="1">
        <f t="array" ref="S75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57" s="11" t="str" cm="1">
        <f t="array" ref="T757">_xlfn.IFS(Append_Merge1and2_withTDS3[[#This Row],[weathersit]]=1, "Clear",Append_Merge1and2_withTDS3[[#This Row],[weathersit]]=2, "Partly cloudy",Append_Merge1and2_withTDS3[[#This Row],[weathersit]]=3,"Light Rain",Append_Merge1and2_withTDS3[[#This Row],[weathersit]]=4,"Heavy Rain")</f>
        <v>Clear</v>
      </c>
    </row>
    <row r="758" spans="1:20" x14ac:dyDescent="0.3">
      <c r="A758" s="8">
        <v>757</v>
      </c>
      <c r="B758" s="9">
        <v>40604</v>
      </c>
      <c r="C758" s="10">
        <v>22</v>
      </c>
      <c r="D758" s="10" t="b">
        <v>0</v>
      </c>
      <c r="E758" s="10">
        <v>4</v>
      </c>
      <c r="F758" s="10">
        <v>1</v>
      </c>
      <c r="G758" s="10">
        <v>0.18</v>
      </c>
      <c r="H758" s="10">
        <v>0.21210000000000001</v>
      </c>
      <c r="I758" s="10">
        <v>0.51</v>
      </c>
      <c r="J758" s="10">
        <v>8.9599999999999999E-2</v>
      </c>
      <c r="K758" s="10">
        <v>2</v>
      </c>
      <c r="L758" s="10">
        <v>39</v>
      </c>
      <c r="M758" s="10">
        <v>41</v>
      </c>
      <c r="N758" s="10" t="str" cm="1">
        <f t="array" ref="N75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58" s="17" t="str" cm="1">
        <f t="array" ref="O75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58" s="10" t="str" cm="1">
        <f t="array" ref="P75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58" s="10" t="str" cm="1">
        <f t="array" ref="Q758">_xlfn.IFS(Append_Merge1and2_withTDS3[[#This Row],[holiday]]=FALSE,"Workingday",Append_Merge1and2_withTDS3[[#This Row],[holiday]]=TRUE, "Holiday")</f>
        <v>Workingday</v>
      </c>
      <c r="R758" s="10" t="str" cm="1">
        <f t="array" ref="R75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58" s="10" t="str" cm="1">
        <f t="array" ref="S75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58" s="11" t="str" cm="1">
        <f t="array" ref="T758">_xlfn.IFS(Append_Merge1and2_withTDS3[[#This Row],[weathersit]]=1, "Clear",Append_Merge1and2_withTDS3[[#This Row],[weathersit]]=2, "Partly cloudy",Append_Merge1and2_withTDS3[[#This Row],[weathersit]]=3,"Light Rain",Append_Merge1and2_withTDS3[[#This Row],[weathersit]]=4,"Heavy Rain")</f>
        <v>Clear</v>
      </c>
    </row>
    <row r="759" spans="1:20" x14ac:dyDescent="0.3">
      <c r="A759" s="8">
        <v>758</v>
      </c>
      <c r="B759" s="9">
        <v>40604</v>
      </c>
      <c r="C759" s="10">
        <v>23</v>
      </c>
      <c r="D759" s="10" t="b">
        <v>0</v>
      </c>
      <c r="E759" s="10">
        <v>4</v>
      </c>
      <c r="F759" s="10">
        <v>1</v>
      </c>
      <c r="G759" s="10">
        <v>0.2</v>
      </c>
      <c r="H759" s="10">
        <v>0.2273</v>
      </c>
      <c r="I759" s="10">
        <v>0.47</v>
      </c>
      <c r="J759" s="10">
        <v>0.1045</v>
      </c>
      <c r="K759" s="10">
        <v>4</v>
      </c>
      <c r="L759" s="10">
        <v>34</v>
      </c>
      <c r="M759" s="10">
        <v>38</v>
      </c>
      <c r="N759" s="10" t="str" cm="1">
        <f t="array" ref="N75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759" s="17" t="str" cm="1">
        <f t="array" ref="O75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59" s="10" t="str" cm="1">
        <f t="array" ref="P75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59" s="10" t="str" cm="1">
        <f t="array" ref="Q759">_xlfn.IFS(Append_Merge1and2_withTDS3[[#This Row],[holiday]]=FALSE,"Workingday",Append_Merge1and2_withTDS3[[#This Row],[holiday]]=TRUE, "Holiday")</f>
        <v>Workingday</v>
      </c>
      <c r="R759" s="10" t="str" cm="1">
        <f t="array" ref="R75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59" s="10" t="str" cm="1">
        <f t="array" ref="S75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759" s="11" t="str" cm="1">
        <f t="array" ref="T759">_xlfn.IFS(Append_Merge1and2_withTDS3[[#This Row],[weathersit]]=1, "Clear",Append_Merge1and2_withTDS3[[#This Row],[weathersit]]=2, "Partly cloudy",Append_Merge1and2_withTDS3[[#This Row],[weathersit]]=3,"Light Rain",Append_Merge1and2_withTDS3[[#This Row],[weathersit]]=4,"Heavy Rain")</f>
        <v>Clear</v>
      </c>
    </row>
    <row r="760" spans="1:20" x14ac:dyDescent="0.3">
      <c r="A760" s="8">
        <v>759</v>
      </c>
      <c r="B760" s="9">
        <v>40635</v>
      </c>
      <c r="C760" s="10">
        <v>0</v>
      </c>
      <c r="D760" s="10" t="b">
        <v>0</v>
      </c>
      <c r="E760" s="10">
        <v>5</v>
      </c>
      <c r="F760" s="10">
        <v>2</v>
      </c>
      <c r="G760" s="10">
        <v>0.2</v>
      </c>
      <c r="H760" s="10">
        <v>0.2576</v>
      </c>
      <c r="I760" s="10">
        <v>0.44</v>
      </c>
      <c r="J760" s="10">
        <v>0</v>
      </c>
      <c r="K760" s="10">
        <v>3</v>
      </c>
      <c r="L760" s="10">
        <v>10</v>
      </c>
      <c r="M760" s="10">
        <v>13</v>
      </c>
      <c r="N760" s="10" t="str" cm="1">
        <f t="array" ref="N76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60" s="17" t="str" cm="1">
        <f t="array" ref="O76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60" s="10" t="str" cm="1">
        <f t="array" ref="P76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60" s="10" t="str" cm="1">
        <f t="array" ref="Q760">_xlfn.IFS(Append_Merge1and2_withTDS3[[#This Row],[holiday]]=FALSE,"Workingday",Append_Merge1and2_withTDS3[[#This Row],[holiday]]=TRUE, "Holiday")</f>
        <v>Workingday</v>
      </c>
      <c r="R760" s="10" t="str" cm="1">
        <f t="array" ref="R76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60" s="10" t="str" cm="1">
        <f t="array" ref="S76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60" s="11" t="str" cm="1">
        <f t="array" ref="T760">_xlfn.IFS(Append_Merge1and2_withTDS3[[#This Row],[weathersit]]=1, "Clear",Append_Merge1and2_withTDS3[[#This Row],[weathersit]]=2, "Partly cloudy",Append_Merge1and2_withTDS3[[#This Row],[weathersit]]=3,"Light Rain",Append_Merge1and2_withTDS3[[#This Row],[weathersit]]=4,"Heavy Rain")</f>
        <v>Partly cloudy</v>
      </c>
    </row>
    <row r="761" spans="1:20" x14ac:dyDescent="0.3">
      <c r="A761" s="8">
        <v>760</v>
      </c>
      <c r="B761" s="9">
        <v>40635</v>
      </c>
      <c r="C761" s="10">
        <v>1</v>
      </c>
      <c r="D761" s="10" t="b">
        <v>0</v>
      </c>
      <c r="E761" s="10">
        <v>5</v>
      </c>
      <c r="F761" s="10">
        <v>2</v>
      </c>
      <c r="G761" s="10">
        <v>0.16</v>
      </c>
      <c r="H761" s="10">
        <v>0.2273</v>
      </c>
      <c r="I761" s="10">
        <v>0.59</v>
      </c>
      <c r="J761" s="10">
        <v>0</v>
      </c>
      <c r="K761" s="10">
        <v>0</v>
      </c>
      <c r="L761" s="10">
        <v>7</v>
      </c>
      <c r="M761" s="10">
        <v>7</v>
      </c>
      <c r="N761" s="10" t="str" cm="1">
        <f t="array" ref="N76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61" s="17" t="str" cm="1">
        <f t="array" ref="O76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61" s="10" t="str" cm="1">
        <f t="array" ref="P76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61" s="10" t="str" cm="1">
        <f t="array" ref="Q761">_xlfn.IFS(Append_Merge1and2_withTDS3[[#This Row],[holiday]]=FALSE,"Workingday",Append_Merge1and2_withTDS3[[#This Row],[holiday]]=TRUE, "Holiday")</f>
        <v>Workingday</v>
      </c>
      <c r="R761" s="10" t="str" cm="1">
        <f t="array" ref="R76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61" s="10" t="str" cm="1">
        <f t="array" ref="S76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61" s="11" t="str" cm="1">
        <f t="array" ref="T761">_xlfn.IFS(Append_Merge1and2_withTDS3[[#This Row],[weathersit]]=1, "Clear",Append_Merge1and2_withTDS3[[#This Row],[weathersit]]=2, "Partly cloudy",Append_Merge1and2_withTDS3[[#This Row],[weathersit]]=3,"Light Rain",Append_Merge1and2_withTDS3[[#This Row],[weathersit]]=4,"Heavy Rain")</f>
        <v>Partly cloudy</v>
      </c>
    </row>
    <row r="762" spans="1:20" x14ac:dyDescent="0.3">
      <c r="A762" s="8">
        <v>761</v>
      </c>
      <c r="B762" s="9">
        <v>40635</v>
      </c>
      <c r="C762" s="10">
        <v>2</v>
      </c>
      <c r="D762" s="10" t="b">
        <v>0</v>
      </c>
      <c r="E762" s="10">
        <v>5</v>
      </c>
      <c r="F762" s="10">
        <v>2</v>
      </c>
      <c r="G762" s="10">
        <v>0.14000000000000001</v>
      </c>
      <c r="H762" s="10">
        <v>0.16669999999999999</v>
      </c>
      <c r="I762" s="10">
        <v>0.63</v>
      </c>
      <c r="J762" s="10">
        <v>0.1045</v>
      </c>
      <c r="K762" s="10">
        <v>0</v>
      </c>
      <c r="L762" s="10">
        <v>1</v>
      </c>
      <c r="M762" s="10">
        <v>1</v>
      </c>
      <c r="N762" s="10" t="str" cm="1">
        <f t="array" ref="N76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62" s="17" t="str" cm="1">
        <f t="array" ref="O76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62" s="10" t="str" cm="1">
        <f t="array" ref="P76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62" s="10" t="str" cm="1">
        <f t="array" ref="Q762">_xlfn.IFS(Append_Merge1and2_withTDS3[[#This Row],[holiday]]=FALSE,"Workingday",Append_Merge1and2_withTDS3[[#This Row],[holiday]]=TRUE, "Holiday")</f>
        <v>Workingday</v>
      </c>
      <c r="R762" s="10" t="str" cm="1">
        <f t="array" ref="R76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62" s="10" t="str" cm="1">
        <f t="array" ref="S76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62" s="11" t="str" cm="1">
        <f t="array" ref="T762">_xlfn.IFS(Append_Merge1and2_withTDS3[[#This Row],[weathersit]]=1, "Clear",Append_Merge1and2_withTDS3[[#This Row],[weathersit]]=2, "Partly cloudy",Append_Merge1and2_withTDS3[[#This Row],[weathersit]]=3,"Light Rain",Append_Merge1and2_withTDS3[[#This Row],[weathersit]]=4,"Heavy Rain")</f>
        <v>Partly cloudy</v>
      </c>
    </row>
    <row r="763" spans="1:20" x14ac:dyDescent="0.3">
      <c r="A763" s="8">
        <v>762</v>
      </c>
      <c r="B763" s="9">
        <v>40635</v>
      </c>
      <c r="C763" s="10">
        <v>3</v>
      </c>
      <c r="D763" s="10" t="b">
        <v>0</v>
      </c>
      <c r="E763" s="10">
        <v>5</v>
      </c>
      <c r="F763" s="10">
        <v>2</v>
      </c>
      <c r="G763" s="10">
        <v>0.14000000000000001</v>
      </c>
      <c r="H763" s="10">
        <v>0.16669999999999999</v>
      </c>
      <c r="I763" s="10">
        <v>0.63</v>
      </c>
      <c r="J763" s="10">
        <v>0.1045</v>
      </c>
      <c r="K763" s="10">
        <v>0</v>
      </c>
      <c r="L763" s="10">
        <v>1</v>
      </c>
      <c r="M763" s="10">
        <v>1</v>
      </c>
      <c r="N763" s="10" t="str" cm="1">
        <f t="array" ref="N76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63" s="17" t="str" cm="1">
        <f t="array" ref="O76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63" s="10" t="str" cm="1">
        <f t="array" ref="P76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63" s="10" t="str" cm="1">
        <f t="array" ref="Q763">_xlfn.IFS(Append_Merge1and2_withTDS3[[#This Row],[holiday]]=FALSE,"Workingday",Append_Merge1and2_withTDS3[[#This Row],[holiday]]=TRUE, "Holiday")</f>
        <v>Workingday</v>
      </c>
      <c r="R763" s="10" t="str" cm="1">
        <f t="array" ref="R76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63" s="10" t="str" cm="1">
        <f t="array" ref="S76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63" s="11" t="str" cm="1">
        <f t="array" ref="T763">_xlfn.IFS(Append_Merge1and2_withTDS3[[#This Row],[weathersit]]=1, "Clear",Append_Merge1and2_withTDS3[[#This Row],[weathersit]]=2, "Partly cloudy",Append_Merge1and2_withTDS3[[#This Row],[weathersit]]=3,"Light Rain",Append_Merge1and2_withTDS3[[#This Row],[weathersit]]=4,"Heavy Rain")</f>
        <v>Partly cloudy</v>
      </c>
    </row>
    <row r="764" spans="1:20" x14ac:dyDescent="0.3">
      <c r="A764" s="8">
        <v>763</v>
      </c>
      <c r="B764" s="9">
        <v>40635</v>
      </c>
      <c r="C764" s="10">
        <v>5</v>
      </c>
      <c r="D764" s="10" t="b">
        <v>0</v>
      </c>
      <c r="E764" s="10">
        <v>5</v>
      </c>
      <c r="F764" s="10">
        <v>2</v>
      </c>
      <c r="G764" s="10">
        <v>0.14000000000000001</v>
      </c>
      <c r="H764" s="10">
        <v>0.1515</v>
      </c>
      <c r="I764" s="10">
        <v>0.63</v>
      </c>
      <c r="J764" s="10">
        <v>0.1343</v>
      </c>
      <c r="K764" s="10">
        <v>0</v>
      </c>
      <c r="L764" s="10">
        <v>7</v>
      </c>
      <c r="M764" s="10">
        <v>7</v>
      </c>
      <c r="N764" s="10" t="str" cm="1">
        <f t="array" ref="N76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64" s="17" t="str" cm="1">
        <f t="array" ref="O76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64" s="10" t="str" cm="1">
        <f t="array" ref="P76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64" s="10" t="str" cm="1">
        <f t="array" ref="Q764">_xlfn.IFS(Append_Merge1and2_withTDS3[[#This Row],[holiday]]=FALSE,"Workingday",Append_Merge1and2_withTDS3[[#This Row],[holiday]]=TRUE, "Holiday")</f>
        <v>Workingday</v>
      </c>
      <c r="R764" s="10" t="str" cm="1">
        <f t="array" ref="R76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64" s="10" t="str" cm="1">
        <f t="array" ref="S76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64" s="11" t="str" cm="1">
        <f t="array" ref="T764">_xlfn.IFS(Append_Merge1and2_withTDS3[[#This Row],[weathersit]]=1, "Clear",Append_Merge1and2_withTDS3[[#This Row],[weathersit]]=2, "Partly cloudy",Append_Merge1and2_withTDS3[[#This Row],[weathersit]]=3,"Light Rain",Append_Merge1and2_withTDS3[[#This Row],[weathersit]]=4,"Heavy Rain")</f>
        <v>Partly cloudy</v>
      </c>
    </row>
    <row r="765" spans="1:20" x14ac:dyDescent="0.3">
      <c r="A765" s="8">
        <v>764</v>
      </c>
      <c r="B765" s="9">
        <v>40635</v>
      </c>
      <c r="C765" s="10">
        <v>6</v>
      </c>
      <c r="D765" s="10" t="b">
        <v>0</v>
      </c>
      <c r="E765" s="10">
        <v>5</v>
      </c>
      <c r="F765" s="10">
        <v>2</v>
      </c>
      <c r="G765" s="10">
        <v>0.16</v>
      </c>
      <c r="H765" s="10">
        <v>0.2273</v>
      </c>
      <c r="I765" s="10">
        <v>0.55000000000000004</v>
      </c>
      <c r="J765" s="10">
        <v>0</v>
      </c>
      <c r="K765" s="10">
        <v>2</v>
      </c>
      <c r="L765" s="10">
        <v>26</v>
      </c>
      <c r="M765" s="10">
        <v>28</v>
      </c>
      <c r="N765" s="10" t="str" cm="1">
        <f t="array" ref="N76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65" s="17" t="str" cm="1">
        <f t="array" ref="O76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65" s="10" t="str" cm="1">
        <f t="array" ref="P76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65" s="10" t="str" cm="1">
        <f t="array" ref="Q765">_xlfn.IFS(Append_Merge1and2_withTDS3[[#This Row],[holiday]]=FALSE,"Workingday",Append_Merge1and2_withTDS3[[#This Row],[holiday]]=TRUE, "Holiday")</f>
        <v>Workingday</v>
      </c>
      <c r="R765" s="10" t="str" cm="1">
        <f t="array" ref="R76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65" s="10" t="str" cm="1">
        <f t="array" ref="S76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65" s="11" t="str" cm="1">
        <f t="array" ref="T765">_xlfn.IFS(Append_Merge1and2_withTDS3[[#This Row],[weathersit]]=1, "Clear",Append_Merge1and2_withTDS3[[#This Row],[weathersit]]=2, "Partly cloudy",Append_Merge1and2_withTDS3[[#This Row],[weathersit]]=3,"Light Rain",Append_Merge1and2_withTDS3[[#This Row],[weathersit]]=4,"Heavy Rain")</f>
        <v>Partly cloudy</v>
      </c>
    </row>
    <row r="766" spans="1:20" x14ac:dyDescent="0.3">
      <c r="A766" s="8">
        <v>765</v>
      </c>
      <c r="B766" s="9">
        <v>40635</v>
      </c>
      <c r="C766" s="10">
        <v>7</v>
      </c>
      <c r="D766" s="10" t="b">
        <v>0</v>
      </c>
      <c r="E766" s="10">
        <v>5</v>
      </c>
      <c r="F766" s="10">
        <v>1</v>
      </c>
      <c r="G766" s="10">
        <v>0.14000000000000001</v>
      </c>
      <c r="H766" s="10">
        <v>0.21210000000000001</v>
      </c>
      <c r="I766" s="10">
        <v>0.59</v>
      </c>
      <c r="J766" s="10">
        <v>0</v>
      </c>
      <c r="K766" s="10">
        <v>0</v>
      </c>
      <c r="L766" s="10">
        <v>87</v>
      </c>
      <c r="M766" s="10">
        <v>87</v>
      </c>
      <c r="N766" s="10" t="str" cm="1">
        <f t="array" ref="N76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66" s="17" t="str" cm="1">
        <f t="array" ref="O76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66" s="10" t="str" cm="1">
        <f t="array" ref="P76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66" s="10" t="str" cm="1">
        <f t="array" ref="Q766">_xlfn.IFS(Append_Merge1and2_withTDS3[[#This Row],[holiday]]=FALSE,"Workingday",Append_Merge1and2_withTDS3[[#This Row],[holiday]]=TRUE, "Holiday")</f>
        <v>Workingday</v>
      </c>
      <c r="R766" s="10" t="str" cm="1">
        <f t="array" ref="R76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66" s="10" t="str" cm="1">
        <f t="array" ref="S76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66" s="11" t="str" cm="1">
        <f t="array" ref="T766">_xlfn.IFS(Append_Merge1and2_withTDS3[[#This Row],[weathersit]]=1, "Clear",Append_Merge1and2_withTDS3[[#This Row],[weathersit]]=2, "Partly cloudy",Append_Merge1and2_withTDS3[[#This Row],[weathersit]]=3,"Light Rain",Append_Merge1and2_withTDS3[[#This Row],[weathersit]]=4,"Heavy Rain")</f>
        <v>Clear</v>
      </c>
    </row>
    <row r="767" spans="1:20" x14ac:dyDescent="0.3">
      <c r="A767" s="8">
        <v>766</v>
      </c>
      <c r="B767" s="9">
        <v>40635</v>
      </c>
      <c r="C767" s="10">
        <v>8</v>
      </c>
      <c r="D767" s="10" t="b">
        <v>0</v>
      </c>
      <c r="E767" s="10">
        <v>5</v>
      </c>
      <c r="F767" s="10">
        <v>1</v>
      </c>
      <c r="G767" s="10">
        <v>0.14000000000000001</v>
      </c>
      <c r="H767" s="10">
        <v>0.1515</v>
      </c>
      <c r="I767" s="10">
        <v>0.74</v>
      </c>
      <c r="J767" s="10">
        <v>0.1343</v>
      </c>
      <c r="K767" s="10">
        <v>3</v>
      </c>
      <c r="L767" s="10">
        <v>217</v>
      </c>
      <c r="M767" s="10">
        <v>220</v>
      </c>
      <c r="N767" s="10" t="str" cm="1">
        <f t="array" ref="N76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67" s="17" t="str" cm="1">
        <f t="array" ref="O76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67" s="10" t="str" cm="1">
        <f t="array" ref="P76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67" s="10" t="str" cm="1">
        <f t="array" ref="Q767">_xlfn.IFS(Append_Merge1and2_withTDS3[[#This Row],[holiday]]=FALSE,"Workingday",Append_Merge1and2_withTDS3[[#This Row],[holiday]]=TRUE, "Holiday")</f>
        <v>Workingday</v>
      </c>
      <c r="R767" s="10" t="str" cm="1">
        <f t="array" ref="R76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67" s="10" t="str" cm="1">
        <f t="array" ref="S76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67" s="11" t="str" cm="1">
        <f t="array" ref="T767">_xlfn.IFS(Append_Merge1and2_withTDS3[[#This Row],[weathersit]]=1, "Clear",Append_Merge1and2_withTDS3[[#This Row],[weathersit]]=2, "Partly cloudy",Append_Merge1and2_withTDS3[[#This Row],[weathersit]]=3,"Light Rain",Append_Merge1and2_withTDS3[[#This Row],[weathersit]]=4,"Heavy Rain")</f>
        <v>Clear</v>
      </c>
    </row>
    <row r="768" spans="1:20" x14ac:dyDescent="0.3">
      <c r="A768" s="8">
        <v>767</v>
      </c>
      <c r="B768" s="9">
        <v>40635</v>
      </c>
      <c r="C768" s="10">
        <v>9</v>
      </c>
      <c r="D768" s="10" t="b">
        <v>0</v>
      </c>
      <c r="E768" s="10">
        <v>5</v>
      </c>
      <c r="F768" s="10">
        <v>2</v>
      </c>
      <c r="G768" s="10">
        <v>0.16</v>
      </c>
      <c r="H768" s="10">
        <v>0.18179999999999999</v>
      </c>
      <c r="I768" s="10">
        <v>0.8</v>
      </c>
      <c r="J768" s="10">
        <v>0.1343</v>
      </c>
      <c r="K768" s="10">
        <v>3</v>
      </c>
      <c r="L768" s="10">
        <v>124</v>
      </c>
      <c r="M768" s="10">
        <v>127</v>
      </c>
      <c r="N768" s="10" t="str" cm="1">
        <f t="array" ref="N76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68" s="17" t="str" cm="1">
        <f t="array" ref="O76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68" s="10" t="str" cm="1">
        <f t="array" ref="P76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68" s="10" t="str" cm="1">
        <f t="array" ref="Q768">_xlfn.IFS(Append_Merge1and2_withTDS3[[#This Row],[holiday]]=FALSE,"Workingday",Append_Merge1and2_withTDS3[[#This Row],[holiday]]=TRUE, "Holiday")</f>
        <v>Workingday</v>
      </c>
      <c r="R768" s="10" t="str" cm="1">
        <f t="array" ref="R76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768" s="10" t="str" cm="1">
        <f t="array" ref="S76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68" s="11" t="str" cm="1">
        <f t="array" ref="T768">_xlfn.IFS(Append_Merge1and2_withTDS3[[#This Row],[weathersit]]=1, "Clear",Append_Merge1and2_withTDS3[[#This Row],[weathersit]]=2, "Partly cloudy",Append_Merge1and2_withTDS3[[#This Row],[weathersit]]=3,"Light Rain",Append_Merge1and2_withTDS3[[#This Row],[weathersit]]=4,"Heavy Rain")</f>
        <v>Partly cloudy</v>
      </c>
    </row>
    <row r="769" spans="1:20" x14ac:dyDescent="0.3">
      <c r="A769" s="8">
        <v>768</v>
      </c>
      <c r="B769" s="9">
        <v>40635</v>
      </c>
      <c r="C769" s="10">
        <v>10</v>
      </c>
      <c r="D769" s="10" t="b">
        <v>0</v>
      </c>
      <c r="E769" s="10">
        <v>5</v>
      </c>
      <c r="F769" s="10">
        <v>2</v>
      </c>
      <c r="G769" s="10">
        <v>0.2</v>
      </c>
      <c r="H769" s="10">
        <v>0.21210000000000001</v>
      </c>
      <c r="I769" s="10">
        <v>0.51</v>
      </c>
      <c r="J769" s="10">
        <v>0.1343</v>
      </c>
      <c r="K769" s="10">
        <v>5</v>
      </c>
      <c r="L769" s="10">
        <v>46</v>
      </c>
      <c r="M769" s="10">
        <v>51</v>
      </c>
      <c r="N769" s="10" t="str" cm="1">
        <f t="array" ref="N76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69" s="17" t="str" cm="1">
        <f t="array" ref="O76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69" s="10" t="str" cm="1">
        <f t="array" ref="P76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69" s="10" t="str" cm="1">
        <f t="array" ref="Q769">_xlfn.IFS(Append_Merge1and2_withTDS3[[#This Row],[holiday]]=FALSE,"Workingday",Append_Merge1and2_withTDS3[[#This Row],[holiday]]=TRUE, "Holiday")</f>
        <v>Workingday</v>
      </c>
      <c r="R769" s="10" t="str" cm="1">
        <f t="array" ref="R76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69" s="10" t="str" cm="1">
        <f t="array" ref="S76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69" s="11" t="str" cm="1">
        <f t="array" ref="T769">_xlfn.IFS(Append_Merge1and2_withTDS3[[#This Row],[weathersit]]=1, "Clear",Append_Merge1and2_withTDS3[[#This Row],[weathersit]]=2, "Partly cloudy",Append_Merge1and2_withTDS3[[#This Row],[weathersit]]=3,"Light Rain",Append_Merge1and2_withTDS3[[#This Row],[weathersit]]=4,"Heavy Rain")</f>
        <v>Partly cloudy</v>
      </c>
    </row>
    <row r="770" spans="1:20" x14ac:dyDescent="0.3">
      <c r="A770" s="8">
        <v>769</v>
      </c>
      <c r="B770" s="9">
        <v>40635</v>
      </c>
      <c r="C770" s="10">
        <v>11</v>
      </c>
      <c r="D770" s="10" t="b">
        <v>0</v>
      </c>
      <c r="E770" s="10">
        <v>5</v>
      </c>
      <c r="F770" s="10">
        <v>1</v>
      </c>
      <c r="G770" s="10">
        <v>0.22</v>
      </c>
      <c r="H770" s="10">
        <v>0.2273</v>
      </c>
      <c r="I770" s="10">
        <v>0.51</v>
      </c>
      <c r="J770" s="10">
        <v>0.16420000000000001</v>
      </c>
      <c r="K770" s="10">
        <v>3</v>
      </c>
      <c r="L770" s="10">
        <v>61</v>
      </c>
      <c r="M770" s="10">
        <v>64</v>
      </c>
      <c r="N770" s="10" t="str" cm="1">
        <f t="array" ref="N77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70" s="17" t="str" cm="1">
        <f t="array" ref="O77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70" s="10" t="str" cm="1">
        <f t="array" ref="P77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70" s="10" t="str" cm="1">
        <f t="array" ref="Q770">_xlfn.IFS(Append_Merge1and2_withTDS3[[#This Row],[holiday]]=FALSE,"Workingday",Append_Merge1and2_withTDS3[[#This Row],[holiday]]=TRUE, "Holiday")</f>
        <v>Workingday</v>
      </c>
      <c r="R770" s="10" t="str" cm="1">
        <f t="array" ref="R77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70" s="10" t="str" cm="1">
        <f t="array" ref="S77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70" s="11" t="str" cm="1">
        <f t="array" ref="T770">_xlfn.IFS(Append_Merge1and2_withTDS3[[#This Row],[weathersit]]=1, "Clear",Append_Merge1and2_withTDS3[[#This Row],[weathersit]]=2, "Partly cloudy",Append_Merge1and2_withTDS3[[#This Row],[weathersit]]=3,"Light Rain",Append_Merge1and2_withTDS3[[#This Row],[weathersit]]=4,"Heavy Rain")</f>
        <v>Clear</v>
      </c>
    </row>
    <row r="771" spans="1:20" x14ac:dyDescent="0.3">
      <c r="A771" s="8">
        <v>770</v>
      </c>
      <c r="B771" s="9">
        <v>40635</v>
      </c>
      <c r="C771" s="10">
        <v>12</v>
      </c>
      <c r="D771" s="10" t="b">
        <v>0</v>
      </c>
      <c r="E771" s="10">
        <v>5</v>
      </c>
      <c r="F771" s="10">
        <v>2</v>
      </c>
      <c r="G771" s="10">
        <v>0.24</v>
      </c>
      <c r="H771" s="10">
        <v>0.2424</v>
      </c>
      <c r="I771" s="10">
        <v>0.48</v>
      </c>
      <c r="J771" s="10">
        <v>0.16420000000000001</v>
      </c>
      <c r="K771" s="10">
        <v>8</v>
      </c>
      <c r="L771" s="10">
        <v>78</v>
      </c>
      <c r="M771" s="10">
        <v>86</v>
      </c>
      <c r="N771" s="10" t="str" cm="1">
        <f t="array" ref="N77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71" s="17" t="str" cm="1">
        <f t="array" ref="O77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71" s="10" t="str" cm="1">
        <f t="array" ref="P77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71" s="10" t="str" cm="1">
        <f t="array" ref="Q771">_xlfn.IFS(Append_Merge1and2_withTDS3[[#This Row],[holiday]]=FALSE,"Workingday",Append_Merge1and2_withTDS3[[#This Row],[holiday]]=TRUE, "Holiday")</f>
        <v>Workingday</v>
      </c>
      <c r="R771" s="10" t="str" cm="1">
        <f t="array" ref="R77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71" s="10" t="str" cm="1">
        <f t="array" ref="S77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71" s="11" t="str" cm="1">
        <f t="array" ref="T771">_xlfn.IFS(Append_Merge1and2_withTDS3[[#This Row],[weathersit]]=1, "Clear",Append_Merge1and2_withTDS3[[#This Row],[weathersit]]=2, "Partly cloudy",Append_Merge1and2_withTDS3[[#This Row],[weathersit]]=3,"Light Rain",Append_Merge1and2_withTDS3[[#This Row],[weathersit]]=4,"Heavy Rain")</f>
        <v>Partly cloudy</v>
      </c>
    </row>
    <row r="772" spans="1:20" x14ac:dyDescent="0.3">
      <c r="A772" s="8">
        <v>771</v>
      </c>
      <c r="B772" s="9">
        <v>40635</v>
      </c>
      <c r="C772" s="10">
        <v>13</v>
      </c>
      <c r="D772" s="10" t="b">
        <v>0</v>
      </c>
      <c r="E772" s="10">
        <v>5</v>
      </c>
      <c r="F772" s="10">
        <v>2</v>
      </c>
      <c r="G772" s="10">
        <v>0.26</v>
      </c>
      <c r="H772" s="10">
        <v>0.2576</v>
      </c>
      <c r="I772" s="10">
        <v>0.5</v>
      </c>
      <c r="J772" s="10">
        <v>0.22389999999999999</v>
      </c>
      <c r="K772" s="10">
        <v>9</v>
      </c>
      <c r="L772" s="10">
        <v>73</v>
      </c>
      <c r="M772" s="10">
        <v>82</v>
      </c>
      <c r="N772" s="10" t="str" cm="1">
        <f t="array" ref="N77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72" s="17" t="str" cm="1">
        <f t="array" ref="O77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72" s="10" t="str" cm="1">
        <f t="array" ref="P77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72" s="10" t="str" cm="1">
        <f t="array" ref="Q772">_xlfn.IFS(Append_Merge1and2_withTDS3[[#This Row],[holiday]]=FALSE,"Workingday",Append_Merge1and2_withTDS3[[#This Row],[holiday]]=TRUE, "Holiday")</f>
        <v>Workingday</v>
      </c>
      <c r="R772" s="10" t="str" cm="1">
        <f t="array" ref="R77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72" s="10" t="str" cm="1">
        <f t="array" ref="S77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72" s="11" t="str" cm="1">
        <f t="array" ref="T772">_xlfn.IFS(Append_Merge1and2_withTDS3[[#This Row],[weathersit]]=1, "Clear",Append_Merge1and2_withTDS3[[#This Row],[weathersit]]=2, "Partly cloudy",Append_Merge1and2_withTDS3[[#This Row],[weathersit]]=3,"Light Rain",Append_Merge1and2_withTDS3[[#This Row],[weathersit]]=4,"Heavy Rain")</f>
        <v>Partly cloudy</v>
      </c>
    </row>
    <row r="773" spans="1:20" x14ac:dyDescent="0.3">
      <c r="A773" s="8">
        <v>772</v>
      </c>
      <c r="B773" s="9">
        <v>40635</v>
      </c>
      <c r="C773" s="10">
        <v>14</v>
      </c>
      <c r="D773" s="10" t="b">
        <v>0</v>
      </c>
      <c r="E773" s="10">
        <v>5</v>
      </c>
      <c r="F773" s="10">
        <v>2</v>
      </c>
      <c r="G773" s="10">
        <v>0.28000000000000003</v>
      </c>
      <c r="H773" s="10">
        <v>0.2727</v>
      </c>
      <c r="I773" s="10">
        <v>0.45</v>
      </c>
      <c r="J773" s="10">
        <v>0.16420000000000001</v>
      </c>
      <c r="K773" s="10">
        <v>15</v>
      </c>
      <c r="L773" s="10">
        <v>76</v>
      </c>
      <c r="M773" s="10">
        <v>91</v>
      </c>
      <c r="N773" s="10" t="str" cm="1">
        <f t="array" ref="N77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73" s="17" t="str" cm="1">
        <f t="array" ref="O77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73" s="10" t="str" cm="1">
        <f t="array" ref="P77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73" s="10" t="str" cm="1">
        <f t="array" ref="Q773">_xlfn.IFS(Append_Merge1and2_withTDS3[[#This Row],[holiday]]=FALSE,"Workingday",Append_Merge1and2_withTDS3[[#This Row],[holiday]]=TRUE, "Holiday")</f>
        <v>Workingday</v>
      </c>
      <c r="R773" s="10" t="str" cm="1">
        <f t="array" ref="R77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73" s="10" t="str" cm="1">
        <f t="array" ref="S77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73" s="11" t="str" cm="1">
        <f t="array" ref="T773">_xlfn.IFS(Append_Merge1and2_withTDS3[[#This Row],[weathersit]]=1, "Clear",Append_Merge1and2_withTDS3[[#This Row],[weathersit]]=2, "Partly cloudy",Append_Merge1and2_withTDS3[[#This Row],[weathersit]]=3,"Light Rain",Append_Merge1and2_withTDS3[[#This Row],[weathersit]]=4,"Heavy Rain")</f>
        <v>Partly cloudy</v>
      </c>
    </row>
    <row r="774" spans="1:20" x14ac:dyDescent="0.3">
      <c r="A774" s="8">
        <v>773</v>
      </c>
      <c r="B774" s="9">
        <v>40635</v>
      </c>
      <c r="C774" s="10">
        <v>15</v>
      </c>
      <c r="D774" s="10" t="b">
        <v>0</v>
      </c>
      <c r="E774" s="10">
        <v>5</v>
      </c>
      <c r="F774" s="10">
        <v>2</v>
      </c>
      <c r="G774" s="10">
        <v>0.28000000000000003</v>
      </c>
      <c r="H774" s="10">
        <v>0.2727</v>
      </c>
      <c r="I774" s="10">
        <v>0.48</v>
      </c>
      <c r="J774" s="10">
        <v>0.25369999999999998</v>
      </c>
      <c r="K774" s="10">
        <v>9</v>
      </c>
      <c r="L774" s="10">
        <v>81</v>
      </c>
      <c r="M774" s="10">
        <v>90</v>
      </c>
      <c r="N774" s="10" t="str" cm="1">
        <f t="array" ref="N77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74" s="17" t="str" cm="1">
        <f t="array" ref="O77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74" s="10" t="str" cm="1">
        <f t="array" ref="P77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74" s="10" t="str" cm="1">
        <f t="array" ref="Q774">_xlfn.IFS(Append_Merge1and2_withTDS3[[#This Row],[holiday]]=FALSE,"Workingday",Append_Merge1and2_withTDS3[[#This Row],[holiday]]=TRUE, "Holiday")</f>
        <v>Workingday</v>
      </c>
      <c r="R774" s="10" t="str" cm="1">
        <f t="array" ref="R77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74" s="10" t="str" cm="1">
        <f t="array" ref="S77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74" s="11" t="str" cm="1">
        <f t="array" ref="T774">_xlfn.IFS(Append_Merge1and2_withTDS3[[#This Row],[weathersit]]=1, "Clear",Append_Merge1and2_withTDS3[[#This Row],[weathersit]]=2, "Partly cloudy",Append_Merge1and2_withTDS3[[#This Row],[weathersit]]=3,"Light Rain",Append_Merge1and2_withTDS3[[#This Row],[weathersit]]=4,"Heavy Rain")</f>
        <v>Partly cloudy</v>
      </c>
    </row>
    <row r="775" spans="1:20" x14ac:dyDescent="0.3">
      <c r="A775" s="8">
        <v>774</v>
      </c>
      <c r="B775" s="9">
        <v>40635</v>
      </c>
      <c r="C775" s="10">
        <v>16</v>
      </c>
      <c r="D775" s="10" t="b">
        <v>0</v>
      </c>
      <c r="E775" s="10">
        <v>5</v>
      </c>
      <c r="F775" s="10">
        <v>2</v>
      </c>
      <c r="G775" s="10">
        <v>0.3</v>
      </c>
      <c r="H775" s="10">
        <v>0.28789999999999999</v>
      </c>
      <c r="I775" s="10">
        <v>0.42</v>
      </c>
      <c r="J775" s="10">
        <v>0.22389999999999999</v>
      </c>
      <c r="K775" s="10">
        <v>8</v>
      </c>
      <c r="L775" s="10">
        <v>91</v>
      </c>
      <c r="M775" s="10">
        <v>99</v>
      </c>
      <c r="N775" s="10" t="str" cm="1">
        <f t="array" ref="N77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75" s="17" t="str" cm="1">
        <f t="array" ref="O77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75" s="10" t="str" cm="1">
        <f t="array" ref="P77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75" s="10" t="str" cm="1">
        <f t="array" ref="Q775">_xlfn.IFS(Append_Merge1and2_withTDS3[[#This Row],[holiday]]=FALSE,"Workingday",Append_Merge1and2_withTDS3[[#This Row],[holiday]]=TRUE, "Holiday")</f>
        <v>Workingday</v>
      </c>
      <c r="R775" s="10" t="str" cm="1">
        <f t="array" ref="R77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75" s="10" t="str" cm="1">
        <f t="array" ref="S77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75" s="11" t="str" cm="1">
        <f t="array" ref="T775">_xlfn.IFS(Append_Merge1and2_withTDS3[[#This Row],[weathersit]]=1, "Clear",Append_Merge1and2_withTDS3[[#This Row],[weathersit]]=2, "Partly cloudy",Append_Merge1and2_withTDS3[[#This Row],[weathersit]]=3,"Light Rain",Append_Merge1and2_withTDS3[[#This Row],[weathersit]]=4,"Heavy Rain")</f>
        <v>Partly cloudy</v>
      </c>
    </row>
    <row r="776" spans="1:20" x14ac:dyDescent="0.3">
      <c r="A776" s="8">
        <v>775</v>
      </c>
      <c r="B776" s="9">
        <v>40635</v>
      </c>
      <c r="C776" s="10">
        <v>17</v>
      </c>
      <c r="D776" s="10" t="b">
        <v>0</v>
      </c>
      <c r="E776" s="10">
        <v>5</v>
      </c>
      <c r="F776" s="10">
        <v>2</v>
      </c>
      <c r="G776" s="10">
        <v>0.26</v>
      </c>
      <c r="H776" s="10">
        <v>0.2727</v>
      </c>
      <c r="I776" s="10">
        <v>0.56000000000000005</v>
      </c>
      <c r="J776" s="10">
        <v>0.1343</v>
      </c>
      <c r="K776" s="10">
        <v>10</v>
      </c>
      <c r="L776" s="10">
        <v>195</v>
      </c>
      <c r="M776" s="10">
        <v>205</v>
      </c>
      <c r="N776" s="10" t="str" cm="1">
        <f t="array" ref="N77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76" s="17" t="str" cm="1">
        <f t="array" ref="O77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76" s="10" t="str" cm="1">
        <f t="array" ref="P77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76" s="10" t="str" cm="1">
        <f t="array" ref="Q776">_xlfn.IFS(Append_Merge1and2_withTDS3[[#This Row],[holiday]]=FALSE,"Workingday",Append_Merge1and2_withTDS3[[#This Row],[holiday]]=TRUE, "Holiday")</f>
        <v>Workingday</v>
      </c>
      <c r="R776" s="10" t="str" cm="1">
        <f t="array" ref="R77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76" s="10" t="str" cm="1">
        <f t="array" ref="S77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76" s="11" t="str" cm="1">
        <f t="array" ref="T776">_xlfn.IFS(Append_Merge1and2_withTDS3[[#This Row],[weathersit]]=1, "Clear",Append_Merge1and2_withTDS3[[#This Row],[weathersit]]=2, "Partly cloudy",Append_Merge1and2_withTDS3[[#This Row],[weathersit]]=3,"Light Rain",Append_Merge1and2_withTDS3[[#This Row],[weathersit]]=4,"Heavy Rain")</f>
        <v>Partly cloudy</v>
      </c>
    </row>
    <row r="777" spans="1:20" x14ac:dyDescent="0.3">
      <c r="A777" s="8">
        <v>776</v>
      </c>
      <c r="B777" s="9">
        <v>40635</v>
      </c>
      <c r="C777" s="10">
        <v>18</v>
      </c>
      <c r="D777" s="10" t="b">
        <v>0</v>
      </c>
      <c r="E777" s="10">
        <v>5</v>
      </c>
      <c r="F777" s="10">
        <v>2</v>
      </c>
      <c r="G777" s="10">
        <v>0.24</v>
      </c>
      <c r="H777" s="10">
        <v>0.2576</v>
      </c>
      <c r="I777" s="10">
        <v>0.6</v>
      </c>
      <c r="J777" s="10">
        <v>0.1045</v>
      </c>
      <c r="K777" s="10">
        <v>3</v>
      </c>
      <c r="L777" s="10">
        <v>152</v>
      </c>
      <c r="M777" s="10">
        <v>155</v>
      </c>
      <c r="N777" s="10" t="str" cm="1">
        <f t="array" ref="N77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77" s="17" t="str" cm="1">
        <f t="array" ref="O77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77" s="10" t="str" cm="1">
        <f t="array" ref="P77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777" s="10" t="str" cm="1">
        <f t="array" ref="Q777">_xlfn.IFS(Append_Merge1and2_withTDS3[[#This Row],[holiday]]=FALSE,"Workingday",Append_Merge1and2_withTDS3[[#This Row],[holiday]]=TRUE, "Holiday")</f>
        <v>Workingday</v>
      </c>
      <c r="R777" s="10" t="str" cm="1">
        <f t="array" ref="R77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77" s="10" t="str" cm="1">
        <f t="array" ref="S77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77" s="11" t="str" cm="1">
        <f t="array" ref="T777">_xlfn.IFS(Append_Merge1and2_withTDS3[[#This Row],[weathersit]]=1, "Clear",Append_Merge1and2_withTDS3[[#This Row],[weathersit]]=2, "Partly cloudy",Append_Merge1and2_withTDS3[[#This Row],[weathersit]]=3,"Light Rain",Append_Merge1and2_withTDS3[[#This Row],[weathersit]]=4,"Heavy Rain")</f>
        <v>Partly cloudy</v>
      </c>
    </row>
    <row r="778" spans="1:20" x14ac:dyDescent="0.3">
      <c r="A778" s="8">
        <v>777</v>
      </c>
      <c r="B778" s="9">
        <v>40635</v>
      </c>
      <c r="C778" s="10">
        <v>19</v>
      </c>
      <c r="D778" s="10" t="b">
        <v>0</v>
      </c>
      <c r="E778" s="10">
        <v>5</v>
      </c>
      <c r="F778" s="10">
        <v>2</v>
      </c>
      <c r="G778" s="10">
        <v>0.24</v>
      </c>
      <c r="H778" s="10">
        <v>0.2424</v>
      </c>
      <c r="I778" s="10">
        <v>0.65</v>
      </c>
      <c r="J778" s="10">
        <v>0.1343</v>
      </c>
      <c r="K778" s="10">
        <v>1</v>
      </c>
      <c r="L778" s="10">
        <v>102</v>
      </c>
      <c r="M778" s="10">
        <v>103</v>
      </c>
      <c r="N778" s="10" t="str" cm="1">
        <f t="array" ref="N77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78" s="17" t="str" cm="1">
        <f t="array" ref="O77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78" s="10" t="str" cm="1">
        <f t="array" ref="P77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78" s="10" t="str" cm="1">
        <f t="array" ref="Q778">_xlfn.IFS(Append_Merge1and2_withTDS3[[#This Row],[holiday]]=FALSE,"Workingday",Append_Merge1and2_withTDS3[[#This Row],[holiday]]=TRUE, "Holiday")</f>
        <v>Workingday</v>
      </c>
      <c r="R778" s="10" t="str" cm="1">
        <f t="array" ref="R77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78" s="10" t="str" cm="1">
        <f t="array" ref="S77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78" s="11" t="str" cm="1">
        <f t="array" ref="T778">_xlfn.IFS(Append_Merge1and2_withTDS3[[#This Row],[weathersit]]=1, "Clear",Append_Merge1and2_withTDS3[[#This Row],[weathersit]]=2, "Partly cloudy",Append_Merge1and2_withTDS3[[#This Row],[weathersit]]=3,"Light Rain",Append_Merge1and2_withTDS3[[#This Row],[weathersit]]=4,"Heavy Rain")</f>
        <v>Partly cloudy</v>
      </c>
    </row>
    <row r="779" spans="1:20" x14ac:dyDescent="0.3">
      <c r="A779" s="8">
        <v>778</v>
      </c>
      <c r="B779" s="9">
        <v>40635</v>
      </c>
      <c r="C779" s="10">
        <v>20</v>
      </c>
      <c r="D779" s="10" t="b">
        <v>0</v>
      </c>
      <c r="E779" s="10">
        <v>5</v>
      </c>
      <c r="F779" s="10">
        <v>2</v>
      </c>
      <c r="G779" s="10">
        <v>0.24</v>
      </c>
      <c r="H779" s="10">
        <v>0.2424</v>
      </c>
      <c r="I779" s="10">
        <v>0.65</v>
      </c>
      <c r="J779" s="10">
        <v>0.16420000000000001</v>
      </c>
      <c r="K779" s="10">
        <v>2</v>
      </c>
      <c r="L779" s="10">
        <v>69</v>
      </c>
      <c r="M779" s="10">
        <v>71</v>
      </c>
      <c r="N779" s="10" t="str" cm="1">
        <f t="array" ref="N77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79" s="17" t="str" cm="1">
        <f t="array" ref="O77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79" s="10" t="str" cm="1">
        <f t="array" ref="P77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79" s="10" t="str" cm="1">
        <f t="array" ref="Q779">_xlfn.IFS(Append_Merge1and2_withTDS3[[#This Row],[holiday]]=FALSE,"Workingday",Append_Merge1and2_withTDS3[[#This Row],[holiday]]=TRUE, "Holiday")</f>
        <v>Workingday</v>
      </c>
      <c r="R779" s="10" t="str" cm="1">
        <f t="array" ref="R77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79" s="10" t="str" cm="1">
        <f t="array" ref="S77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79" s="11" t="str" cm="1">
        <f t="array" ref="T779">_xlfn.IFS(Append_Merge1and2_withTDS3[[#This Row],[weathersit]]=1, "Clear",Append_Merge1and2_withTDS3[[#This Row],[weathersit]]=2, "Partly cloudy",Append_Merge1and2_withTDS3[[#This Row],[weathersit]]=3,"Light Rain",Append_Merge1and2_withTDS3[[#This Row],[weathersit]]=4,"Heavy Rain")</f>
        <v>Partly cloudy</v>
      </c>
    </row>
    <row r="780" spans="1:20" x14ac:dyDescent="0.3">
      <c r="A780" s="8">
        <v>779</v>
      </c>
      <c r="B780" s="9">
        <v>40635</v>
      </c>
      <c r="C780" s="10">
        <v>21</v>
      </c>
      <c r="D780" s="10" t="b">
        <v>0</v>
      </c>
      <c r="E780" s="10">
        <v>5</v>
      </c>
      <c r="F780" s="10">
        <v>2</v>
      </c>
      <c r="G780" s="10">
        <v>0.24</v>
      </c>
      <c r="H780" s="10">
        <v>0.2424</v>
      </c>
      <c r="I780" s="10">
        <v>0.7</v>
      </c>
      <c r="J780" s="10">
        <v>0.16420000000000001</v>
      </c>
      <c r="K780" s="10">
        <v>2</v>
      </c>
      <c r="L780" s="10">
        <v>41</v>
      </c>
      <c r="M780" s="10">
        <v>43</v>
      </c>
      <c r="N780" s="10" t="str" cm="1">
        <f t="array" ref="N78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80" s="17" t="str" cm="1">
        <f t="array" ref="O78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80" s="10" t="str" cm="1">
        <f t="array" ref="P78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80" s="10" t="str" cm="1">
        <f t="array" ref="Q780">_xlfn.IFS(Append_Merge1and2_withTDS3[[#This Row],[holiday]]=FALSE,"Workingday",Append_Merge1and2_withTDS3[[#This Row],[holiday]]=TRUE, "Holiday")</f>
        <v>Workingday</v>
      </c>
      <c r="R780" s="10" t="str" cm="1">
        <f t="array" ref="R78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80" s="10" t="str" cm="1">
        <f t="array" ref="S78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80" s="11" t="str" cm="1">
        <f t="array" ref="T780">_xlfn.IFS(Append_Merge1and2_withTDS3[[#This Row],[weathersit]]=1, "Clear",Append_Merge1and2_withTDS3[[#This Row],[weathersit]]=2, "Partly cloudy",Append_Merge1and2_withTDS3[[#This Row],[weathersit]]=3,"Light Rain",Append_Merge1and2_withTDS3[[#This Row],[weathersit]]=4,"Heavy Rain")</f>
        <v>Partly cloudy</v>
      </c>
    </row>
    <row r="781" spans="1:20" x14ac:dyDescent="0.3">
      <c r="A781" s="8">
        <v>780</v>
      </c>
      <c r="B781" s="9">
        <v>40635</v>
      </c>
      <c r="C781" s="10">
        <v>22</v>
      </c>
      <c r="D781" s="10" t="b">
        <v>0</v>
      </c>
      <c r="E781" s="10">
        <v>5</v>
      </c>
      <c r="F781" s="10">
        <v>2</v>
      </c>
      <c r="G781" s="10">
        <v>0.24</v>
      </c>
      <c r="H781" s="10">
        <v>0.2424</v>
      </c>
      <c r="I781" s="10">
        <v>0.65</v>
      </c>
      <c r="J781" s="10">
        <v>0.16420000000000001</v>
      </c>
      <c r="K781" s="10">
        <v>1</v>
      </c>
      <c r="L781" s="10">
        <v>45</v>
      </c>
      <c r="M781" s="10">
        <v>46</v>
      </c>
      <c r="N781" s="10" t="str" cm="1">
        <f t="array" ref="N78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81" s="17" t="str" cm="1">
        <f t="array" ref="O78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81" s="10" t="str" cm="1">
        <f t="array" ref="P78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81" s="10" t="str" cm="1">
        <f t="array" ref="Q781">_xlfn.IFS(Append_Merge1and2_withTDS3[[#This Row],[holiday]]=FALSE,"Workingday",Append_Merge1and2_withTDS3[[#This Row],[holiday]]=TRUE, "Holiday")</f>
        <v>Workingday</v>
      </c>
      <c r="R781" s="10" t="str" cm="1">
        <f t="array" ref="R78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81" s="10" t="str" cm="1">
        <f t="array" ref="S78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81" s="11" t="str" cm="1">
        <f t="array" ref="T781">_xlfn.IFS(Append_Merge1and2_withTDS3[[#This Row],[weathersit]]=1, "Clear",Append_Merge1and2_withTDS3[[#This Row],[weathersit]]=2, "Partly cloudy",Append_Merge1and2_withTDS3[[#This Row],[weathersit]]=3,"Light Rain",Append_Merge1and2_withTDS3[[#This Row],[weathersit]]=4,"Heavy Rain")</f>
        <v>Partly cloudy</v>
      </c>
    </row>
    <row r="782" spans="1:20" x14ac:dyDescent="0.3">
      <c r="A782" s="8">
        <v>781</v>
      </c>
      <c r="B782" s="9">
        <v>40635</v>
      </c>
      <c r="C782" s="10">
        <v>23</v>
      </c>
      <c r="D782" s="10" t="b">
        <v>0</v>
      </c>
      <c r="E782" s="10">
        <v>5</v>
      </c>
      <c r="F782" s="10">
        <v>2</v>
      </c>
      <c r="G782" s="10">
        <v>0.24</v>
      </c>
      <c r="H782" s="10">
        <v>0.2424</v>
      </c>
      <c r="I782" s="10">
        <v>0.7</v>
      </c>
      <c r="J782" s="10">
        <v>0.1343</v>
      </c>
      <c r="K782" s="10">
        <v>1</v>
      </c>
      <c r="L782" s="10">
        <v>30</v>
      </c>
      <c r="M782" s="10">
        <v>31</v>
      </c>
      <c r="N782" s="10" t="str" cm="1">
        <f t="array" ref="N78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782" s="17" t="str" cm="1">
        <f t="array" ref="O78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782" s="10" t="str" cm="1">
        <f t="array" ref="P78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82" s="10" t="str" cm="1">
        <f t="array" ref="Q782">_xlfn.IFS(Append_Merge1and2_withTDS3[[#This Row],[holiday]]=FALSE,"Workingday",Append_Merge1and2_withTDS3[[#This Row],[holiday]]=TRUE, "Holiday")</f>
        <v>Workingday</v>
      </c>
      <c r="R782" s="10" t="str" cm="1">
        <f t="array" ref="R78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82" s="10" t="str" cm="1">
        <f t="array" ref="S78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82" s="11" t="str" cm="1">
        <f t="array" ref="T782">_xlfn.IFS(Append_Merge1and2_withTDS3[[#This Row],[weathersit]]=1, "Clear",Append_Merge1and2_withTDS3[[#This Row],[weathersit]]=2, "Partly cloudy",Append_Merge1and2_withTDS3[[#This Row],[weathersit]]=3,"Light Rain",Append_Merge1and2_withTDS3[[#This Row],[weathersit]]=4,"Heavy Rain")</f>
        <v>Partly cloudy</v>
      </c>
    </row>
    <row r="783" spans="1:20" x14ac:dyDescent="0.3">
      <c r="A783" s="8">
        <v>782</v>
      </c>
      <c r="B783" s="9">
        <v>40665</v>
      </c>
      <c r="C783" s="10">
        <v>0</v>
      </c>
      <c r="D783" s="10" t="b">
        <v>0</v>
      </c>
      <c r="E783" s="10">
        <v>6</v>
      </c>
      <c r="F783" s="10">
        <v>2</v>
      </c>
      <c r="G783" s="10">
        <v>0.24</v>
      </c>
      <c r="H783" s="10">
        <v>0.2424</v>
      </c>
      <c r="I783" s="10">
        <v>0.7</v>
      </c>
      <c r="J783" s="10">
        <v>0.16420000000000001</v>
      </c>
      <c r="K783" s="10">
        <v>3</v>
      </c>
      <c r="L783" s="10">
        <v>36</v>
      </c>
      <c r="M783" s="10">
        <v>39</v>
      </c>
      <c r="N783" s="10" t="str" cm="1">
        <f t="array" ref="N78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83" s="16" t="str" cm="1">
        <f t="array" ref="O78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83" s="10" t="str" cm="1">
        <f t="array" ref="P78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83" s="10" t="str" cm="1">
        <f t="array" ref="Q783">_xlfn.IFS(Append_Merge1and2_withTDS3[[#This Row],[holiday]]=FALSE,"Workingday",Append_Merge1and2_withTDS3[[#This Row],[holiday]]=TRUE, "Holiday")</f>
        <v>Workingday</v>
      </c>
      <c r="R783" s="10" t="str" cm="1">
        <f t="array" ref="R78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83" s="10" t="str" cm="1">
        <f t="array" ref="S78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83" s="11" t="str" cm="1">
        <f t="array" ref="T783">_xlfn.IFS(Append_Merge1and2_withTDS3[[#This Row],[weathersit]]=1, "Clear",Append_Merge1and2_withTDS3[[#This Row],[weathersit]]=2, "Partly cloudy",Append_Merge1and2_withTDS3[[#This Row],[weathersit]]=3,"Light Rain",Append_Merge1and2_withTDS3[[#This Row],[weathersit]]=4,"Heavy Rain")</f>
        <v>Partly cloudy</v>
      </c>
    </row>
    <row r="784" spans="1:20" x14ac:dyDescent="0.3">
      <c r="A784" s="8">
        <v>783</v>
      </c>
      <c r="B784" s="9">
        <v>40665</v>
      </c>
      <c r="C784" s="10">
        <v>1</v>
      </c>
      <c r="D784" s="10" t="b">
        <v>0</v>
      </c>
      <c r="E784" s="10">
        <v>6</v>
      </c>
      <c r="F784" s="10">
        <v>2</v>
      </c>
      <c r="G784" s="10">
        <v>0.24</v>
      </c>
      <c r="H784" s="10">
        <v>0.2424</v>
      </c>
      <c r="I784" s="10">
        <v>0.65</v>
      </c>
      <c r="J784" s="10">
        <v>0.16420000000000001</v>
      </c>
      <c r="K784" s="10">
        <v>1</v>
      </c>
      <c r="L784" s="10">
        <v>17</v>
      </c>
      <c r="M784" s="10">
        <v>18</v>
      </c>
      <c r="N784" s="10" t="str" cm="1">
        <f t="array" ref="N78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84" s="16" t="str" cm="1">
        <f t="array" ref="O78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84" s="10" t="str" cm="1">
        <f t="array" ref="P78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84" s="10" t="str" cm="1">
        <f t="array" ref="Q784">_xlfn.IFS(Append_Merge1and2_withTDS3[[#This Row],[holiday]]=FALSE,"Workingday",Append_Merge1and2_withTDS3[[#This Row],[holiday]]=TRUE, "Holiday")</f>
        <v>Workingday</v>
      </c>
      <c r="R784" s="10" t="str" cm="1">
        <f t="array" ref="R78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84" s="10" t="str" cm="1">
        <f t="array" ref="S78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84" s="11" t="str" cm="1">
        <f t="array" ref="T784">_xlfn.IFS(Append_Merge1and2_withTDS3[[#This Row],[weathersit]]=1, "Clear",Append_Merge1and2_withTDS3[[#This Row],[weathersit]]=2, "Partly cloudy",Append_Merge1and2_withTDS3[[#This Row],[weathersit]]=3,"Light Rain",Append_Merge1and2_withTDS3[[#This Row],[weathersit]]=4,"Heavy Rain")</f>
        <v>Partly cloudy</v>
      </c>
    </row>
    <row r="785" spans="1:20" x14ac:dyDescent="0.3">
      <c r="A785" s="8">
        <v>784</v>
      </c>
      <c r="B785" s="9">
        <v>40665</v>
      </c>
      <c r="C785" s="10">
        <v>2</v>
      </c>
      <c r="D785" s="10" t="b">
        <v>0</v>
      </c>
      <c r="E785" s="10">
        <v>6</v>
      </c>
      <c r="F785" s="10">
        <v>2</v>
      </c>
      <c r="G785" s="10">
        <v>0.24</v>
      </c>
      <c r="H785" s="10">
        <v>0.2424</v>
      </c>
      <c r="I785" s="10">
        <v>0.75</v>
      </c>
      <c r="J785" s="10">
        <v>0.16420000000000001</v>
      </c>
      <c r="K785" s="10">
        <v>5</v>
      </c>
      <c r="L785" s="10">
        <v>12</v>
      </c>
      <c r="M785" s="10">
        <v>17</v>
      </c>
      <c r="N785" s="10" t="str" cm="1">
        <f t="array" ref="N78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85" s="16" t="str" cm="1">
        <f t="array" ref="O78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85" s="10" t="str" cm="1">
        <f t="array" ref="P78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85" s="10" t="str" cm="1">
        <f t="array" ref="Q785">_xlfn.IFS(Append_Merge1and2_withTDS3[[#This Row],[holiday]]=FALSE,"Workingday",Append_Merge1and2_withTDS3[[#This Row],[holiday]]=TRUE, "Holiday")</f>
        <v>Workingday</v>
      </c>
      <c r="R785" s="10" t="str" cm="1">
        <f t="array" ref="R78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85" s="10" t="str" cm="1">
        <f t="array" ref="S78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85" s="11" t="str" cm="1">
        <f t="array" ref="T785">_xlfn.IFS(Append_Merge1and2_withTDS3[[#This Row],[weathersit]]=1, "Clear",Append_Merge1and2_withTDS3[[#This Row],[weathersit]]=2, "Partly cloudy",Append_Merge1and2_withTDS3[[#This Row],[weathersit]]=3,"Light Rain",Append_Merge1and2_withTDS3[[#This Row],[weathersit]]=4,"Heavy Rain")</f>
        <v>Partly cloudy</v>
      </c>
    </row>
    <row r="786" spans="1:20" x14ac:dyDescent="0.3">
      <c r="A786" s="8">
        <v>785</v>
      </c>
      <c r="B786" s="9">
        <v>40665</v>
      </c>
      <c r="C786" s="10">
        <v>3</v>
      </c>
      <c r="D786" s="10" t="b">
        <v>0</v>
      </c>
      <c r="E786" s="10">
        <v>6</v>
      </c>
      <c r="F786" s="10">
        <v>2</v>
      </c>
      <c r="G786" s="10">
        <v>0.24</v>
      </c>
      <c r="H786" s="10">
        <v>0.2424</v>
      </c>
      <c r="I786" s="10">
        <v>0.75</v>
      </c>
      <c r="J786" s="10">
        <v>0.16420000000000001</v>
      </c>
      <c r="K786" s="10">
        <v>1</v>
      </c>
      <c r="L786" s="10">
        <v>10</v>
      </c>
      <c r="M786" s="10">
        <v>11</v>
      </c>
      <c r="N786" s="10" t="str" cm="1">
        <f t="array" ref="N78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86" s="16" t="str" cm="1">
        <f t="array" ref="O78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86" s="10" t="str" cm="1">
        <f t="array" ref="P78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786" s="10" t="str" cm="1">
        <f t="array" ref="Q786">_xlfn.IFS(Append_Merge1and2_withTDS3[[#This Row],[holiday]]=FALSE,"Workingday",Append_Merge1and2_withTDS3[[#This Row],[holiday]]=TRUE, "Holiday")</f>
        <v>Workingday</v>
      </c>
      <c r="R786" s="10" t="str" cm="1">
        <f t="array" ref="R78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86" s="10" t="str" cm="1">
        <f t="array" ref="S78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86" s="11" t="str" cm="1">
        <f t="array" ref="T786">_xlfn.IFS(Append_Merge1and2_withTDS3[[#This Row],[weathersit]]=1, "Clear",Append_Merge1and2_withTDS3[[#This Row],[weathersit]]=2, "Partly cloudy",Append_Merge1and2_withTDS3[[#This Row],[weathersit]]=3,"Light Rain",Append_Merge1and2_withTDS3[[#This Row],[weathersit]]=4,"Heavy Rain")</f>
        <v>Partly cloudy</v>
      </c>
    </row>
    <row r="787" spans="1:20" x14ac:dyDescent="0.3">
      <c r="A787" s="8">
        <v>786</v>
      </c>
      <c r="B787" s="9">
        <v>40665</v>
      </c>
      <c r="C787" s="10">
        <v>4</v>
      </c>
      <c r="D787" s="10" t="b">
        <v>0</v>
      </c>
      <c r="E787" s="10">
        <v>6</v>
      </c>
      <c r="F787" s="10">
        <v>3</v>
      </c>
      <c r="G787" s="10">
        <v>0.22</v>
      </c>
      <c r="H787" s="10">
        <v>0.2273</v>
      </c>
      <c r="I787" s="10">
        <v>0.93</v>
      </c>
      <c r="J787" s="10">
        <v>0.1343</v>
      </c>
      <c r="K787" s="10">
        <v>0</v>
      </c>
      <c r="L787" s="10">
        <v>8</v>
      </c>
      <c r="M787" s="10">
        <v>8</v>
      </c>
      <c r="N787" s="10" t="str" cm="1">
        <f t="array" ref="N78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87" s="16" t="str" cm="1">
        <f t="array" ref="O78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87" s="10" t="str" cm="1">
        <f t="array" ref="P78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87" s="10" t="str" cm="1">
        <f t="array" ref="Q787">_xlfn.IFS(Append_Merge1and2_withTDS3[[#This Row],[holiday]]=FALSE,"Workingday",Append_Merge1and2_withTDS3[[#This Row],[holiday]]=TRUE, "Holiday")</f>
        <v>Workingday</v>
      </c>
      <c r="R787" s="10" t="str" cm="1">
        <f t="array" ref="R78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87" s="10" t="str" cm="1">
        <f t="array" ref="S78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87" s="11" t="str" cm="1">
        <f t="array" ref="T787">_xlfn.IFS(Append_Merge1and2_withTDS3[[#This Row],[weathersit]]=1, "Clear",Append_Merge1and2_withTDS3[[#This Row],[weathersit]]=2, "Partly cloudy",Append_Merge1and2_withTDS3[[#This Row],[weathersit]]=3,"Light Rain",Append_Merge1and2_withTDS3[[#This Row],[weathersit]]=4,"Heavy Rain")</f>
        <v>Light Rain</v>
      </c>
    </row>
    <row r="788" spans="1:20" x14ac:dyDescent="0.3">
      <c r="A788" s="8">
        <v>787</v>
      </c>
      <c r="B788" s="9">
        <v>40665</v>
      </c>
      <c r="C788" s="10">
        <v>5</v>
      </c>
      <c r="D788" s="10" t="b">
        <v>0</v>
      </c>
      <c r="E788" s="10">
        <v>6</v>
      </c>
      <c r="F788" s="10">
        <v>3</v>
      </c>
      <c r="G788" s="10">
        <v>0.2</v>
      </c>
      <c r="H788" s="10">
        <v>0.2273</v>
      </c>
      <c r="I788" s="10">
        <v>1</v>
      </c>
      <c r="J788" s="10">
        <v>8.9599999999999999E-2</v>
      </c>
      <c r="K788" s="10">
        <v>0</v>
      </c>
      <c r="L788" s="10">
        <v>9</v>
      </c>
      <c r="M788" s="10">
        <v>9</v>
      </c>
      <c r="N788" s="10" t="str" cm="1">
        <f t="array" ref="N78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88" s="16" t="str" cm="1">
        <f t="array" ref="O78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88" s="10" t="str" cm="1">
        <f t="array" ref="P78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88" s="10" t="str" cm="1">
        <f t="array" ref="Q788">_xlfn.IFS(Append_Merge1and2_withTDS3[[#This Row],[holiday]]=FALSE,"Workingday",Append_Merge1and2_withTDS3[[#This Row],[holiday]]=TRUE, "Holiday")</f>
        <v>Workingday</v>
      </c>
      <c r="R788" s="10" t="str" cm="1">
        <f t="array" ref="R78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88" s="10" t="str" cm="1">
        <f t="array" ref="S78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88" s="11" t="str" cm="1">
        <f t="array" ref="T788">_xlfn.IFS(Append_Merge1and2_withTDS3[[#This Row],[weathersit]]=1, "Clear",Append_Merge1and2_withTDS3[[#This Row],[weathersit]]=2, "Partly cloudy",Append_Merge1and2_withTDS3[[#This Row],[weathersit]]=3,"Light Rain",Append_Merge1and2_withTDS3[[#This Row],[weathersit]]=4,"Heavy Rain")</f>
        <v>Light Rain</v>
      </c>
    </row>
    <row r="789" spans="1:20" x14ac:dyDescent="0.3">
      <c r="A789" s="8">
        <v>788</v>
      </c>
      <c r="B789" s="9">
        <v>40665</v>
      </c>
      <c r="C789" s="10">
        <v>6</v>
      </c>
      <c r="D789" s="10" t="b">
        <v>0</v>
      </c>
      <c r="E789" s="10">
        <v>6</v>
      </c>
      <c r="F789" s="10">
        <v>3</v>
      </c>
      <c r="G789" s="10">
        <v>0.2</v>
      </c>
      <c r="H789" s="10">
        <v>0.2576</v>
      </c>
      <c r="I789" s="10">
        <v>1</v>
      </c>
      <c r="J789" s="10">
        <v>0</v>
      </c>
      <c r="K789" s="10">
        <v>0</v>
      </c>
      <c r="L789" s="10">
        <v>4</v>
      </c>
      <c r="M789" s="10">
        <v>4</v>
      </c>
      <c r="N789" s="10" t="str" cm="1">
        <f t="array" ref="N78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89" s="16" t="str" cm="1">
        <f t="array" ref="O78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89" s="10" t="str" cm="1">
        <f t="array" ref="P78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89" s="10" t="str" cm="1">
        <f t="array" ref="Q789">_xlfn.IFS(Append_Merge1and2_withTDS3[[#This Row],[holiday]]=FALSE,"Workingday",Append_Merge1and2_withTDS3[[#This Row],[holiday]]=TRUE, "Holiday")</f>
        <v>Workingday</v>
      </c>
      <c r="R789" s="10" t="str" cm="1">
        <f t="array" ref="R78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89" s="10" t="str" cm="1">
        <f t="array" ref="S78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89" s="11" t="str" cm="1">
        <f t="array" ref="T789">_xlfn.IFS(Append_Merge1and2_withTDS3[[#This Row],[weathersit]]=1, "Clear",Append_Merge1and2_withTDS3[[#This Row],[weathersit]]=2, "Partly cloudy",Append_Merge1and2_withTDS3[[#This Row],[weathersit]]=3,"Light Rain",Append_Merge1and2_withTDS3[[#This Row],[weathersit]]=4,"Heavy Rain")</f>
        <v>Light Rain</v>
      </c>
    </row>
    <row r="790" spans="1:20" x14ac:dyDescent="0.3">
      <c r="A790" s="8">
        <v>789</v>
      </c>
      <c r="B790" s="9">
        <v>40665</v>
      </c>
      <c r="C790" s="10">
        <v>7</v>
      </c>
      <c r="D790" s="10" t="b">
        <v>0</v>
      </c>
      <c r="E790" s="10">
        <v>6</v>
      </c>
      <c r="F790" s="10">
        <v>3</v>
      </c>
      <c r="G790" s="10">
        <v>0.22</v>
      </c>
      <c r="H790" s="10">
        <v>0.2576</v>
      </c>
      <c r="I790" s="10">
        <v>0.93</v>
      </c>
      <c r="J790" s="10">
        <v>8.9599999999999999E-2</v>
      </c>
      <c r="K790" s="10">
        <v>0</v>
      </c>
      <c r="L790" s="10">
        <v>4</v>
      </c>
      <c r="M790" s="10">
        <v>4</v>
      </c>
      <c r="N790" s="10" t="str" cm="1">
        <f t="array" ref="N79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90" s="16" t="str" cm="1">
        <f t="array" ref="O79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90" s="10" t="str" cm="1">
        <f t="array" ref="P79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90" s="10" t="str" cm="1">
        <f t="array" ref="Q790">_xlfn.IFS(Append_Merge1and2_withTDS3[[#This Row],[holiday]]=FALSE,"Workingday",Append_Merge1and2_withTDS3[[#This Row],[holiday]]=TRUE, "Holiday")</f>
        <v>Workingday</v>
      </c>
      <c r="R790" s="10" t="str" cm="1">
        <f t="array" ref="R79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90" s="10" t="str" cm="1">
        <f t="array" ref="S79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90" s="11" t="str" cm="1">
        <f t="array" ref="T790">_xlfn.IFS(Append_Merge1and2_withTDS3[[#This Row],[weathersit]]=1, "Clear",Append_Merge1and2_withTDS3[[#This Row],[weathersit]]=2, "Partly cloudy",Append_Merge1and2_withTDS3[[#This Row],[weathersit]]=3,"Light Rain",Append_Merge1and2_withTDS3[[#This Row],[weathersit]]=4,"Heavy Rain")</f>
        <v>Light Rain</v>
      </c>
    </row>
    <row r="791" spans="1:20" x14ac:dyDescent="0.3">
      <c r="A791" s="8">
        <v>790</v>
      </c>
      <c r="B791" s="9">
        <v>40665</v>
      </c>
      <c r="C791" s="10">
        <v>8</v>
      </c>
      <c r="D791" s="10" t="b">
        <v>0</v>
      </c>
      <c r="E791" s="10">
        <v>6</v>
      </c>
      <c r="F791" s="10">
        <v>3</v>
      </c>
      <c r="G791" s="10">
        <v>0.2</v>
      </c>
      <c r="H791" s="10">
        <v>0.2273</v>
      </c>
      <c r="I791" s="10">
        <v>1</v>
      </c>
      <c r="J791" s="10">
        <v>8.9599999999999999E-2</v>
      </c>
      <c r="K791" s="10">
        <v>0</v>
      </c>
      <c r="L791" s="10">
        <v>10</v>
      </c>
      <c r="M791" s="10">
        <v>10</v>
      </c>
      <c r="N791" s="10" t="str" cm="1">
        <f t="array" ref="N79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91" s="16" t="str" cm="1">
        <f t="array" ref="O79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91" s="10" t="str" cm="1">
        <f t="array" ref="P79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91" s="10" t="str" cm="1">
        <f t="array" ref="Q791">_xlfn.IFS(Append_Merge1and2_withTDS3[[#This Row],[holiday]]=FALSE,"Workingday",Append_Merge1and2_withTDS3[[#This Row],[holiday]]=TRUE, "Holiday")</f>
        <v>Workingday</v>
      </c>
      <c r="R791" s="10" t="str" cm="1">
        <f t="array" ref="R79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91" s="10" t="str" cm="1">
        <f t="array" ref="S79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91" s="11" t="str" cm="1">
        <f t="array" ref="T791">_xlfn.IFS(Append_Merge1and2_withTDS3[[#This Row],[weathersit]]=1, "Clear",Append_Merge1and2_withTDS3[[#This Row],[weathersit]]=2, "Partly cloudy",Append_Merge1and2_withTDS3[[#This Row],[weathersit]]=3,"Light Rain",Append_Merge1and2_withTDS3[[#This Row],[weathersit]]=4,"Heavy Rain")</f>
        <v>Light Rain</v>
      </c>
    </row>
    <row r="792" spans="1:20" x14ac:dyDescent="0.3">
      <c r="A792" s="8">
        <v>791</v>
      </c>
      <c r="B792" s="9">
        <v>40665</v>
      </c>
      <c r="C792" s="10">
        <v>9</v>
      </c>
      <c r="D792" s="10" t="b">
        <v>0</v>
      </c>
      <c r="E792" s="10">
        <v>6</v>
      </c>
      <c r="F792" s="10">
        <v>3</v>
      </c>
      <c r="G792" s="10">
        <v>0.2</v>
      </c>
      <c r="H792" s="10">
        <v>0.2273</v>
      </c>
      <c r="I792" s="10">
        <v>1</v>
      </c>
      <c r="J792" s="10">
        <v>8.9599999999999999E-2</v>
      </c>
      <c r="K792" s="10">
        <v>3</v>
      </c>
      <c r="L792" s="10">
        <v>17</v>
      </c>
      <c r="M792" s="10">
        <v>20</v>
      </c>
      <c r="N792" s="10" t="str" cm="1">
        <f t="array" ref="N79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92" s="16" t="str" cm="1">
        <f t="array" ref="O79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92" s="10" t="str" cm="1">
        <f t="array" ref="P79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92" s="10" t="str" cm="1">
        <f t="array" ref="Q792">_xlfn.IFS(Append_Merge1and2_withTDS3[[#This Row],[holiday]]=FALSE,"Workingday",Append_Merge1and2_withTDS3[[#This Row],[holiday]]=TRUE, "Holiday")</f>
        <v>Workingday</v>
      </c>
      <c r="R792" s="10" t="str" cm="1">
        <f t="array" ref="R79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92" s="10" t="str" cm="1">
        <f t="array" ref="S79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92" s="11" t="str" cm="1">
        <f t="array" ref="T792">_xlfn.IFS(Append_Merge1and2_withTDS3[[#This Row],[weathersit]]=1, "Clear",Append_Merge1and2_withTDS3[[#This Row],[weathersit]]=2, "Partly cloudy",Append_Merge1and2_withTDS3[[#This Row],[weathersit]]=3,"Light Rain",Append_Merge1and2_withTDS3[[#This Row],[weathersit]]=4,"Heavy Rain")</f>
        <v>Light Rain</v>
      </c>
    </row>
    <row r="793" spans="1:20" x14ac:dyDescent="0.3">
      <c r="A793" s="8">
        <v>792</v>
      </c>
      <c r="B793" s="9">
        <v>40665</v>
      </c>
      <c r="C793" s="10">
        <v>10</v>
      </c>
      <c r="D793" s="10" t="b">
        <v>0</v>
      </c>
      <c r="E793" s="10">
        <v>6</v>
      </c>
      <c r="F793" s="10">
        <v>3</v>
      </c>
      <c r="G793" s="10">
        <v>0.2</v>
      </c>
      <c r="H793" s="10">
        <v>0.21210000000000001</v>
      </c>
      <c r="I793" s="10">
        <v>1</v>
      </c>
      <c r="J793" s="10">
        <v>0.1343</v>
      </c>
      <c r="K793" s="10">
        <v>3</v>
      </c>
      <c r="L793" s="10">
        <v>31</v>
      </c>
      <c r="M793" s="10">
        <v>34</v>
      </c>
      <c r="N793" s="10" t="str" cm="1">
        <f t="array" ref="N79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93" s="16" t="str" cm="1">
        <f t="array" ref="O79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93" s="10" t="str" cm="1">
        <f t="array" ref="P79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93" s="10" t="str" cm="1">
        <f t="array" ref="Q793">_xlfn.IFS(Append_Merge1and2_withTDS3[[#This Row],[holiday]]=FALSE,"Workingday",Append_Merge1and2_withTDS3[[#This Row],[holiday]]=TRUE, "Holiday")</f>
        <v>Workingday</v>
      </c>
      <c r="R793" s="10" t="str" cm="1">
        <f t="array" ref="R79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93" s="10" t="str" cm="1">
        <f t="array" ref="S79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93" s="11" t="str" cm="1">
        <f t="array" ref="T793">_xlfn.IFS(Append_Merge1and2_withTDS3[[#This Row],[weathersit]]=1, "Clear",Append_Merge1and2_withTDS3[[#This Row],[weathersit]]=2, "Partly cloudy",Append_Merge1and2_withTDS3[[#This Row],[weathersit]]=3,"Light Rain",Append_Merge1and2_withTDS3[[#This Row],[weathersit]]=4,"Heavy Rain")</f>
        <v>Light Rain</v>
      </c>
    </row>
    <row r="794" spans="1:20" x14ac:dyDescent="0.3">
      <c r="A794" s="8">
        <v>793</v>
      </c>
      <c r="B794" s="9">
        <v>40665</v>
      </c>
      <c r="C794" s="10">
        <v>11</v>
      </c>
      <c r="D794" s="10" t="b">
        <v>0</v>
      </c>
      <c r="E794" s="10">
        <v>6</v>
      </c>
      <c r="F794" s="10">
        <v>3</v>
      </c>
      <c r="G794" s="10">
        <v>0.22</v>
      </c>
      <c r="H794" s="10">
        <v>0.2273</v>
      </c>
      <c r="I794" s="10">
        <v>1</v>
      </c>
      <c r="J794" s="10">
        <v>0.1343</v>
      </c>
      <c r="K794" s="10">
        <v>1</v>
      </c>
      <c r="L794" s="10">
        <v>46</v>
      </c>
      <c r="M794" s="10">
        <v>47</v>
      </c>
      <c r="N794" s="10" t="str" cm="1">
        <f t="array" ref="N79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94" s="16" t="str" cm="1">
        <f t="array" ref="O79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94" s="10" t="str" cm="1">
        <f t="array" ref="P79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94" s="10" t="str" cm="1">
        <f t="array" ref="Q794">_xlfn.IFS(Append_Merge1and2_withTDS3[[#This Row],[holiday]]=FALSE,"Workingday",Append_Merge1and2_withTDS3[[#This Row],[holiday]]=TRUE, "Holiday")</f>
        <v>Workingday</v>
      </c>
      <c r="R794" s="10" t="str" cm="1">
        <f t="array" ref="R79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94" s="10" t="str" cm="1">
        <f t="array" ref="S79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94" s="11" t="str" cm="1">
        <f t="array" ref="T794">_xlfn.IFS(Append_Merge1and2_withTDS3[[#This Row],[weathersit]]=1, "Clear",Append_Merge1and2_withTDS3[[#This Row],[weathersit]]=2, "Partly cloudy",Append_Merge1and2_withTDS3[[#This Row],[weathersit]]=3,"Light Rain",Append_Merge1and2_withTDS3[[#This Row],[weathersit]]=4,"Heavy Rain")</f>
        <v>Light Rain</v>
      </c>
    </row>
    <row r="795" spans="1:20" x14ac:dyDescent="0.3">
      <c r="A795" s="8">
        <v>794</v>
      </c>
      <c r="B795" s="9">
        <v>40665</v>
      </c>
      <c r="C795" s="10">
        <v>12</v>
      </c>
      <c r="D795" s="10" t="b">
        <v>0</v>
      </c>
      <c r="E795" s="10">
        <v>6</v>
      </c>
      <c r="F795" s="10">
        <v>3</v>
      </c>
      <c r="G795" s="10">
        <v>0.22</v>
      </c>
      <c r="H795" s="10">
        <v>0.2273</v>
      </c>
      <c r="I795" s="10">
        <v>1</v>
      </c>
      <c r="J795" s="10">
        <v>0.16420000000000001</v>
      </c>
      <c r="K795" s="10">
        <v>10</v>
      </c>
      <c r="L795" s="10">
        <v>42</v>
      </c>
      <c r="M795" s="10">
        <v>52</v>
      </c>
      <c r="N795" s="10" t="str" cm="1">
        <f t="array" ref="N79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95" s="16" t="str" cm="1">
        <f t="array" ref="O79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95" s="10" t="str" cm="1">
        <f t="array" ref="P79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95" s="10" t="str" cm="1">
        <f t="array" ref="Q795">_xlfn.IFS(Append_Merge1and2_withTDS3[[#This Row],[holiday]]=FALSE,"Workingday",Append_Merge1and2_withTDS3[[#This Row],[holiday]]=TRUE, "Holiday")</f>
        <v>Workingday</v>
      </c>
      <c r="R795" s="10" t="str" cm="1">
        <f t="array" ref="R79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95" s="10" t="str" cm="1">
        <f t="array" ref="S79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95" s="11" t="str" cm="1">
        <f t="array" ref="T795">_xlfn.IFS(Append_Merge1and2_withTDS3[[#This Row],[weathersit]]=1, "Clear",Append_Merge1and2_withTDS3[[#This Row],[weathersit]]=2, "Partly cloudy",Append_Merge1and2_withTDS3[[#This Row],[weathersit]]=3,"Light Rain",Append_Merge1and2_withTDS3[[#This Row],[weathersit]]=4,"Heavy Rain")</f>
        <v>Light Rain</v>
      </c>
    </row>
    <row r="796" spans="1:20" x14ac:dyDescent="0.3">
      <c r="A796" s="8">
        <v>795</v>
      </c>
      <c r="B796" s="9">
        <v>40665</v>
      </c>
      <c r="C796" s="10">
        <v>13</v>
      </c>
      <c r="D796" s="10" t="b">
        <v>0</v>
      </c>
      <c r="E796" s="10">
        <v>6</v>
      </c>
      <c r="F796" s="10">
        <v>3</v>
      </c>
      <c r="G796" s="10">
        <v>0.22</v>
      </c>
      <c r="H796" s="10">
        <v>0.2273</v>
      </c>
      <c r="I796" s="10">
        <v>1</v>
      </c>
      <c r="J796" s="10">
        <v>0.16420000000000001</v>
      </c>
      <c r="K796" s="10">
        <v>10</v>
      </c>
      <c r="L796" s="10">
        <v>62</v>
      </c>
      <c r="M796" s="10">
        <v>72</v>
      </c>
      <c r="N796" s="10" t="str" cm="1">
        <f t="array" ref="N79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96" s="16" t="str" cm="1">
        <f t="array" ref="O79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96" s="10" t="str" cm="1">
        <f t="array" ref="P79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96" s="10" t="str" cm="1">
        <f t="array" ref="Q796">_xlfn.IFS(Append_Merge1and2_withTDS3[[#This Row],[holiday]]=FALSE,"Workingday",Append_Merge1and2_withTDS3[[#This Row],[holiday]]=TRUE, "Holiday")</f>
        <v>Workingday</v>
      </c>
      <c r="R796" s="10" t="str" cm="1">
        <f t="array" ref="R79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96" s="10" t="str" cm="1">
        <f t="array" ref="S79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96" s="11" t="str" cm="1">
        <f t="array" ref="T796">_xlfn.IFS(Append_Merge1and2_withTDS3[[#This Row],[weathersit]]=1, "Clear",Append_Merge1and2_withTDS3[[#This Row],[weathersit]]=2, "Partly cloudy",Append_Merge1and2_withTDS3[[#This Row],[weathersit]]=3,"Light Rain",Append_Merge1and2_withTDS3[[#This Row],[weathersit]]=4,"Heavy Rain")</f>
        <v>Light Rain</v>
      </c>
    </row>
    <row r="797" spans="1:20" x14ac:dyDescent="0.3">
      <c r="A797" s="8">
        <v>796</v>
      </c>
      <c r="B797" s="9">
        <v>40665</v>
      </c>
      <c r="C797" s="10">
        <v>14</v>
      </c>
      <c r="D797" s="10" t="b">
        <v>0</v>
      </c>
      <c r="E797" s="10">
        <v>6</v>
      </c>
      <c r="F797" s="10">
        <v>3</v>
      </c>
      <c r="G797" s="10">
        <v>0.22</v>
      </c>
      <c r="H797" s="10">
        <v>0.2727</v>
      </c>
      <c r="I797" s="10">
        <v>1</v>
      </c>
      <c r="J797" s="10">
        <v>0</v>
      </c>
      <c r="K797" s="10">
        <v>5</v>
      </c>
      <c r="L797" s="10">
        <v>50</v>
      </c>
      <c r="M797" s="10">
        <v>55</v>
      </c>
      <c r="N797" s="10" t="str" cm="1">
        <f t="array" ref="N79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97" s="16" t="str" cm="1">
        <f t="array" ref="O79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97" s="10" t="str" cm="1">
        <f t="array" ref="P79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97" s="10" t="str" cm="1">
        <f t="array" ref="Q797">_xlfn.IFS(Append_Merge1and2_withTDS3[[#This Row],[holiday]]=FALSE,"Workingday",Append_Merge1and2_withTDS3[[#This Row],[holiday]]=TRUE, "Holiday")</f>
        <v>Workingday</v>
      </c>
      <c r="R797" s="10" t="str" cm="1">
        <f t="array" ref="R79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97" s="10" t="str" cm="1">
        <f t="array" ref="S79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97" s="11" t="str" cm="1">
        <f t="array" ref="T797">_xlfn.IFS(Append_Merge1and2_withTDS3[[#This Row],[weathersit]]=1, "Clear",Append_Merge1and2_withTDS3[[#This Row],[weathersit]]=2, "Partly cloudy",Append_Merge1and2_withTDS3[[#This Row],[weathersit]]=3,"Light Rain",Append_Merge1and2_withTDS3[[#This Row],[weathersit]]=4,"Heavy Rain")</f>
        <v>Light Rain</v>
      </c>
    </row>
    <row r="798" spans="1:20" x14ac:dyDescent="0.3">
      <c r="A798" s="8">
        <v>797</v>
      </c>
      <c r="B798" s="9">
        <v>40665</v>
      </c>
      <c r="C798" s="10">
        <v>15</v>
      </c>
      <c r="D798" s="10" t="b">
        <v>0</v>
      </c>
      <c r="E798" s="10">
        <v>6</v>
      </c>
      <c r="F798" s="10">
        <v>3</v>
      </c>
      <c r="G798" s="10">
        <v>0.22</v>
      </c>
      <c r="H798" s="10">
        <v>0.2727</v>
      </c>
      <c r="I798" s="10">
        <v>1</v>
      </c>
      <c r="J798" s="10">
        <v>0</v>
      </c>
      <c r="K798" s="10">
        <v>11</v>
      </c>
      <c r="L798" s="10">
        <v>49</v>
      </c>
      <c r="M798" s="10">
        <v>60</v>
      </c>
      <c r="N798" s="10" t="str" cm="1">
        <f t="array" ref="N79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98" s="16" t="str" cm="1">
        <f t="array" ref="O79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98" s="10" t="str" cm="1">
        <f t="array" ref="P79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98" s="10" t="str" cm="1">
        <f t="array" ref="Q798">_xlfn.IFS(Append_Merge1and2_withTDS3[[#This Row],[holiday]]=FALSE,"Workingday",Append_Merge1and2_withTDS3[[#This Row],[holiday]]=TRUE, "Holiday")</f>
        <v>Workingday</v>
      </c>
      <c r="R798" s="10" t="str" cm="1">
        <f t="array" ref="R79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98" s="10" t="str" cm="1">
        <f t="array" ref="S79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98" s="11" t="str" cm="1">
        <f t="array" ref="T798">_xlfn.IFS(Append_Merge1and2_withTDS3[[#This Row],[weathersit]]=1, "Clear",Append_Merge1and2_withTDS3[[#This Row],[weathersit]]=2, "Partly cloudy",Append_Merge1and2_withTDS3[[#This Row],[weathersit]]=3,"Light Rain",Append_Merge1and2_withTDS3[[#This Row],[weathersit]]=4,"Heavy Rain")</f>
        <v>Light Rain</v>
      </c>
    </row>
    <row r="799" spans="1:20" x14ac:dyDescent="0.3">
      <c r="A799" s="8">
        <v>798</v>
      </c>
      <c r="B799" s="9">
        <v>40665</v>
      </c>
      <c r="C799" s="10">
        <v>16</v>
      </c>
      <c r="D799" s="10" t="b">
        <v>0</v>
      </c>
      <c r="E799" s="10">
        <v>6</v>
      </c>
      <c r="F799" s="10">
        <v>3</v>
      </c>
      <c r="G799" s="10">
        <v>0.22</v>
      </c>
      <c r="H799" s="10">
        <v>0.2273</v>
      </c>
      <c r="I799" s="10">
        <v>1</v>
      </c>
      <c r="J799" s="10">
        <v>0.1343</v>
      </c>
      <c r="K799" s="10">
        <v>8</v>
      </c>
      <c r="L799" s="10">
        <v>63</v>
      </c>
      <c r="M799" s="10">
        <v>71</v>
      </c>
      <c r="N799" s="10" t="str" cm="1">
        <f t="array" ref="N79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799" s="16" t="str" cm="1">
        <f t="array" ref="O79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799" s="10" t="str" cm="1">
        <f t="array" ref="P79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799" s="10" t="str" cm="1">
        <f t="array" ref="Q799">_xlfn.IFS(Append_Merge1and2_withTDS3[[#This Row],[holiday]]=FALSE,"Workingday",Append_Merge1and2_withTDS3[[#This Row],[holiday]]=TRUE, "Holiday")</f>
        <v>Workingday</v>
      </c>
      <c r="R799" s="10" t="str" cm="1">
        <f t="array" ref="R79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799" s="10" t="str" cm="1">
        <f t="array" ref="S79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799" s="11" t="str" cm="1">
        <f t="array" ref="T799">_xlfn.IFS(Append_Merge1and2_withTDS3[[#This Row],[weathersit]]=1, "Clear",Append_Merge1and2_withTDS3[[#This Row],[weathersit]]=2, "Partly cloudy",Append_Merge1and2_withTDS3[[#This Row],[weathersit]]=3,"Light Rain",Append_Merge1and2_withTDS3[[#This Row],[weathersit]]=4,"Heavy Rain")</f>
        <v>Light Rain</v>
      </c>
    </row>
    <row r="800" spans="1:20" x14ac:dyDescent="0.3">
      <c r="A800" s="8">
        <v>799</v>
      </c>
      <c r="B800" s="9">
        <v>40665</v>
      </c>
      <c r="C800" s="10">
        <v>17</v>
      </c>
      <c r="D800" s="10" t="b">
        <v>0</v>
      </c>
      <c r="E800" s="10">
        <v>6</v>
      </c>
      <c r="F800" s="10">
        <v>2</v>
      </c>
      <c r="G800" s="10">
        <v>0.24</v>
      </c>
      <c r="H800" s="10">
        <v>0.21210000000000001</v>
      </c>
      <c r="I800" s="10">
        <v>1</v>
      </c>
      <c r="J800" s="10">
        <v>0.28360000000000002</v>
      </c>
      <c r="K800" s="10">
        <v>14</v>
      </c>
      <c r="L800" s="10">
        <v>64</v>
      </c>
      <c r="M800" s="10">
        <v>78</v>
      </c>
      <c r="N800" s="10" t="str" cm="1">
        <f t="array" ref="N80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800" s="16" t="str" cm="1">
        <f t="array" ref="O80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00" s="10" t="str" cm="1">
        <f t="array" ref="P80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00" s="10" t="str" cm="1">
        <f t="array" ref="Q800">_xlfn.IFS(Append_Merge1and2_withTDS3[[#This Row],[holiday]]=FALSE,"Workingday",Append_Merge1and2_withTDS3[[#This Row],[holiday]]=TRUE, "Holiday")</f>
        <v>Workingday</v>
      </c>
      <c r="R800" s="10" t="str" cm="1">
        <f t="array" ref="R80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00" s="10" t="str" cm="1">
        <f t="array" ref="S80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00" s="11" t="str" cm="1">
        <f t="array" ref="T800">_xlfn.IFS(Append_Merge1and2_withTDS3[[#This Row],[weathersit]]=1, "Clear",Append_Merge1and2_withTDS3[[#This Row],[weathersit]]=2, "Partly cloudy",Append_Merge1and2_withTDS3[[#This Row],[weathersit]]=3,"Light Rain",Append_Merge1and2_withTDS3[[#This Row],[weathersit]]=4,"Heavy Rain")</f>
        <v>Partly cloudy</v>
      </c>
    </row>
    <row r="801" spans="1:20" x14ac:dyDescent="0.3">
      <c r="A801" s="8">
        <v>800</v>
      </c>
      <c r="B801" s="9">
        <v>40665</v>
      </c>
      <c r="C801" s="10">
        <v>18</v>
      </c>
      <c r="D801" s="10" t="b">
        <v>0</v>
      </c>
      <c r="E801" s="10">
        <v>6</v>
      </c>
      <c r="F801" s="10">
        <v>2</v>
      </c>
      <c r="G801" s="10">
        <v>0.28000000000000003</v>
      </c>
      <c r="H801" s="10">
        <v>0.2424</v>
      </c>
      <c r="I801" s="10">
        <v>0.93</v>
      </c>
      <c r="J801" s="10">
        <v>0.44779999999999998</v>
      </c>
      <c r="K801" s="10">
        <v>2</v>
      </c>
      <c r="L801" s="10">
        <v>81</v>
      </c>
      <c r="M801" s="10">
        <v>83</v>
      </c>
      <c r="N801" s="10" t="str" cm="1">
        <f t="array" ref="N80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801" s="16" t="str" cm="1">
        <f t="array" ref="O80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01" s="10" t="str" cm="1">
        <f t="array" ref="P80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01" s="10" t="str" cm="1">
        <f t="array" ref="Q801">_xlfn.IFS(Append_Merge1and2_withTDS3[[#This Row],[holiday]]=FALSE,"Workingday",Append_Merge1and2_withTDS3[[#This Row],[holiday]]=TRUE, "Holiday")</f>
        <v>Workingday</v>
      </c>
      <c r="R801" s="10" t="str" cm="1">
        <f t="array" ref="R80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01" s="10" t="str" cm="1">
        <f t="array" ref="S80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01" s="11" t="str" cm="1">
        <f t="array" ref="T801">_xlfn.IFS(Append_Merge1and2_withTDS3[[#This Row],[weathersit]]=1, "Clear",Append_Merge1and2_withTDS3[[#This Row],[weathersit]]=2, "Partly cloudy",Append_Merge1and2_withTDS3[[#This Row],[weathersit]]=3,"Light Rain",Append_Merge1and2_withTDS3[[#This Row],[weathersit]]=4,"Heavy Rain")</f>
        <v>Partly cloudy</v>
      </c>
    </row>
    <row r="802" spans="1:20" x14ac:dyDescent="0.3">
      <c r="A802" s="8">
        <v>801</v>
      </c>
      <c r="B802" s="9">
        <v>40665</v>
      </c>
      <c r="C802" s="10">
        <v>19</v>
      </c>
      <c r="D802" s="10" t="b">
        <v>0</v>
      </c>
      <c r="E802" s="10">
        <v>6</v>
      </c>
      <c r="F802" s="10">
        <v>2</v>
      </c>
      <c r="G802" s="10">
        <v>0.28000000000000003</v>
      </c>
      <c r="H802" s="10">
        <v>0.2424</v>
      </c>
      <c r="I802" s="10">
        <v>0.93</v>
      </c>
      <c r="J802" s="10">
        <v>0.44779999999999998</v>
      </c>
      <c r="K802" s="10">
        <v>6</v>
      </c>
      <c r="L802" s="10">
        <v>78</v>
      </c>
      <c r="M802" s="10">
        <v>84</v>
      </c>
      <c r="N802" s="10" t="str" cm="1">
        <f t="array" ref="N80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802" s="16" t="str" cm="1">
        <f t="array" ref="O80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02" s="10" t="str" cm="1">
        <f t="array" ref="P80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02" s="10" t="str" cm="1">
        <f t="array" ref="Q802">_xlfn.IFS(Append_Merge1and2_withTDS3[[#This Row],[holiday]]=FALSE,"Workingday",Append_Merge1and2_withTDS3[[#This Row],[holiday]]=TRUE, "Holiday")</f>
        <v>Workingday</v>
      </c>
      <c r="R802" s="10" t="str" cm="1">
        <f t="array" ref="R80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02" s="10" t="str" cm="1">
        <f t="array" ref="S80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02" s="11" t="str" cm="1">
        <f t="array" ref="T802">_xlfn.IFS(Append_Merge1and2_withTDS3[[#This Row],[weathersit]]=1, "Clear",Append_Merge1and2_withTDS3[[#This Row],[weathersit]]=2, "Partly cloudy",Append_Merge1and2_withTDS3[[#This Row],[weathersit]]=3,"Light Rain",Append_Merge1and2_withTDS3[[#This Row],[weathersit]]=4,"Heavy Rain")</f>
        <v>Partly cloudy</v>
      </c>
    </row>
    <row r="803" spans="1:20" x14ac:dyDescent="0.3">
      <c r="A803" s="8">
        <v>802</v>
      </c>
      <c r="B803" s="9">
        <v>40665</v>
      </c>
      <c r="C803" s="10">
        <v>20</v>
      </c>
      <c r="D803" s="10" t="b">
        <v>0</v>
      </c>
      <c r="E803" s="10">
        <v>6</v>
      </c>
      <c r="F803" s="10">
        <v>1</v>
      </c>
      <c r="G803" s="10">
        <v>0.3</v>
      </c>
      <c r="H803" s="10">
        <v>0.28789999999999999</v>
      </c>
      <c r="I803" s="10">
        <v>0.87</v>
      </c>
      <c r="J803" s="10">
        <v>0.25369999999999998</v>
      </c>
      <c r="K803" s="10">
        <v>5</v>
      </c>
      <c r="L803" s="10">
        <v>64</v>
      </c>
      <c r="M803" s="10">
        <v>69</v>
      </c>
      <c r="N803" s="10" t="str" cm="1">
        <f t="array" ref="N80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803" s="16" t="str" cm="1">
        <f t="array" ref="O80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03" s="10" t="str" cm="1">
        <f t="array" ref="P80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03" s="10" t="str" cm="1">
        <f t="array" ref="Q803">_xlfn.IFS(Append_Merge1and2_withTDS3[[#This Row],[holiday]]=FALSE,"Workingday",Append_Merge1and2_withTDS3[[#This Row],[holiday]]=TRUE, "Holiday")</f>
        <v>Workingday</v>
      </c>
      <c r="R803" s="10" t="str" cm="1">
        <f t="array" ref="R80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03" s="10" t="str" cm="1">
        <f t="array" ref="S80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03" s="11" t="str" cm="1">
        <f t="array" ref="T803">_xlfn.IFS(Append_Merge1and2_withTDS3[[#This Row],[weathersit]]=1, "Clear",Append_Merge1and2_withTDS3[[#This Row],[weathersit]]=2, "Partly cloudy",Append_Merge1and2_withTDS3[[#This Row],[weathersit]]=3,"Light Rain",Append_Merge1and2_withTDS3[[#This Row],[weathersit]]=4,"Heavy Rain")</f>
        <v>Clear</v>
      </c>
    </row>
    <row r="804" spans="1:20" x14ac:dyDescent="0.3">
      <c r="A804" s="8">
        <v>803</v>
      </c>
      <c r="B804" s="9">
        <v>40665</v>
      </c>
      <c r="C804" s="10">
        <v>21</v>
      </c>
      <c r="D804" s="10" t="b">
        <v>0</v>
      </c>
      <c r="E804" s="10">
        <v>6</v>
      </c>
      <c r="F804" s="10">
        <v>1</v>
      </c>
      <c r="G804" s="10">
        <v>0.26</v>
      </c>
      <c r="H804" s="10">
        <v>0.2576</v>
      </c>
      <c r="I804" s="10">
        <v>1</v>
      </c>
      <c r="J804" s="10">
        <v>0.19400000000000001</v>
      </c>
      <c r="K804" s="10">
        <v>3</v>
      </c>
      <c r="L804" s="10">
        <v>53</v>
      </c>
      <c r="M804" s="10">
        <v>56</v>
      </c>
      <c r="N804" s="10" t="str" cm="1">
        <f t="array" ref="N80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804" s="16" t="str" cm="1">
        <f t="array" ref="O80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04" s="10" t="str" cm="1">
        <f t="array" ref="P80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04" s="10" t="str" cm="1">
        <f t="array" ref="Q804">_xlfn.IFS(Append_Merge1and2_withTDS3[[#This Row],[holiday]]=FALSE,"Workingday",Append_Merge1and2_withTDS3[[#This Row],[holiday]]=TRUE, "Holiday")</f>
        <v>Workingday</v>
      </c>
      <c r="R804" s="10" t="str" cm="1">
        <f t="array" ref="R80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04" s="10" t="str" cm="1">
        <f t="array" ref="S80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04" s="11" t="str" cm="1">
        <f t="array" ref="T804">_xlfn.IFS(Append_Merge1and2_withTDS3[[#This Row],[weathersit]]=1, "Clear",Append_Merge1and2_withTDS3[[#This Row],[weathersit]]=2, "Partly cloudy",Append_Merge1and2_withTDS3[[#This Row],[weathersit]]=3,"Light Rain",Append_Merge1and2_withTDS3[[#This Row],[weathersit]]=4,"Heavy Rain")</f>
        <v>Clear</v>
      </c>
    </row>
    <row r="805" spans="1:20" x14ac:dyDescent="0.3">
      <c r="A805" s="8">
        <v>804</v>
      </c>
      <c r="B805" s="9">
        <v>40665</v>
      </c>
      <c r="C805" s="10">
        <v>22</v>
      </c>
      <c r="D805" s="10" t="b">
        <v>0</v>
      </c>
      <c r="E805" s="10">
        <v>6</v>
      </c>
      <c r="F805" s="10">
        <v>1</v>
      </c>
      <c r="G805" s="10">
        <v>0.26</v>
      </c>
      <c r="H805" s="10">
        <v>0.2727</v>
      </c>
      <c r="I805" s="10">
        <v>0.93</v>
      </c>
      <c r="J805" s="10">
        <v>0.1343</v>
      </c>
      <c r="K805" s="10">
        <v>2</v>
      </c>
      <c r="L805" s="10">
        <v>43</v>
      </c>
      <c r="M805" s="10">
        <v>45</v>
      </c>
      <c r="N805" s="10" t="str" cm="1">
        <f t="array" ref="N80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805" s="16" t="str" cm="1">
        <f t="array" ref="O80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05" s="10" t="str" cm="1">
        <f t="array" ref="P80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05" s="10" t="str" cm="1">
        <f t="array" ref="Q805">_xlfn.IFS(Append_Merge1and2_withTDS3[[#This Row],[holiday]]=FALSE,"Workingday",Append_Merge1and2_withTDS3[[#This Row],[holiday]]=TRUE, "Holiday")</f>
        <v>Workingday</v>
      </c>
      <c r="R805" s="10" t="str" cm="1">
        <f t="array" ref="R80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05" s="10" t="str" cm="1">
        <f t="array" ref="S80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05" s="11" t="str" cm="1">
        <f t="array" ref="T805">_xlfn.IFS(Append_Merge1and2_withTDS3[[#This Row],[weathersit]]=1, "Clear",Append_Merge1and2_withTDS3[[#This Row],[weathersit]]=2, "Partly cloudy",Append_Merge1and2_withTDS3[[#This Row],[weathersit]]=3,"Light Rain",Append_Merge1and2_withTDS3[[#This Row],[weathersit]]=4,"Heavy Rain")</f>
        <v>Clear</v>
      </c>
    </row>
    <row r="806" spans="1:20" x14ac:dyDescent="0.3">
      <c r="A806" s="8">
        <v>805</v>
      </c>
      <c r="B806" s="9">
        <v>40665</v>
      </c>
      <c r="C806" s="10">
        <v>23</v>
      </c>
      <c r="D806" s="10" t="b">
        <v>0</v>
      </c>
      <c r="E806" s="10">
        <v>6</v>
      </c>
      <c r="F806" s="10">
        <v>1</v>
      </c>
      <c r="G806" s="10">
        <v>0.26</v>
      </c>
      <c r="H806" s="10">
        <v>0.2576</v>
      </c>
      <c r="I806" s="10">
        <v>0.93</v>
      </c>
      <c r="J806" s="10">
        <v>0.22389999999999999</v>
      </c>
      <c r="K806" s="10">
        <v>7</v>
      </c>
      <c r="L806" s="10">
        <v>52</v>
      </c>
      <c r="M806" s="10">
        <v>59</v>
      </c>
      <c r="N806" s="10" t="str" cm="1">
        <f t="array" ref="N80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806" s="16" t="str" cm="1">
        <f t="array" ref="O80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06" s="10" t="str" cm="1">
        <f t="array" ref="P80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06" s="10" t="str" cm="1">
        <f t="array" ref="Q806">_xlfn.IFS(Append_Merge1and2_withTDS3[[#This Row],[holiday]]=FALSE,"Workingday",Append_Merge1and2_withTDS3[[#This Row],[holiday]]=TRUE, "Holiday")</f>
        <v>Workingday</v>
      </c>
      <c r="R806" s="10" t="str" cm="1">
        <f t="array" ref="R80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06" s="10" t="str" cm="1">
        <f t="array" ref="S80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06" s="11" t="str" cm="1">
        <f t="array" ref="T806">_xlfn.IFS(Append_Merge1and2_withTDS3[[#This Row],[weathersit]]=1, "Clear",Append_Merge1and2_withTDS3[[#This Row],[weathersit]]=2, "Partly cloudy",Append_Merge1and2_withTDS3[[#This Row],[weathersit]]=3,"Light Rain",Append_Merge1and2_withTDS3[[#This Row],[weathersit]]=4,"Heavy Rain")</f>
        <v>Clear</v>
      </c>
    </row>
    <row r="807" spans="1:20" x14ac:dyDescent="0.3">
      <c r="A807" s="8">
        <v>806</v>
      </c>
      <c r="B807" s="9">
        <v>40696</v>
      </c>
      <c r="C807" s="10">
        <v>0</v>
      </c>
      <c r="D807" s="10" t="b">
        <v>0</v>
      </c>
      <c r="E807" s="10">
        <v>0</v>
      </c>
      <c r="F807" s="10">
        <v>1</v>
      </c>
      <c r="G807" s="10">
        <v>0.26</v>
      </c>
      <c r="H807" s="10">
        <v>0.2576</v>
      </c>
      <c r="I807" s="10">
        <v>0.7</v>
      </c>
      <c r="J807" s="10">
        <v>0.19400000000000001</v>
      </c>
      <c r="K807" s="10">
        <v>2</v>
      </c>
      <c r="L807" s="10">
        <v>37</v>
      </c>
      <c r="M807" s="10">
        <v>39</v>
      </c>
      <c r="N807" s="10" t="str" cm="1">
        <f t="array" ref="N80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07" s="16" t="str" cm="1">
        <f t="array" ref="O80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07" s="10" t="str" cm="1">
        <f t="array" ref="P80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07" s="10" t="str" cm="1">
        <f t="array" ref="Q807">_xlfn.IFS(Append_Merge1and2_withTDS3[[#This Row],[holiday]]=FALSE,"Workingday",Append_Merge1and2_withTDS3[[#This Row],[holiday]]=TRUE, "Holiday")</f>
        <v>Workingday</v>
      </c>
      <c r="R807" s="10" t="str" cm="1">
        <f t="array" ref="R80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07" s="10" t="str" cm="1">
        <f t="array" ref="S80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07" s="11" t="str" cm="1">
        <f t="array" ref="T807">_xlfn.IFS(Append_Merge1and2_withTDS3[[#This Row],[weathersit]]=1, "Clear",Append_Merge1and2_withTDS3[[#This Row],[weathersit]]=2, "Partly cloudy",Append_Merge1and2_withTDS3[[#This Row],[weathersit]]=3,"Light Rain",Append_Merge1and2_withTDS3[[#This Row],[weathersit]]=4,"Heavy Rain")</f>
        <v>Clear</v>
      </c>
    </row>
    <row r="808" spans="1:20" x14ac:dyDescent="0.3">
      <c r="A808" s="8">
        <v>807</v>
      </c>
      <c r="B808" s="9">
        <v>40696</v>
      </c>
      <c r="C808" s="10">
        <v>1</v>
      </c>
      <c r="D808" s="10" t="b">
        <v>0</v>
      </c>
      <c r="E808" s="10">
        <v>0</v>
      </c>
      <c r="F808" s="10">
        <v>1</v>
      </c>
      <c r="G808" s="10">
        <v>0.26</v>
      </c>
      <c r="H808" s="10">
        <v>0.2273</v>
      </c>
      <c r="I808" s="10">
        <v>0.65</v>
      </c>
      <c r="J808" s="10">
        <v>0.41789999999999999</v>
      </c>
      <c r="K808" s="10">
        <v>4</v>
      </c>
      <c r="L808" s="10">
        <v>40</v>
      </c>
      <c r="M808" s="10">
        <v>44</v>
      </c>
      <c r="N808" s="10" t="str" cm="1">
        <f t="array" ref="N80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08" s="16" t="str" cm="1">
        <f t="array" ref="O80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08" s="10" t="str" cm="1">
        <f t="array" ref="P80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08" s="10" t="str" cm="1">
        <f t="array" ref="Q808">_xlfn.IFS(Append_Merge1and2_withTDS3[[#This Row],[holiday]]=FALSE,"Workingday",Append_Merge1and2_withTDS3[[#This Row],[holiday]]=TRUE, "Holiday")</f>
        <v>Workingday</v>
      </c>
      <c r="R808" s="10" t="str" cm="1">
        <f t="array" ref="R80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08" s="10" t="str" cm="1">
        <f t="array" ref="S80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08" s="11" t="str" cm="1">
        <f t="array" ref="T808">_xlfn.IFS(Append_Merge1and2_withTDS3[[#This Row],[weathersit]]=1, "Clear",Append_Merge1and2_withTDS3[[#This Row],[weathersit]]=2, "Partly cloudy",Append_Merge1and2_withTDS3[[#This Row],[weathersit]]=3,"Light Rain",Append_Merge1and2_withTDS3[[#This Row],[weathersit]]=4,"Heavy Rain")</f>
        <v>Clear</v>
      </c>
    </row>
    <row r="809" spans="1:20" x14ac:dyDescent="0.3">
      <c r="A809" s="8">
        <v>808</v>
      </c>
      <c r="B809" s="9">
        <v>40696</v>
      </c>
      <c r="C809" s="10">
        <v>2</v>
      </c>
      <c r="D809" s="10" t="b">
        <v>0</v>
      </c>
      <c r="E809" s="10">
        <v>0</v>
      </c>
      <c r="F809" s="10">
        <v>1</v>
      </c>
      <c r="G809" s="10">
        <v>0.26</v>
      </c>
      <c r="H809" s="10">
        <v>0.2273</v>
      </c>
      <c r="I809" s="10">
        <v>0.6</v>
      </c>
      <c r="J809" s="10">
        <v>0.32840000000000003</v>
      </c>
      <c r="K809" s="10">
        <v>0</v>
      </c>
      <c r="L809" s="10">
        <v>20</v>
      </c>
      <c r="M809" s="10">
        <v>20</v>
      </c>
      <c r="N809" s="10" t="str" cm="1">
        <f t="array" ref="N80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09" s="16" t="str" cm="1">
        <f t="array" ref="O80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09" s="10" t="str" cm="1">
        <f t="array" ref="P80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09" s="10" t="str" cm="1">
        <f t="array" ref="Q809">_xlfn.IFS(Append_Merge1and2_withTDS3[[#This Row],[holiday]]=FALSE,"Workingday",Append_Merge1and2_withTDS3[[#This Row],[holiday]]=TRUE, "Holiday")</f>
        <v>Workingday</v>
      </c>
      <c r="R809" s="10" t="str" cm="1">
        <f t="array" ref="R80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09" s="10" t="str" cm="1">
        <f t="array" ref="S80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09" s="11" t="str" cm="1">
        <f t="array" ref="T809">_xlfn.IFS(Append_Merge1and2_withTDS3[[#This Row],[weathersit]]=1, "Clear",Append_Merge1and2_withTDS3[[#This Row],[weathersit]]=2, "Partly cloudy",Append_Merge1and2_withTDS3[[#This Row],[weathersit]]=3,"Light Rain",Append_Merge1and2_withTDS3[[#This Row],[weathersit]]=4,"Heavy Rain")</f>
        <v>Clear</v>
      </c>
    </row>
    <row r="810" spans="1:20" x14ac:dyDescent="0.3">
      <c r="A810" s="8">
        <v>809</v>
      </c>
      <c r="B810" s="9">
        <v>40696</v>
      </c>
      <c r="C810" s="10">
        <v>3</v>
      </c>
      <c r="D810" s="10" t="b">
        <v>0</v>
      </c>
      <c r="E810" s="10">
        <v>0</v>
      </c>
      <c r="F810" s="10">
        <v>1</v>
      </c>
      <c r="G810" s="10">
        <v>0.26</v>
      </c>
      <c r="H810" s="10">
        <v>0.28789999999999999</v>
      </c>
      <c r="I810" s="10">
        <v>0.6</v>
      </c>
      <c r="J810" s="10">
        <v>8.9599999999999999E-2</v>
      </c>
      <c r="K810" s="10">
        <v>3</v>
      </c>
      <c r="L810" s="10">
        <v>10</v>
      </c>
      <c r="M810" s="10">
        <v>13</v>
      </c>
      <c r="N810" s="10" t="str" cm="1">
        <f t="array" ref="N81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10" s="16" t="str" cm="1">
        <f t="array" ref="O81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10" s="10" t="str" cm="1">
        <f t="array" ref="P81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10" s="10" t="str" cm="1">
        <f t="array" ref="Q810">_xlfn.IFS(Append_Merge1and2_withTDS3[[#This Row],[holiday]]=FALSE,"Workingday",Append_Merge1and2_withTDS3[[#This Row],[holiday]]=TRUE, "Holiday")</f>
        <v>Workingday</v>
      </c>
      <c r="R810" s="10" t="str" cm="1">
        <f t="array" ref="R81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10" s="10" t="str" cm="1">
        <f t="array" ref="S81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10" s="11" t="str" cm="1">
        <f t="array" ref="T810">_xlfn.IFS(Append_Merge1and2_withTDS3[[#This Row],[weathersit]]=1, "Clear",Append_Merge1and2_withTDS3[[#This Row],[weathersit]]=2, "Partly cloudy",Append_Merge1and2_withTDS3[[#This Row],[weathersit]]=3,"Light Rain",Append_Merge1and2_withTDS3[[#This Row],[weathersit]]=4,"Heavy Rain")</f>
        <v>Clear</v>
      </c>
    </row>
    <row r="811" spans="1:20" x14ac:dyDescent="0.3">
      <c r="A811" s="8">
        <v>810</v>
      </c>
      <c r="B811" s="9">
        <v>40696</v>
      </c>
      <c r="C811" s="10">
        <v>4</v>
      </c>
      <c r="D811" s="10" t="b">
        <v>0</v>
      </c>
      <c r="E811" s="10">
        <v>0</v>
      </c>
      <c r="F811" s="10">
        <v>1</v>
      </c>
      <c r="G811" s="10">
        <v>0.26</v>
      </c>
      <c r="H811" s="10">
        <v>0.2273</v>
      </c>
      <c r="I811" s="10">
        <v>0.6</v>
      </c>
      <c r="J811" s="10">
        <v>0.35820000000000002</v>
      </c>
      <c r="K811" s="10">
        <v>0</v>
      </c>
      <c r="L811" s="10">
        <v>2</v>
      </c>
      <c r="M811" s="10">
        <v>2</v>
      </c>
      <c r="N811" s="10" t="str" cm="1">
        <f t="array" ref="N81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11" s="16" t="str" cm="1">
        <f t="array" ref="O81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11" s="10" t="str" cm="1">
        <f t="array" ref="P81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11" s="10" t="str" cm="1">
        <f t="array" ref="Q811">_xlfn.IFS(Append_Merge1and2_withTDS3[[#This Row],[holiday]]=FALSE,"Workingday",Append_Merge1and2_withTDS3[[#This Row],[holiday]]=TRUE, "Holiday")</f>
        <v>Workingday</v>
      </c>
      <c r="R811" s="10" t="str" cm="1">
        <f t="array" ref="R81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11" s="10" t="str" cm="1">
        <f t="array" ref="S81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11" s="11" t="str" cm="1">
        <f t="array" ref="T811">_xlfn.IFS(Append_Merge1and2_withTDS3[[#This Row],[weathersit]]=1, "Clear",Append_Merge1and2_withTDS3[[#This Row],[weathersit]]=2, "Partly cloudy",Append_Merge1and2_withTDS3[[#This Row],[weathersit]]=3,"Light Rain",Append_Merge1and2_withTDS3[[#This Row],[weathersit]]=4,"Heavy Rain")</f>
        <v>Clear</v>
      </c>
    </row>
    <row r="812" spans="1:20" x14ac:dyDescent="0.3">
      <c r="A812" s="8">
        <v>811</v>
      </c>
      <c r="B812" s="9">
        <v>40696</v>
      </c>
      <c r="C812" s="10">
        <v>5</v>
      </c>
      <c r="D812" s="10" t="b">
        <v>0</v>
      </c>
      <c r="E812" s="10">
        <v>0</v>
      </c>
      <c r="F812" s="10">
        <v>1</v>
      </c>
      <c r="G812" s="10">
        <v>0.26</v>
      </c>
      <c r="H812" s="10">
        <v>0.2576</v>
      </c>
      <c r="I812" s="10">
        <v>0.6</v>
      </c>
      <c r="J812" s="10">
        <v>0.22389999999999999</v>
      </c>
      <c r="K812" s="10">
        <v>0</v>
      </c>
      <c r="L812" s="10">
        <v>1</v>
      </c>
      <c r="M812" s="10">
        <v>1</v>
      </c>
      <c r="N812" s="10" t="str" cm="1">
        <f t="array" ref="N81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12" s="16" t="str" cm="1">
        <f t="array" ref="O81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12" s="10" t="str" cm="1">
        <f t="array" ref="P81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12" s="10" t="str" cm="1">
        <f t="array" ref="Q812">_xlfn.IFS(Append_Merge1and2_withTDS3[[#This Row],[holiday]]=FALSE,"Workingday",Append_Merge1and2_withTDS3[[#This Row],[holiday]]=TRUE, "Holiday")</f>
        <v>Workingday</v>
      </c>
      <c r="R812" s="10" t="str" cm="1">
        <f t="array" ref="R81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12" s="10" t="str" cm="1">
        <f t="array" ref="S81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12" s="11" t="str" cm="1">
        <f t="array" ref="T812">_xlfn.IFS(Append_Merge1and2_withTDS3[[#This Row],[weathersit]]=1, "Clear",Append_Merge1and2_withTDS3[[#This Row],[weathersit]]=2, "Partly cloudy",Append_Merge1and2_withTDS3[[#This Row],[weathersit]]=3,"Light Rain",Append_Merge1and2_withTDS3[[#This Row],[weathersit]]=4,"Heavy Rain")</f>
        <v>Clear</v>
      </c>
    </row>
    <row r="813" spans="1:20" x14ac:dyDescent="0.3">
      <c r="A813" s="8">
        <v>812</v>
      </c>
      <c r="B813" s="9">
        <v>40696</v>
      </c>
      <c r="C813" s="10">
        <v>6</v>
      </c>
      <c r="D813" s="10" t="b">
        <v>0</v>
      </c>
      <c r="E813" s="10">
        <v>0</v>
      </c>
      <c r="F813" s="10">
        <v>1</v>
      </c>
      <c r="G813" s="10">
        <v>0.26</v>
      </c>
      <c r="H813" s="10">
        <v>0.2576</v>
      </c>
      <c r="I813" s="10">
        <v>0.6</v>
      </c>
      <c r="J813" s="10">
        <v>0.22389999999999999</v>
      </c>
      <c r="K813" s="10">
        <v>0</v>
      </c>
      <c r="L813" s="10">
        <v>1</v>
      </c>
      <c r="M813" s="10">
        <v>1</v>
      </c>
      <c r="N813" s="10" t="str" cm="1">
        <f t="array" ref="N81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13" s="16" t="str" cm="1">
        <f t="array" ref="O81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13" s="10" t="str" cm="1">
        <f t="array" ref="P81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13" s="10" t="str" cm="1">
        <f t="array" ref="Q813">_xlfn.IFS(Append_Merge1and2_withTDS3[[#This Row],[holiday]]=FALSE,"Workingday",Append_Merge1and2_withTDS3[[#This Row],[holiday]]=TRUE, "Holiday")</f>
        <v>Workingday</v>
      </c>
      <c r="R813" s="10" t="str" cm="1">
        <f t="array" ref="R81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13" s="10" t="str" cm="1">
        <f t="array" ref="S81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13" s="11" t="str" cm="1">
        <f t="array" ref="T813">_xlfn.IFS(Append_Merge1and2_withTDS3[[#This Row],[weathersit]]=1, "Clear",Append_Merge1and2_withTDS3[[#This Row],[weathersit]]=2, "Partly cloudy",Append_Merge1and2_withTDS3[[#This Row],[weathersit]]=3,"Light Rain",Append_Merge1and2_withTDS3[[#This Row],[weathersit]]=4,"Heavy Rain")</f>
        <v>Clear</v>
      </c>
    </row>
    <row r="814" spans="1:20" x14ac:dyDescent="0.3">
      <c r="A814" s="8">
        <v>813</v>
      </c>
      <c r="B814" s="9">
        <v>40696</v>
      </c>
      <c r="C814" s="10">
        <v>7</v>
      </c>
      <c r="D814" s="10" t="b">
        <v>0</v>
      </c>
      <c r="E814" s="10">
        <v>0</v>
      </c>
      <c r="F814" s="10">
        <v>1</v>
      </c>
      <c r="G814" s="10">
        <v>0.24</v>
      </c>
      <c r="H814" s="10">
        <v>0.2424</v>
      </c>
      <c r="I814" s="10">
        <v>0.65</v>
      </c>
      <c r="J814" s="10">
        <v>0.16420000000000001</v>
      </c>
      <c r="K814" s="10">
        <v>0</v>
      </c>
      <c r="L814" s="10">
        <v>8</v>
      </c>
      <c r="M814" s="10">
        <v>8</v>
      </c>
      <c r="N814" s="10" t="str" cm="1">
        <f t="array" ref="N81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14" s="16" t="str" cm="1">
        <f t="array" ref="O81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14" s="10" t="str" cm="1">
        <f t="array" ref="P81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14" s="10" t="str" cm="1">
        <f t="array" ref="Q814">_xlfn.IFS(Append_Merge1and2_withTDS3[[#This Row],[holiday]]=FALSE,"Workingday",Append_Merge1and2_withTDS3[[#This Row],[holiday]]=TRUE, "Holiday")</f>
        <v>Workingday</v>
      </c>
      <c r="R814" s="10" t="str" cm="1">
        <f t="array" ref="R81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14" s="10" t="str" cm="1">
        <f t="array" ref="S81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14" s="11" t="str" cm="1">
        <f t="array" ref="T814">_xlfn.IFS(Append_Merge1and2_withTDS3[[#This Row],[weathersit]]=1, "Clear",Append_Merge1and2_withTDS3[[#This Row],[weathersit]]=2, "Partly cloudy",Append_Merge1and2_withTDS3[[#This Row],[weathersit]]=3,"Light Rain",Append_Merge1and2_withTDS3[[#This Row],[weathersit]]=4,"Heavy Rain")</f>
        <v>Clear</v>
      </c>
    </row>
    <row r="815" spans="1:20" x14ac:dyDescent="0.3">
      <c r="A815" s="8">
        <v>814</v>
      </c>
      <c r="B815" s="9">
        <v>40696</v>
      </c>
      <c r="C815" s="10">
        <v>8</v>
      </c>
      <c r="D815" s="10" t="b">
        <v>0</v>
      </c>
      <c r="E815" s="10">
        <v>0</v>
      </c>
      <c r="F815" s="10">
        <v>1</v>
      </c>
      <c r="G815" s="10">
        <v>0.24</v>
      </c>
      <c r="H815" s="10">
        <v>0.2576</v>
      </c>
      <c r="I815" s="10">
        <v>0.65</v>
      </c>
      <c r="J815" s="10">
        <v>0.1045</v>
      </c>
      <c r="K815" s="10">
        <v>2</v>
      </c>
      <c r="L815" s="10">
        <v>21</v>
      </c>
      <c r="M815" s="10">
        <v>23</v>
      </c>
      <c r="N815" s="10" t="str" cm="1">
        <f t="array" ref="N81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15" s="16" t="str" cm="1">
        <f t="array" ref="O81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15" s="10" t="str" cm="1">
        <f t="array" ref="P81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15" s="10" t="str" cm="1">
        <f t="array" ref="Q815">_xlfn.IFS(Append_Merge1and2_withTDS3[[#This Row],[holiday]]=FALSE,"Workingday",Append_Merge1and2_withTDS3[[#This Row],[holiday]]=TRUE, "Holiday")</f>
        <v>Workingday</v>
      </c>
      <c r="R815" s="10" t="str" cm="1">
        <f t="array" ref="R81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15" s="10" t="str" cm="1">
        <f t="array" ref="S81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15" s="11" t="str" cm="1">
        <f t="array" ref="T815">_xlfn.IFS(Append_Merge1and2_withTDS3[[#This Row],[weathersit]]=1, "Clear",Append_Merge1and2_withTDS3[[#This Row],[weathersit]]=2, "Partly cloudy",Append_Merge1and2_withTDS3[[#This Row],[weathersit]]=3,"Light Rain",Append_Merge1and2_withTDS3[[#This Row],[weathersit]]=4,"Heavy Rain")</f>
        <v>Clear</v>
      </c>
    </row>
    <row r="816" spans="1:20" x14ac:dyDescent="0.3">
      <c r="A816" s="8">
        <v>815</v>
      </c>
      <c r="B816" s="9">
        <v>40696</v>
      </c>
      <c r="C816" s="10">
        <v>9</v>
      </c>
      <c r="D816" s="10" t="b">
        <v>0</v>
      </c>
      <c r="E816" s="10">
        <v>0</v>
      </c>
      <c r="F816" s="10">
        <v>1</v>
      </c>
      <c r="G816" s="10">
        <v>0.28000000000000003</v>
      </c>
      <c r="H816" s="10">
        <v>0.28789999999999999</v>
      </c>
      <c r="I816" s="10">
        <v>0.56000000000000005</v>
      </c>
      <c r="J816" s="10">
        <v>0.1045</v>
      </c>
      <c r="K816" s="10">
        <v>7</v>
      </c>
      <c r="L816" s="10">
        <v>38</v>
      </c>
      <c r="M816" s="10">
        <v>45</v>
      </c>
      <c r="N816" s="10" t="str" cm="1">
        <f t="array" ref="N81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16" s="16" t="str" cm="1">
        <f t="array" ref="O81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16" s="10" t="str" cm="1">
        <f t="array" ref="P81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16" s="10" t="str" cm="1">
        <f t="array" ref="Q816">_xlfn.IFS(Append_Merge1and2_withTDS3[[#This Row],[holiday]]=FALSE,"Workingday",Append_Merge1and2_withTDS3[[#This Row],[holiday]]=TRUE, "Holiday")</f>
        <v>Workingday</v>
      </c>
      <c r="R816" s="10" t="str" cm="1">
        <f t="array" ref="R81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16" s="10" t="str" cm="1">
        <f t="array" ref="S81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16" s="11" t="str" cm="1">
        <f t="array" ref="T816">_xlfn.IFS(Append_Merge1and2_withTDS3[[#This Row],[weathersit]]=1, "Clear",Append_Merge1and2_withTDS3[[#This Row],[weathersit]]=2, "Partly cloudy",Append_Merge1and2_withTDS3[[#This Row],[weathersit]]=3,"Light Rain",Append_Merge1and2_withTDS3[[#This Row],[weathersit]]=4,"Heavy Rain")</f>
        <v>Clear</v>
      </c>
    </row>
    <row r="817" spans="1:20" x14ac:dyDescent="0.3">
      <c r="A817" s="8">
        <v>816</v>
      </c>
      <c r="B817" s="9">
        <v>40696</v>
      </c>
      <c r="C817" s="10">
        <v>10</v>
      </c>
      <c r="D817" s="10" t="b">
        <v>0</v>
      </c>
      <c r="E817" s="10">
        <v>0</v>
      </c>
      <c r="F817" s="10">
        <v>1</v>
      </c>
      <c r="G817" s="10">
        <v>0.3</v>
      </c>
      <c r="H817" s="10">
        <v>0.28789999999999999</v>
      </c>
      <c r="I817" s="10">
        <v>0.52</v>
      </c>
      <c r="J817" s="10">
        <v>0.25369999999999998</v>
      </c>
      <c r="K817" s="10">
        <v>15</v>
      </c>
      <c r="L817" s="10">
        <v>74</v>
      </c>
      <c r="M817" s="10">
        <v>89</v>
      </c>
      <c r="N817" s="10" t="str" cm="1">
        <f t="array" ref="N81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17" s="16" t="str" cm="1">
        <f t="array" ref="O81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17" s="10" t="str" cm="1">
        <f t="array" ref="P81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17" s="10" t="str" cm="1">
        <f t="array" ref="Q817">_xlfn.IFS(Append_Merge1and2_withTDS3[[#This Row],[holiday]]=FALSE,"Workingday",Append_Merge1and2_withTDS3[[#This Row],[holiday]]=TRUE, "Holiday")</f>
        <v>Workingday</v>
      </c>
      <c r="R817" s="10" t="str" cm="1">
        <f t="array" ref="R81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17" s="10" t="str" cm="1">
        <f t="array" ref="S81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17" s="11" t="str" cm="1">
        <f t="array" ref="T817">_xlfn.IFS(Append_Merge1and2_withTDS3[[#This Row],[weathersit]]=1, "Clear",Append_Merge1and2_withTDS3[[#This Row],[weathersit]]=2, "Partly cloudy",Append_Merge1and2_withTDS3[[#This Row],[weathersit]]=3,"Light Rain",Append_Merge1and2_withTDS3[[#This Row],[weathersit]]=4,"Heavy Rain")</f>
        <v>Clear</v>
      </c>
    </row>
    <row r="818" spans="1:20" x14ac:dyDescent="0.3">
      <c r="A818" s="8">
        <v>817</v>
      </c>
      <c r="B818" s="9">
        <v>40696</v>
      </c>
      <c r="C818" s="10">
        <v>11</v>
      </c>
      <c r="D818" s="10" t="b">
        <v>0</v>
      </c>
      <c r="E818" s="10">
        <v>0</v>
      </c>
      <c r="F818" s="10">
        <v>1</v>
      </c>
      <c r="G818" s="10">
        <v>0.32</v>
      </c>
      <c r="H818" s="10">
        <v>0.30299999999999999</v>
      </c>
      <c r="I818" s="10">
        <v>0.49</v>
      </c>
      <c r="J818" s="10">
        <v>0.25369999999999998</v>
      </c>
      <c r="K818" s="10">
        <v>28</v>
      </c>
      <c r="L818" s="10">
        <v>89</v>
      </c>
      <c r="M818" s="10">
        <v>117</v>
      </c>
      <c r="N818" s="10" t="str" cm="1">
        <f t="array" ref="N81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18" s="16" t="str" cm="1">
        <f t="array" ref="O81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18" s="10" t="str" cm="1">
        <f t="array" ref="P81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18" s="10" t="str" cm="1">
        <f t="array" ref="Q818">_xlfn.IFS(Append_Merge1and2_withTDS3[[#This Row],[holiday]]=FALSE,"Workingday",Append_Merge1and2_withTDS3[[#This Row],[holiday]]=TRUE, "Holiday")</f>
        <v>Workingday</v>
      </c>
      <c r="R818" s="10" t="str" cm="1">
        <f t="array" ref="R81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18" s="10" t="str" cm="1">
        <f t="array" ref="S81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18" s="11" t="str" cm="1">
        <f t="array" ref="T818">_xlfn.IFS(Append_Merge1and2_withTDS3[[#This Row],[weathersit]]=1, "Clear",Append_Merge1and2_withTDS3[[#This Row],[weathersit]]=2, "Partly cloudy",Append_Merge1and2_withTDS3[[#This Row],[weathersit]]=3,"Light Rain",Append_Merge1and2_withTDS3[[#This Row],[weathersit]]=4,"Heavy Rain")</f>
        <v>Clear</v>
      </c>
    </row>
    <row r="819" spans="1:20" x14ac:dyDescent="0.3">
      <c r="A819" s="8">
        <v>818</v>
      </c>
      <c r="B819" s="9">
        <v>40696</v>
      </c>
      <c r="C819" s="10">
        <v>12</v>
      </c>
      <c r="D819" s="10" t="b">
        <v>0</v>
      </c>
      <c r="E819" s="10">
        <v>0</v>
      </c>
      <c r="F819" s="10">
        <v>1</v>
      </c>
      <c r="G819" s="10">
        <v>0.34</v>
      </c>
      <c r="H819" s="10">
        <v>0.33329999999999999</v>
      </c>
      <c r="I819" s="10">
        <v>0.46</v>
      </c>
      <c r="J819" s="10">
        <v>0</v>
      </c>
      <c r="K819" s="10">
        <v>48</v>
      </c>
      <c r="L819" s="10">
        <v>126</v>
      </c>
      <c r="M819" s="10">
        <v>174</v>
      </c>
      <c r="N819" s="10" t="str" cm="1">
        <f t="array" ref="N81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19" s="16" t="str" cm="1">
        <f t="array" ref="O81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19" s="10" t="str" cm="1">
        <f t="array" ref="P81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19" s="10" t="str" cm="1">
        <f t="array" ref="Q819">_xlfn.IFS(Append_Merge1and2_withTDS3[[#This Row],[holiday]]=FALSE,"Workingday",Append_Merge1and2_withTDS3[[#This Row],[holiday]]=TRUE, "Holiday")</f>
        <v>Workingday</v>
      </c>
      <c r="R819" s="10" t="str" cm="1">
        <f t="array" ref="R81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19" s="10" t="str" cm="1">
        <f t="array" ref="S81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19" s="11" t="str" cm="1">
        <f t="array" ref="T819">_xlfn.IFS(Append_Merge1and2_withTDS3[[#This Row],[weathersit]]=1, "Clear",Append_Merge1and2_withTDS3[[#This Row],[weathersit]]=2, "Partly cloudy",Append_Merge1and2_withTDS3[[#This Row],[weathersit]]=3,"Light Rain",Append_Merge1and2_withTDS3[[#This Row],[weathersit]]=4,"Heavy Rain")</f>
        <v>Clear</v>
      </c>
    </row>
    <row r="820" spans="1:20" x14ac:dyDescent="0.3">
      <c r="A820" s="8">
        <v>819</v>
      </c>
      <c r="B820" s="9">
        <v>40696</v>
      </c>
      <c r="C820" s="10">
        <v>13</v>
      </c>
      <c r="D820" s="10" t="b">
        <v>0</v>
      </c>
      <c r="E820" s="10">
        <v>0</v>
      </c>
      <c r="F820" s="10">
        <v>1</v>
      </c>
      <c r="G820" s="10">
        <v>0.34</v>
      </c>
      <c r="H820" s="10">
        <v>0.36359999999999998</v>
      </c>
      <c r="I820" s="10">
        <v>0.46</v>
      </c>
      <c r="J820" s="10">
        <v>0</v>
      </c>
      <c r="K820" s="10">
        <v>47</v>
      </c>
      <c r="L820" s="10">
        <v>135</v>
      </c>
      <c r="M820" s="10">
        <v>182</v>
      </c>
      <c r="N820" s="10" t="str" cm="1">
        <f t="array" ref="N82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20" s="16" t="str" cm="1">
        <f t="array" ref="O82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20" s="10" t="str" cm="1">
        <f t="array" ref="P82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20" s="10" t="str" cm="1">
        <f t="array" ref="Q820">_xlfn.IFS(Append_Merge1and2_withTDS3[[#This Row],[holiday]]=FALSE,"Workingday",Append_Merge1and2_withTDS3[[#This Row],[holiday]]=TRUE, "Holiday")</f>
        <v>Workingday</v>
      </c>
      <c r="R820" s="10" t="str" cm="1">
        <f t="array" ref="R82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20" s="10" t="str" cm="1">
        <f t="array" ref="S82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20" s="11" t="str" cm="1">
        <f t="array" ref="T820">_xlfn.IFS(Append_Merge1and2_withTDS3[[#This Row],[weathersit]]=1, "Clear",Append_Merge1and2_withTDS3[[#This Row],[weathersit]]=2, "Partly cloudy",Append_Merge1and2_withTDS3[[#This Row],[weathersit]]=3,"Light Rain",Append_Merge1and2_withTDS3[[#This Row],[weathersit]]=4,"Heavy Rain")</f>
        <v>Clear</v>
      </c>
    </row>
    <row r="821" spans="1:20" x14ac:dyDescent="0.3">
      <c r="A821" s="8">
        <v>820</v>
      </c>
      <c r="B821" s="9">
        <v>40696</v>
      </c>
      <c r="C821" s="10">
        <v>14</v>
      </c>
      <c r="D821" s="10" t="b">
        <v>0</v>
      </c>
      <c r="E821" s="10">
        <v>0</v>
      </c>
      <c r="F821" s="10">
        <v>1</v>
      </c>
      <c r="G821" s="10">
        <v>0.34</v>
      </c>
      <c r="H821" s="10">
        <v>0.34849999999999998</v>
      </c>
      <c r="I821" s="10">
        <v>0.46</v>
      </c>
      <c r="J821" s="10">
        <v>8.9599999999999999E-2</v>
      </c>
      <c r="K821" s="10">
        <v>47</v>
      </c>
      <c r="L821" s="10">
        <v>114</v>
      </c>
      <c r="M821" s="10">
        <v>161</v>
      </c>
      <c r="N821" s="10" t="str" cm="1">
        <f t="array" ref="N82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21" s="16" t="str" cm="1">
        <f t="array" ref="O82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21" s="10" t="str" cm="1">
        <f t="array" ref="P82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21" s="10" t="str" cm="1">
        <f t="array" ref="Q821">_xlfn.IFS(Append_Merge1and2_withTDS3[[#This Row],[holiday]]=FALSE,"Workingday",Append_Merge1and2_withTDS3[[#This Row],[holiday]]=TRUE, "Holiday")</f>
        <v>Workingday</v>
      </c>
      <c r="R821" s="10" t="str" cm="1">
        <f t="array" ref="R82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21" s="10" t="str" cm="1">
        <f t="array" ref="S82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21" s="11" t="str" cm="1">
        <f t="array" ref="T821">_xlfn.IFS(Append_Merge1and2_withTDS3[[#This Row],[weathersit]]=1, "Clear",Append_Merge1and2_withTDS3[[#This Row],[weathersit]]=2, "Partly cloudy",Append_Merge1and2_withTDS3[[#This Row],[weathersit]]=3,"Light Rain",Append_Merge1and2_withTDS3[[#This Row],[weathersit]]=4,"Heavy Rain")</f>
        <v>Clear</v>
      </c>
    </row>
    <row r="822" spans="1:20" x14ac:dyDescent="0.3">
      <c r="A822" s="8">
        <v>821</v>
      </c>
      <c r="B822" s="9">
        <v>40696</v>
      </c>
      <c r="C822" s="10">
        <v>15</v>
      </c>
      <c r="D822" s="10" t="b">
        <v>0</v>
      </c>
      <c r="E822" s="10">
        <v>0</v>
      </c>
      <c r="F822" s="10">
        <v>1</v>
      </c>
      <c r="G822" s="10">
        <v>0.34</v>
      </c>
      <c r="H822" s="10">
        <v>0.34849999999999998</v>
      </c>
      <c r="I822" s="10">
        <v>0.46</v>
      </c>
      <c r="J822" s="10">
        <v>8.9599999999999999E-2</v>
      </c>
      <c r="K822" s="10">
        <v>52</v>
      </c>
      <c r="L822" s="10">
        <v>130</v>
      </c>
      <c r="M822" s="10">
        <v>182</v>
      </c>
      <c r="N822" s="10" t="str" cm="1">
        <f t="array" ref="N82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22" s="16" t="str" cm="1">
        <f t="array" ref="O82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22" s="10" t="str" cm="1">
        <f t="array" ref="P82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22" s="10" t="str" cm="1">
        <f t="array" ref="Q822">_xlfn.IFS(Append_Merge1and2_withTDS3[[#This Row],[holiday]]=FALSE,"Workingday",Append_Merge1and2_withTDS3[[#This Row],[holiday]]=TRUE, "Holiday")</f>
        <v>Workingday</v>
      </c>
      <c r="R822" s="10" t="str" cm="1">
        <f t="array" ref="R82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22" s="10" t="str" cm="1">
        <f t="array" ref="S82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22" s="11" t="str" cm="1">
        <f t="array" ref="T822">_xlfn.IFS(Append_Merge1and2_withTDS3[[#This Row],[weathersit]]=1, "Clear",Append_Merge1and2_withTDS3[[#This Row],[weathersit]]=2, "Partly cloudy",Append_Merge1and2_withTDS3[[#This Row],[weathersit]]=3,"Light Rain",Append_Merge1and2_withTDS3[[#This Row],[weathersit]]=4,"Heavy Rain")</f>
        <v>Clear</v>
      </c>
    </row>
    <row r="823" spans="1:20" x14ac:dyDescent="0.3">
      <c r="A823" s="8">
        <v>822</v>
      </c>
      <c r="B823" s="9">
        <v>40696</v>
      </c>
      <c r="C823" s="10">
        <v>16</v>
      </c>
      <c r="D823" s="10" t="b">
        <v>0</v>
      </c>
      <c r="E823" s="10">
        <v>0</v>
      </c>
      <c r="F823" s="10">
        <v>1</v>
      </c>
      <c r="G823" s="10">
        <v>0.34</v>
      </c>
      <c r="H823" s="10">
        <v>0.34849999999999998</v>
      </c>
      <c r="I823" s="10">
        <v>0.49</v>
      </c>
      <c r="J823" s="10">
        <v>0.1045</v>
      </c>
      <c r="K823" s="10">
        <v>42</v>
      </c>
      <c r="L823" s="10">
        <v>115</v>
      </c>
      <c r="M823" s="10">
        <v>157</v>
      </c>
      <c r="N823" s="10" t="str" cm="1">
        <f t="array" ref="N82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23" s="16" t="str" cm="1">
        <f t="array" ref="O82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23" s="10" t="str" cm="1">
        <f t="array" ref="P82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23" s="10" t="str" cm="1">
        <f t="array" ref="Q823">_xlfn.IFS(Append_Merge1and2_withTDS3[[#This Row],[holiday]]=FALSE,"Workingday",Append_Merge1and2_withTDS3[[#This Row],[holiday]]=TRUE, "Holiday")</f>
        <v>Workingday</v>
      </c>
      <c r="R823" s="10" t="str" cm="1">
        <f t="array" ref="R82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23" s="10" t="str" cm="1">
        <f t="array" ref="S82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23" s="11" t="str" cm="1">
        <f t="array" ref="T823">_xlfn.IFS(Append_Merge1and2_withTDS3[[#This Row],[weathersit]]=1, "Clear",Append_Merge1and2_withTDS3[[#This Row],[weathersit]]=2, "Partly cloudy",Append_Merge1and2_withTDS3[[#This Row],[weathersit]]=3,"Light Rain",Append_Merge1and2_withTDS3[[#This Row],[weathersit]]=4,"Heavy Rain")</f>
        <v>Clear</v>
      </c>
    </row>
    <row r="824" spans="1:20" x14ac:dyDescent="0.3">
      <c r="A824" s="8">
        <v>823</v>
      </c>
      <c r="B824" s="9">
        <v>40696</v>
      </c>
      <c r="C824" s="10">
        <v>17</v>
      </c>
      <c r="D824" s="10" t="b">
        <v>0</v>
      </c>
      <c r="E824" s="10">
        <v>0</v>
      </c>
      <c r="F824" s="10">
        <v>1</v>
      </c>
      <c r="G824" s="10">
        <v>0.34</v>
      </c>
      <c r="H824" s="10">
        <v>0.36359999999999998</v>
      </c>
      <c r="I824" s="10">
        <v>0.46</v>
      </c>
      <c r="J824" s="10">
        <v>0</v>
      </c>
      <c r="K824" s="10">
        <v>24</v>
      </c>
      <c r="L824" s="10">
        <v>97</v>
      </c>
      <c r="M824" s="10">
        <v>121</v>
      </c>
      <c r="N824" s="10" t="str" cm="1">
        <f t="array" ref="N82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24" s="16" t="str" cm="1">
        <f t="array" ref="O82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24" s="10" t="str" cm="1">
        <f t="array" ref="P82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24" s="10" t="str" cm="1">
        <f t="array" ref="Q824">_xlfn.IFS(Append_Merge1and2_withTDS3[[#This Row],[holiday]]=FALSE,"Workingday",Append_Merge1and2_withTDS3[[#This Row],[holiday]]=TRUE, "Holiday")</f>
        <v>Workingday</v>
      </c>
      <c r="R824" s="10" t="str" cm="1">
        <f t="array" ref="R82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24" s="10" t="str" cm="1">
        <f t="array" ref="S82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24" s="11" t="str" cm="1">
        <f t="array" ref="T824">_xlfn.IFS(Append_Merge1and2_withTDS3[[#This Row],[weathersit]]=1, "Clear",Append_Merge1and2_withTDS3[[#This Row],[weathersit]]=2, "Partly cloudy",Append_Merge1and2_withTDS3[[#This Row],[weathersit]]=3,"Light Rain",Append_Merge1and2_withTDS3[[#This Row],[weathersit]]=4,"Heavy Rain")</f>
        <v>Clear</v>
      </c>
    </row>
    <row r="825" spans="1:20" x14ac:dyDescent="0.3">
      <c r="A825" s="8">
        <v>824</v>
      </c>
      <c r="B825" s="9">
        <v>40696</v>
      </c>
      <c r="C825" s="10">
        <v>18</v>
      </c>
      <c r="D825" s="10" t="b">
        <v>0</v>
      </c>
      <c r="E825" s="10">
        <v>0</v>
      </c>
      <c r="F825" s="10">
        <v>1</v>
      </c>
      <c r="G825" s="10">
        <v>0.3</v>
      </c>
      <c r="H825" s="10">
        <v>0.30299999999999999</v>
      </c>
      <c r="I825" s="10">
        <v>0.56000000000000005</v>
      </c>
      <c r="J825" s="10">
        <v>0.16420000000000001</v>
      </c>
      <c r="K825" s="10">
        <v>13</v>
      </c>
      <c r="L825" s="10">
        <v>65</v>
      </c>
      <c r="M825" s="10">
        <v>78</v>
      </c>
      <c r="N825" s="10" t="str" cm="1">
        <f t="array" ref="N82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25" s="16" t="str" cm="1">
        <f t="array" ref="O82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25" s="10" t="str" cm="1">
        <f t="array" ref="P82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25" s="10" t="str" cm="1">
        <f t="array" ref="Q825">_xlfn.IFS(Append_Merge1and2_withTDS3[[#This Row],[holiday]]=FALSE,"Workingday",Append_Merge1and2_withTDS3[[#This Row],[holiday]]=TRUE, "Holiday")</f>
        <v>Workingday</v>
      </c>
      <c r="R825" s="10" t="str" cm="1">
        <f t="array" ref="R82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25" s="10" t="str" cm="1">
        <f t="array" ref="S82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25" s="11" t="str" cm="1">
        <f t="array" ref="T825">_xlfn.IFS(Append_Merge1and2_withTDS3[[#This Row],[weathersit]]=1, "Clear",Append_Merge1and2_withTDS3[[#This Row],[weathersit]]=2, "Partly cloudy",Append_Merge1and2_withTDS3[[#This Row],[weathersit]]=3,"Light Rain",Append_Merge1and2_withTDS3[[#This Row],[weathersit]]=4,"Heavy Rain")</f>
        <v>Clear</v>
      </c>
    </row>
    <row r="826" spans="1:20" x14ac:dyDescent="0.3">
      <c r="A826" s="8">
        <v>825</v>
      </c>
      <c r="B826" s="9">
        <v>40696</v>
      </c>
      <c r="C826" s="10">
        <v>19</v>
      </c>
      <c r="D826" s="10" t="b">
        <v>0</v>
      </c>
      <c r="E826" s="10">
        <v>0</v>
      </c>
      <c r="F826" s="10">
        <v>1</v>
      </c>
      <c r="G826" s="10">
        <v>0.28000000000000003</v>
      </c>
      <c r="H826" s="10">
        <v>0.28789999999999999</v>
      </c>
      <c r="I826" s="10">
        <v>0.61</v>
      </c>
      <c r="J826" s="10">
        <v>0.1343</v>
      </c>
      <c r="K826" s="10">
        <v>1</v>
      </c>
      <c r="L826" s="10">
        <v>20</v>
      </c>
      <c r="M826" s="10">
        <v>21</v>
      </c>
      <c r="N826" s="10" t="str" cm="1">
        <f t="array" ref="N82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26" s="16" t="str" cm="1">
        <f t="array" ref="O82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26" s="10" t="str" cm="1">
        <f t="array" ref="P82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26" s="10" t="str" cm="1">
        <f t="array" ref="Q826">_xlfn.IFS(Append_Merge1and2_withTDS3[[#This Row],[holiday]]=FALSE,"Workingday",Append_Merge1and2_withTDS3[[#This Row],[holiday]]=TRUE, "Holiday")</f>
        <v>Workingday</v>
      </c>
      <c r="R826" s="10" t="str" cm="1">
        <f t="array" ref="R82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26" s="10" t="str" cm="1">
        <f t="array" ref="S82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26" s="11" t="str" cm="1">
        <f t="array" ref="T826">_xlfn.IFS(Append_Merge1and2_withTDS3[[#This Row],[weathersit]]=1, "Clear",Append_Merge1and2_withTDS3[[#This Row],[weathersit]]=2, "Partly cloudy",Append_Merge1and2_withTDS3[[#This Row],[weathersit]]=3,"Light Rain",Append_Merge1and2_withTDS3[[#This Row],[weathersit]]=4,"Heavy Rain")</f>
        <v>Clear</v>
      </c>
    </row>
    <row r="827" spans="1:20" x14ac:dyDescent="0.3">
      <c r="A827" s="8">
        <v>826</v>
      </c>
      <c r="B827" s="9">
        <v>40696</v>
      </c>
      <c r="C827" s="10">
        <v>20</v>
      </c>
      <c r="D827" s="10" t="b">
        <v>0</v>
      </c>
      <c r="E827" s="10">
        <v>0</v>
      </c>
      <c r="F827" s="10">
        <v>1</v>
      </c>
      <c r="G827" s="10">
        <v>0.28000000000000003</v>
      </c>
      <c r="H827" s="10">
        <v>0.28789999999999999</v>
      </c>
      <c r="I827" s="10">
        <v>0.61</v>
      </c>
      <c r="J827" s="10">
        <v>0.1045</v>
      </c>
      <c r="K827" s="10">
        <v>5</v>
      </c>
      <c r="L827" s="10">
        <v>21</v>
      </c>
      <c r="M827" s="10">
        <v>26</v>
      </c>
      <c r="N827" s="10" t="str" cm="1">
        <f t="array" ref="N82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27" s="16" t="str" cm="1">
        <f t="array" ref="O82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27" s="10" t="str" cm="1">
        <f t="array" ref="P82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27" s="10" t="str" cm="1">
        <f t="array" ref="Q827">_xlfn.IFS(Append_Merge1and2_withTDS3[[#This Row],[holiday]]=FALSE,"Workingday",Append_Merge1and2_withTDS3[[#This Row],[holiday]]=TRUE, "Holiday")</f>
        <v>Workingday</v>
      </c>
      <c r="R827" s="10" t="str" cm="1">
        <f t="array" ref="R82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27" s="10" t="str" cm="1">
        <f t="array" ref="S82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27" s="11" t="str" cm="1">
        <f t="array" ref="T827">_xlfn.IFS(Append_Merge1and2_withTDS3[[#This Row],[weathersit]]=1, "Clear",Append_Merge1and2_withTDS3[[#This Row],[weathersit]]=2, "Partly cloudy",Append_Merge1and2_withTDS3[[#This Row],[weathersit]]=3,"Light Rain",Append_Merge1and2_withTDS3[[#This Row],[weathersit]]=4,"Heavy Rain")</f>
        <v>Clear</v>
      </c>
    </row>
    <row r="828" spans="1:20" x14ac:dyDescent="0.3">
      <c r="A828" s="8">
        <v>827</v>
      </c>
      <c r="B828" s="9">
        <v>40696</v>
      </c>
      <c r="C828" s="10">
        <v>21</v>
      </c>
      <c r="D828" s="10" t="b">
        <v>0</v>
      </c>
      <c r="E828" s="10">
        <v>0</v>
      </c>
      <c r="F828" s="10">
        <v>1</v>
      </c>
      <c r="G828" s="10">
        <v>0.26</v>
      </c>
      <c r="H828" s="10">
        <v>0.30299999999999999</v>
      </c>
      <c r="I828" s="10">
        <v>0.6</v>
      </c>
      <c r="J828" s="10">
        <v>0</v>
      </c>
      <c r="K828" s="10">
        <v>5</v>
      </c>
      <c r="L828" s="10">
        <v>22</v>
      </c>
      <c r="M828" s="10">
        <v>27</v>
      </c>
      <c r="N828" s="10" t="str" cm="1">
        <f t="array" ref="N82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28" s="16" t="str" cm="1">
        <f t="array" ref="O82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28" s="10" t="str" cm="1">
        <f t="array" ref="P82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28" s="10" t="str" cm="1">
        <f t="array" ref="Q828">_xlfn.IFS(Append_Merge1and2_withTDS3[[#This Row],[holiday]]=FALSE,"Workingday",Append_Merge1and2_withTDS3[[#This Row],[holiday]]=TRUE, "Holiday")</f>
        <v>Workingday</v>
      </c>
      <c r="R828" s="10" t="str" cm="1">
        <f t="array" ref="R82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28" s="10" t="str" cm="1">
        <f t="array" ref="S82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28" s="11" t="str" cm="1">
        <f t="array" ref="T828">_xlfn.IFS(Append_Merge1and2_withTDS3[[#This Row],[weathersit]]=1, "Clear",Append_Merge1and2_withTDS3[[#This Row],[weathersit]]=2, "Partly cloudy",Append_Merge1and2_withTDS3[[#This Row],[weathersit]]=3,"Light Rain",Append_Merge1and2_withTDS3[[#This Row],[weathersit]]=4,"Heavy Rain")</f>
        <v>Clear</v>
      </c>
    </row>
    <row r="829" spans="1:20" x14ac:dyDescent="0.3">
      <c r="A829" s="8">
        <v>828</v>
      </c>
      <c r="B829" s="9">
        <v>40696</v>
      </c>
      <c r="C829" s="10">
        <v>22</v>
      </c>
      <c r="D829" s="10" t="b">
        <v>0</v>
      </c>
      <c r="E829" s="10">
        <v>0</v>
      </c>
      <c r="F829" s="10">
        <v>1</v>
      </c>
      <c r="G829" s="10">
        <v>0.26</v>
      </c>
      <c r="H829" s="10">
        <v>0.30299999999999999</v>
      </c>
      <c r="I829" s="10">
        <v>0.6</v>
      </c>
      <c r="J829" s="10">
        <v>0</v>
      </c>
      <c r="K829" s="10">
        <v>5</v>
      </c>
      <c r="L829" s="10">
        <v>57</v>
      </c>
      <c r="M829" s="10">
        <v>62</v>
      </c>
      <c r="N829" s="10" t="str" cm="1">
        <f t="array" ref="N82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29" s="16" t="str" cm="1">
        <f t="array" ref="O82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29" s="10" t="str" cm="1">
        <f t="array" ref="P82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29" s="10" t="str" cm="1">
        <f t="array" ref="Q829">_xlfn.IFS(Append_Merge1and2_withTDS3[[#This Row],[holiday]]=FALSE,"Workingday",Append_Merge1and2_withTDS3[[#This Row],[holiday]]=TRUE, "Holiday")</f>
        <v>Workingday</v>
      </c>
      <c r="R829" s="10" t="str" cm="1">
        <f t="array" ref="R82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29" s="10" t="str" cm="1">
        <f t="array" ref="S82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29" s="11" t="str" cm="1">
        <f t="array" ref="T829">_xlfn.IFS(Append_Merge1and2_withTDS3[[#This Row],[weathersit]]=1, "Clear",Append_Merge1and2_withTDS3[[#This Row],[weathersit]]=2, "Partly cloudy",Append_Merge1and2_withTDS3[[#This Row],[weathersit]]=3,"Light Rain",Append_Merge1and2_withTDS3[[#This Row],[weathersit]]=4,"Heavy Rain")</f>
        <v>Clear</v>
      </c>
    </row>
    <row r="830" spans="1:20" x14ac:dyDescent="0.3">
      <c r="A830" s="8">
        <v>829</v>
      </c>
      <c r="B830" s="9">
        <v>40696</v>
      </c>
      <c r="C830" s="10">
        <v>23</v>
      </c>
      <c r="D830" s="10" t="b">
        <v>0</v>
      </c>
      <c r="E830" s="10">
        <v>0</v>
      </c>
      <c r="F830" s="10">
        <v>1</v>
      </c>
      <c r="G830" s="10">
        <v>0.24</v>
      </c>
      <c r="H830" s="10">
        <v>0.28789999999999999</v>
      </c>
      <c r="I830" s="10">
        <v>0.65</v>
      </c>
      <c r="J830" s="10">
        <v>0</v>
      </c>
      <c r="K830" s="10">
        <v>4</v>
      </c>
      <c r="L830" s="10">
        <v>26</v>
      </c>
      <c r="M830" s="10">
        <v>30</v>
      </c>
      <c r="N830" s="10" t="str" cm="1">
        <f t="array" ref="N83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830" s="16" t="str" cm="1">
        <f t="array" ref="O83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830" s="10" t="str" cm="1">
        <f t="array" ref="P83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30" s="10" t="str" cm="1">
        <f t="array" ref="Q830">_xlfn.IFS(Append_Merge1and2_withTDS3[[#This Row],[holiday]]=FALSE,"Workingday",Append_Merge1and2_withTDS3[[#This Row],[holiday]]=TRUE, "Holiday")</f>
        <v>Workingday</v>
      </c>
      <c r="R830" s="10" t="str" cm="1">
        <f t="array" ref="R83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30" s="10" t="str" cm="1">
        <f t="array" ref="S83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Q2</v>
      </c>
      <c r="T830" s="11" t="str" cm="1">
        <f t="array" ref="T830">_xlfn.IFS(Append_Merge1and2_withTDS3[[#This Row],[weathersit]]=1, "Clear",Append_Merge1and2_withTDS3[[#This Row],[weathersit]]=2, "Partly cloudy",Append_Merge1and2_withTDS3[[#This Row],[weathersit]]=3,"Light Rain",Append_Merge1and2_withTDS3[[#This Row],[weathersit]]=4,"Heavy Rain")</f>
        <v>Clear</v>
      </c>
    </row>
    <row r="831" spans="1:20" x14ac:dyDescent="0.3">
      <c r="A831" s="8">
        <v>830</v>
      </c>
      <c r="B831" s="9">
        <v>40726</v>
      </c>
      <c r="C831" s="10">
        <v>0</v>
      </c>
      <c r="D831" s="10" t="b">
        <v>0</v>
      </c>
      <c r="E831" s="10">
        <v>1</v>
      </c>
      <c r="F831" s="10">
        <v>1</v>
      </c>
      <c r="G831" s="10">
        <v>0.24</v>
      </c>
      <c r="H831" s="10">
        <v>0.28789999999999999</v>
      </c>
      <c r="I831" s="10">
        <v>0.65</v>
      </c>
      <c r="J831" s="10">
        <v>0</v>
      </c>
      <c r="K831" s="10">
        <v>1</v>
      </c>
      <c r="L831" s="10">
        <v>14</v>
      </c>
      <c r="M831" s="10">
        <v>15</v>
      </c>
      <c r="N831" s="10" t="str" cm="1">
        <f t="array" ref="N83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31" s="17" t="str" cm="1">
        <f t="array" ref="O83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31" s="10" t="str" cm="1">
        <f t="array" ref="P83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31" s="10" t="str" cm="1">
        <f t="array" ref="Q831">_xlfn.IFS(Append_Merge1and2_withTDS3[[#This Row],[holiday]]=FALSE,"Workingday",Append_Merge1and2_withTDS3[[#This Row],[holiday]]=TRUE, "Holiday")</f>
        <v>Workingday</v>
      </c>
      <c r="R831" s="10" t="str" cm="1">
        <f t="array" ref="R83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31" s="10" t="str" cm="1">
        <f t="array" ref="S83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31" s="11" t="str" cm="1">
        <f t="array" ref="T831">_xlfn.IFS(Append_Merge1and2_withTDS3[[#This Row],[weathersit]]=1, "Clear",Append_Merge1and2_withTDS3[[#This Row],[weathersit]]=2, "Partly cloudy",Append_Merge1and2_withTDS3[[#This Row],[weathersit]]=3,"Light Rain",Append_Merge1and2_withTDS3[[#This Row],[weathersit]]=4,"Heavy Rain")</f>
        <v>Clear</v>
      </c>
    </row>
    <row r="832" spans="1:20" x14ac:dyDescent="0.3">
      <c r="A832" s="8">
        <v>831</v>
      </c>
      <c r="B832" s="9">
        <v>40726</v>
      </c>
      <c r="C832" s="10">
        <v>1</v>
      </c>
      <c r="D832" s="10" t="b">
        <v>0</v>
      </c>
      <c r="E832" s="10">
        <v>1</v>
      </c>
      <c r="F832" s="10">
        <v>1</v>
      </c>
      <c r="G832" s="10">
        <v>0.22</v>
      </c>
      <c r="H832" s="10">
        <v>0.2727</v>
      </c>
      <c r="I832" s="10">
        <v>0.75</v>
      </c>
      <c r="J832" s="10">
        <v>0</v>
      </c>
      <c r="K832" s="10">
        <v>1</v>
      </c>
      <c r="L832" s="10">
        <v>4</v>
      </c>
      <c r="M832" s="10">
        <v>5</v>
      </c>
      <c r="N832" s="10" t="str" cm="1">
        <f t="array" ref="N83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32" s="17" t="str" cm="1">
        <f t="array" ref="O83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32" s="10" t="str" cm="1">
        <f t="array" ref="P83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32" s="10" t="str" cm="1">
        <f t="array" ref="Q832">_xlfn.IFS(Append_Merge1and2_withTDS3[[#This Row],[holiday]]=FALSE,"Workingday",Append_Merge1and2_withTDS3[[#This Row],[holiday]]=TRUE, "Holiday")</f>
        <v>Workingday</v>
      </c>
      <c r="R832" s="10" t="str" cm="1">
        <f t="array" ref="R83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32" s="10" t="str" cm="1">
        <f t="array" ref="S83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32" s="11" t="str" cm="1">
        <f t="array" ref="T832">_xlfn.IFS(Append_Merge1and2_withTDS3[[#This Row],[weathersit]]=1, "Clear",Append_Merge1and2_withTDS3[[#This Row],[weathersit]]=2, "Partly cloudy",Append_Merge1and2_withTDS3[[#This Row],[weathersit]]=3,"Light Rain",Append_Merge1and2_withTDS3[[#This Row],[weathersit]]=4,"Heavy Rain")</f>
        <v>Clear</v>
      </c>
    </row>
    <row r="833" spans="1:20" x14ac:dyDescent="0.3">
      <c r="A833" s="8">
        <v>832</v>
      </c>
      <c r="B833" s="9">
        <v>40726</v>
      </c>
      <c r="C833" s="10">
        <v>2</v>
      </c>
      <c r="D833" s="10" t="b">
        <v>0</v>
      </c>
      <c r="E833" s="10">
        <v>1</v>
      </c>
      <c r="F833" s="10">
        <v>1</v>
      </c>
      <c r="G833" s="10">
        <v>0.2</v>
      </c>
      <c r="H833" s="10">
        <v>0.2576</v>
      </c>
      <c r="I833" s="10">
        <v>0.8</v>
      </c>
      <c r="J833" s="10">
        <v>0</v>
      </c>
      <c r="K833" s="10">
        <v>0</v>
      </c>
      <c r="L833" s="10">
        <v>3</v>
      </c>
      <c r="M833" s="10">
        <v>3</v>
      </c>
      <c r="N833" s="10" t="str" cm="1">
        <f t="array" ref="N83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33" s="17" t="str" cm="1">
        <f t="array" ref="O83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33" s="10" t="str" cm="1">
        <f t="array" ref="P83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33" s="10" t="str" cm="1">
        <f t="array" ref="Q833">_xlfn.IFS(Append_Merge1and2_withTDS3[[#This Row],[holiday]]=FALSE,"Workingday",Append_Merge1and2_withTDS3[[#This Row],[holiday]]=TRUE, "Holiday")</f>
        <v>Workingday</v>
      </c>
      <c r="R833" s="10" t="str" cm="1">
        <f t="array" ref="R83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33" s="10" t="str" cm="1">
        <f t="array" ref="S83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33" s="11" t="str" cm="1">
        <f t="array" ref="T833">_xlfn.IFS(Append_Merge1and2_withTDS3[[#This Row],[weathersit]]=1, "Clear",Append_Merge1and2_withTDS3[[#This Row],[weathersit]]=2, "Partly cloudy",Append_Merge1and2_withTDS3[[#This Row],[weathersit]]=3,"Light Rain",Append_Merge1and2_withTDS3[[#This Row],[weathersit]]=4,"Heavy Rain")</f>
        <v>Clear</v>
      </c>
    </row>
    <row r="834" spans="1:20" x14ac:dyDescent="0.3">
      <c r="A834" s="8">
        <v>833</v>
      </c>
      <c r="B834" s="9">
        <v>40726</v>
      </c>
      <c r="C834" s="10">
        <v>3</v>
      </c>
      <c r="D834" s="10" t="b">
        <v>0</v>
      </c>
      <c r="E834" s="10">
        <v>1</v>
      </c>
      <c r="F834" s="10">
        <v>1</v>
      </c>
      <c r="G834" s="10">
        <v>0.2</v>
      </c>
      <c r="H834" s="10">
        <v>0.2576</v>
      </c>
      <c r="I834" s="10">
        <v>0.86</v>
      </c>
      <c r="J834" s="10">
        <v>0</v>
      </c>
      <c r="K834" s="10">
        <v>0</v>
      </c>
      <c r="L834" s="10">
        <v>1</v>
      </c>
      <c r="M834" s="10">
        <v>1</v>
      </c>
      <c r="N834" s="10" t="str" cm="1">
        <f t="array" ref="N83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34" s="17" t="str" cm="1">
        <f t="array" ref="O83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34" s="10" t="str" cm="1">
        <f t="array" ref="P83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34" s="10" t="str" cm="1">
        <f t="array" ref="Q834">_xlfn.IFS(Append_Merge1and2_withTDS3[[#This Row],[holiday]]=FALSE,"Workingday",Append_Merge1and2_withTDS3[[#This Row],[holiday]]=TRUE, "Holiday")</f>
        <v>Workingday</v>
      </c>
      <c r="R834" s="10" t="str" cm="1">
        <f t="array" ref="R83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34" s="10" t="str" cm="1">
        <f t="array" ref="S83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34" s="11" t="str" cm="1">
        <f t="array" ref="T834">_xlfn.IFS(Append_Merge1and2_withTDS3[[#This Row],[weathersit]]=1, "Clear",Append_Merge1and2_withTDS3[[#This Row],[weathersit]]=2, "Partly cloudy",Append_Merge1and2_withTDS3[[#This Row],[weathersit]]=3,"Light Rain",Append_Merge1and2_withTDS3[[#This Row],[weathersit]]=4,"Heavy Rain")</f>
        <v>Clear</v>
      </c>
    </row>
    <row r="835" spans="1:20" x14ac:dyDescent="0.3">
      <c r="A835" s="8">
        <v>834</v>
      </c>
      <c r="B835" s="9">
        <v>40726</v>
      </c>
      <c r="C835" s="10">
        <v>4</v>
      </c>
      <c r="D835" s="10" t="b">
        <v>0</v>
      </c>
      <c r="E835" s="10">
        <v>1</v>
      </c>
      <c r="F835" s="10">
        <v>1</v>
      </c>
      <c r="G835" s="10">
        <v>0.2</v>
      </c>
      <c r="H835" s="10">
        <v>0.2576</v>
      </c>
      <c r="I835" s="10">
        <v>0.86</v>
      </c>
      <c r="J835" s="10">
        <v>0</v>
      </c>
      <c r="K835" s="10">
        <v>1</v>
      </c>
      <c r="L835" s="10">
        <v>1</v>
      </c>
      <c r="M835" s="10">
        <v>2</v>
      </c>
      <c r="N835" s="10" t="str" cm="1">
        <f t="array" ref="N83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35" s="17" t="str" cm="1">
        <f t="array" ref="O83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35" s="10" t="str" cm="1">
        <f t="array" ref="P83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35" s="10" t="str" cm="1">
        <f t="array" ref="Q835">_xlfn.IFS(Append_Merge1and2_withTDS3[[#This Row],[holiday]]=FALSE,"Workingday",Append_Merge1and2_withTDS3[[#This Row],[holiday]]=TRUE, "Holiday")</f>
        <v>Workingday</v>
      </c>
      <c r="R835" s="10" t="str" cm="1">
        <f t="array" ref="R83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35" s="10" t="str" cm="1">
        <f t="array" ref="S83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35" s="11" t="str" cm="1">
        <f t="array" ref="T835">_xlfn.IFS(Append_Merge1and2_withTDS3[[#This Row],[weathersit]]=1, "Clear",Append_Merge1and2_withTDS3[[#This Row],[weathersit]]=2, "Partly cloudy",Append_Merge1and2_withTDS3[[#This Row],[weathersit]]=3,"Light Rain",Append_Merge1and2_withTDS3[[#This Row],[weathersit]]=4,"Heavy Rain")</f>
        <v>Clear</v>
      </c>
    </row>
    <row r="836" spans="1:20" x14ac:dyDescent="0.3">
      <c r="A836" s="8">
        <v>835</v>
      </c>
      <c r="B836" s="9">
        <v>40726</v>
      </c>
      <c r="C836" s="10">
        <v>5</v>
      </c>
      <c r="D836" s="10" t="b">
        <v>0</v>
      </c>
      <c r="E836" s="10">
        <v>1</v>
      </c>
      <c r="F836" s="10">
        <v>1</v>
      </c>
      <c r="G836" s="10">
        <v>0.2</v>
      </c>
      <c r="H836" s="10">
        <v>0.2576</v>
      </c>
      <c r="I836" s="10">
        <v>0.86</v>
      </c>
      <c r="J836" s="10">
        <v>0</v>
      </c>
      <c r="K836" s="10">
        <v>1</v>
      </c>
      <c r="L836" s="10">
        <v>9</v>
      </c>
      <c r="M836" s="10">
        <v>10</v>
      </c>
      <c r="N836" s="10" t="str" cm="1">
        <f t="array" ref="N83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36" s="17" t="str" cm="1">
        <f t="array" ref="O83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36" s="10" t="str" cm="1">
        <f t="array" ref="P83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36" s="10" t="str" cm="1">
        <f t="array" ref="Q836">_xlfn.IFS(Append_Merge1and2_withTDS3[[#This Row],[holiday]]=FALSE,"Workingday",Append_Merge1and2_withTDS3[[#This Row],[holiday]]=TRUE, "Holiday")</f>
        <v>Workingday</v>
      </c>
      <c r="R836" s="10" t="str" cm="1">
        <f t="array" ref="R83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36" s="10" t="str" cm="1">
        <f t="array" ref="S83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36" s="11" t="str" cm="1">
        <f t="array" ref="T836">_xlfn.IFS(Append_Merge1and2_withTDS3[[#This Row],[weathersit]]=1, "Clear",Append_Merge1and2_withTDS3[[#This Row],[weathersit]]=2, "Partly cloudy",Append_Merge1and2_withTDS3[[#This Row],[weathersit]]=3,"Light Rain",Append_Merge1and2_withTDS3[[#This Row],[weathersit]]=4,"Heavy Rain")</f>
        <v>Clear</v>
      </c>
    </row>
    <row r="837" spans="1:20" x14ac:dyDescent="0.3">
      <c r="A837" s="8">
        <v>836</v>
      </c>
      <c r="B837" s="9">
        <v>40726</v>
      </c>
      <c r="C837" s="10">
        <v>6</v>
      </c>
      <c r="D837" s="10" t="b">
        <v>0</v>
      </c>
      <c r="E837" s="10">
        <v>1</v>
      </c>
      <c r="F837" s="10">
        <v>1</v>
      </c>
      <c r="G837" s="10">
        <v>0.18</v>
      </c>
      <c r="H837" s="10">
        <v>0.2424</v>
      </c>
      <c r="I837" s="10">
        <v>0.93</v>
      </c>
      <c r="J837" s="10">
        <v>0</v>
      </c>
      <c r="K837" s="10">
        <v>1</v>
      </c>
      <c r="L837" s="10">
        <v>29</v>
      </c>
      <c r="M837" s="10">
        <v>30</v>
      </c>
      <c r="N837" s="10" t="str" cm="1">
        <f t="array" ref="N83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37" s="17" t="str" cm="1">
        <f t="array" ref="O83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37" s="10" t="str" cm="1">
        <f t="array" ref="P83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37" s="10" t="str" cm="1">
        <f t="array" ref="Q837">_xlfn.IFS(Append_Merge1and2_withTDS3[[#This Row],[holiday]]=FALSE,"Workingday",Append_Merge1and2_withTDS3[[#This Row],[holiday]]=TRUE, "Holiday")</f>
        <v>Workingday</v>
      </c>
      <c r="R837" s="10" t="str" cm="1">
        <f t="array" ref="R83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37" s="10" t="str" cm="1">
        <f t="array" ref="S83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37" s="11" t="str" cm="1">
        <f t="array" ref="T837">_xlfn.IFS(Append_Merge1and2_withTDS3[[#This Row],[weathersit]]=1, "Clear",Append_Merge1and2_withTDS3[[#This Row],[weathersit]]=2, "Partly cloudy",Append_Merge1and2_withTDS3[[#This Row],[weathersit]]=3,"Light Rain",Append_Merge1and2_withTDS3[[#This Row],[weathersit]]=4,"Heavy Rain")</f>
        <v>Clear</v>
      </c>
    </row>
    <row r="838" spans="1:20" x14ac:dyDescent="0.3">
      <c r="A838" s="8">
        <v>837</v>
      </c>
      <c r="B838" s="9">
        <v>40726</v>
      </c>
      <c r="C838" s="10">
        <v>7</v>
      </c>
      <c r="D838" s="10" t="b">
        <v>0</v>
      </c>
      <c r="E838" s="10">
        <v>1</v>
      </c>
      <c r="F838" s="10">
        <v>1</v>
      </c>
      <c r="G838" s="10">
        <v>0.18</v>
      </c>
      <c r="H838" s="10">
        <v>0.2424</v>
      </c>
      <c r="I838" s="10">
        <v>0.86</v>
      </c>
      <c r="J838" s="10">
        <v>0</v>
      </c>
      <c r="K838" s="10">
        <v>6</v>
      </c>
      <c r="L838" s="10">
        <v>89</v>
      </c>
      <c r="M838" s="10">
        <v>95</v>
      </c>
      <c r="N838" s="10" t="str" cm="1">
        <f t="array" ref="N83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38" s="17" t="str" cm="1">
        <f t="array" ref="O83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38" s="10" t="str" cm="1">
        <f t="array" ref="P83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38" s="10" t="str" cm="1">
        <f t="array" ref="Q838">_xlfn.IFS(Append_Merge1and2_withTDS3[[#This Row],[holiday]]=FALSE,"Workingday",Append_Merge1and2_withTDS3[[#This Row],[holiday]]=TRUE, "Holiday")</f>
        <v>Workingday</v>
      </c>
      <c r="R838" s="10" t="str" cm="1">
        <f t="array" ref="R83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38" s="10" t="str" cm="1">
        <f t="array" ref="S83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38" s="11" t="str" cm="1">
        <f t="array" ref="T838">_xlfn.IFS(Append_Merge1and2_withTDS3[[#This Row],[weathersit]]=1, "Clear",Append_Merge1and2_withTDS3[[#This Row],[weathersit]]=2, "Partly cloudy",Append_Merge1and2_withTDS3[[#This Row],[weathersit]]=3,"Light Rain",Append_Merge1and2_withTDS3[[#This Row],[weathersit]]=4,"Heavy Rain")</f>
        <v>Clear</v>
      </c>
    </row>
    <row r="839" spans="1:20" x14ac:dyDescent="0.3">
      <c r="A839" s="8">
        <v>838</v>
      </c>
      <c r="B839" s="9">
        <v>40726</v>
      </c>
      <c r="C839" s="10">
        <v>8</v>
      </c>
      <c r="D839" s="10" t="b">
        <v>0</v>
      </c>
      <c r="E839" s="10">
        <v>1</v>
      </c>
      <c r="F839" s="10">
        <v>2</v>
      </c>
      <c r="G839" s="10">
        <v>0.16</v>
      </c>
      <c r="H839" s="10">
        <v>0.2273</v>
      </c>
      <c r="I839" s="10">
        <v>1</v>
      </c>
      <c r="J839" s="10">
        <v>0</v>
      </c>
      <c r="K839" s="10">
        <v>7</v>
      </c>
      <c r="L839" s="10">
        <v>223</v>
      </c>
      <c r="M839" s="10">
        <v>230</v>
      </c>
      <c r="N839" s="10" t="str" cm="1">
        <f t="array" ref="N83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39" s="17" t="str" cm="1">
        <f t="array" ref="O83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39" s="10" t="str" cm="1">
        <f t="array" ref="P83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39" s="10" t="str" cm="1">
        <f t="array" ref="Q839">_xlfn.IFS(Append_Merge1and2_withTDS3[[#This Row],[holiday]]=FALSE,"Workingday",Append_Merge1and2_withTDS3[[#This Row],[holiday]]=TRUE, "Holiday")</f>
        <v>Workingday</v>
      </c>
      <c r="R839" s="10" t="str" cm="1">
        <f t="array" ref="R83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39" s="10" t="str" cm="1">
        <f t="array" ref="S83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39" s="11" t="str" cm="1">
        <f t="array" ref="T839">_xlfn.IFS(Append_Merge1and2_withTDS3[[#This Row],[weathersit]]=1, "Clear",Append_Merge1and2_withTDS3[[#This Row],[weathersit]]=2, "Partly cloudy",Append_Merge1and2_withTDS3[[#This Row],[weathersit]]=3,"Light Rain",Append_Merge1and2_withTDS3[[#This Row],[weathersit]]=4,"Heavy Rain")</f>
        <v>Partly cloudy</v>
      </c>
    </row>
    <row r="840" spans="1:20" x14ac:dyDescent="0.3">
      <c r="A840" s="8">
        <v>839</v>
      </c>
      <c r="B840" s="9">
        <v>40726</v>
      </c>
      <c r="C840" s="10">
        <v>9</v>
      </c>
      <c r="D840" s="10" t="b">
        <v>0</v>
      </c>
      <c r="E840" s="10">
        <v>1</v>
      </c>
      <c r="F840" s="10">
        <v>1</v>
      </c>
      <c r="G840" s="10">
        <v>0.22</v>
      </c>
      <c r="H840" s="10">
        <v>0.2727</v>
      </c>
      <c r="I840" s="10">
        <v>0.8</v>
      </c>
      <c r="J840" s="10">
        <v>0</v>
      </c>
      <c r="K840" s="10">
        <v>3</v>
      </c>
      <c r="L840" s="10">
        <v>115</v>
      </c>
      <c r="M840" s="10">
        <v>118</v>
      </c>
      <c r="N840" s="10" t="str" cm="1">
        <f t="array" ref="N84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40" s="17" t="str" cm="1">
        <f t="array" ref="O84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40" s="10" t="str" cm="1">
        <f t="array" ref="P84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40" s="10" t="str" cm="1">
        <f t="array" ref="Q840">_xlfn.IFS(Append_Merge1and2_withTDS3[[#This Row],[holiday]]=FALSE,"Workingday",Append_Merge1and2_withTDS3[[#This Row],[holiday]]=TRUE, "Holiday")</f>
        <v>Workingday</v>
      </c>
      <c r="R840" s="10" t="str" cm="1">
        <f t="array" ref="R84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40" s="10" t="str" cm="1">
        <f t="array" ref="S84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40" s="11" t="str" cm="1">
        <f t="array" ref="T840">_xlfn.IFS(Append_Merge1and2_withTDS3[[#This Row],[weathersit]]=1, "Clear",Append_Merge1and2_withTDS3[[#This Row],[weathersit]]=2, "Partly cloudy",Append_Merge1and2_withTDS3[[#This Row],[weathersit]]=3,"Light Rain",Append_Merge1and2_withTDS3[[#This Row],[weathersit]]=4,"Heavy Rain")</f>
        <v>Clear</v>
      </c>
    </row>
    <row r="841" spans="1:20" x14ac:dyDescent="0.3">
      <c r="A841" s="8">
        <v>840</v>
      </c>
      <c r="B841" s="9">
        <v>40726</v>
      </c>
      <c r="C841" s="10">
        <v>10</v>
      </c>
      <c r="D841" s="10" t="b">
        <v>0</v>
      </c>
      <c r="E841" s="10">
        <v>1</v>
      </c>
      <c r="F841" s="10">
        <v>1</v>
      </c>
      <c r="G841" s="10">
        <v>0.24</v>
      </c>
      <c r="H841" s="10">
        <v>0.2576</v>
      </c>
      <c r="I841" s="10">
        <v>0.75</v>
      </c>
      <c r="J841" s="10">
        <v>0.1045</v>
      </c>
      <c r="K841" s="10">
        <v>6</v>
      </c>
      <c r="L841" s="10">
        <v>49</v>
      </c>
      <c r="M841" s="10">
        <v>55</v>
      </c>
      <c r="N841" s="10" t="str" cm="1">
        <f t="array" ref="N84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41" s="17" t="str" cm="1">
        <f t="array" ref="O84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41" s="10" t="str" cm="1">
        <f t="array" ref="P84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41" s="10" t="str" cm="1">
        <f t="array" ref="Q841">_xlfn.IFS(Append_Merge1and2_withTDS3[[#This Row],[holiday]]=FALSE,"Workingday",Append_Merge1and2_withTDS3[[#This Row],[holiday]]=TRUE, "Holiday")</f>
        <v>Workingday</v>
      </c>
      <c r="R841" s="10" t="str" cm="1">
        <f t="array" ref="R84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41" s="10" t="str" cm="1">
        <f t="array" ref="S84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41" s="11" t="str" cm="1">
        <f t="array" ref="T841">_xlfn.IFS(Append_Merge1and2_withTDS3[[#This Row],[weathersit]]=1, "Clear",Append_Merge1and2_withTDS3[[#This Row],[weathersit]]=2, "Partly cloudy",Append_Merge1and2_withTDS3[[#This Row],[weathersit]]=3,"Light Rain",Append_Merge1and2_withTDS3[[#This Row],[weathersit]]=4,"Heavy Rain")</f>
        <v>Clear</v>
      </c>
    </row>
    <row r="842" spans="1:20" x14ac:dyDescent="0.3">
      <c r="A842" s="8">
        <v>841</v>
      </c>
      <c r="B842" s="9">
        <v>40726</v>
      </c>
      <c r="C842" s="10">
        <v>11</v>
      </c>
      <c r="D842" s="10" t="b">
        <v>0</v>
      </c>
      <c r="E842" s="10">
        <v>1</v>
      </c>
      <c r="F842" s="10">
        <v>1</v>
      </c>
      <c r="G842" s="10">
        <v>0.3</v>
      </c>
      <c r="H842" s="10">
        <v>0.31819999999999998</v>
      </c>
      <c r="I842" s="10">
        <v>0.65</v>
      </c>
      <c r="J842" s="10">
        <v>8.9599999999999999E-2</v>
      </c>
      <c r="K842" s="10">
        <v>11</v>
      </c>
      <c r="L842" s="10">
        <v>36</v>
      </c>
      <c r="M842" s="10">
        <v>47</v>
      </c>
      <c r="N842" s="10" t="str" cm="1">
        <f t="array" ref="N84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42" s="17" t="str" cm="1">
        <f t="array" ref="O84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42" s="10" t="str" cm="1">
        <f t="array" ref="P84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42" s="10" t="str" cm="1">
        <f t="array" ref="Q842">_xlfn.IFS(Append_Merge1and2_withTDS3[[#This Row],[holiday]]=FALSE,"Workingday",Append_Merge1and2_withTDS3[[#This Row],[holiday]]=TRUE, "Holiday")</f>
        <v>Workingday</v>
      </c>
      <c r="R842" s="10" t="str" cm="1">
        <f t="array" ref="R84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42" s="10" t="str" cm="1">
        <f t="array" ref="S84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42" s="11" t="str" cm="1">
        <f t="array" ref="T842">_xlfn.IFS(Append_Merge1and2_withTDS3[[#This Row],[weathersit]]=1, "Clear",Append_Merge1and2_withTDS3[[#This Row],[weathersit]]=2, "Partly cloudy",Append_Merge1and2_withTDS3[[#This Row],[weathersit]]=3,"Light Rain",Append_Merge1and2_withTDS3[[#This Row],[weathersit]]=4,"Heavy Rain")</f>
        <v>Clear</v>
      </c>
    </row>
    <row r="843" spans="1:20" x14ac:dyDescent="0.3">
      <c r="A843" s="8">
        <v>842</v>
      </c>
      <c r="B843" s="9">
        <v>40726</v>
      </c>
      <c r="C843" s="10">
        <v>12</v>
      </c>
      <c r="D843" s="10" t="b">
        <v>0</v>
      </c>
      <c r="E843" s="10">
        <v>1</v>
      </c>
      <c r="F843" s="10">
        <v>2</v>
      </c>
      <c r="G843" s="10">
        <v>0.32</v>
      </c>
      <c r="H843" s="10">
        <v>0.34849999999999998</v>
      </c>
      <c r="I843" s="10">
        <v>0.62</v>
      </c>
      <c r="J843" s="10">
        <v>0</v>
      </c>
      <c r="K843" s="10">
        <v>7</v>
      </c>
      <c r="L843" s="10">
        <v>59</v>
      </c>
      <c r="M843" s="10">
        <v>66</v>
      </c>
      <c r="N843" s="10" t="str" cm="1">
        <f t="array" ref="N84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43" s="17" t="str" cm="1">
        <f t="array" ref="O84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43" s="10" t="str" cm="1">
        <f t="array" ref="P84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43" s="10" t="str" cm="1">
        <f t="array" ref="Q843">_xlfn.IFS(Append_Merge1and2_withTDS3[[#This Row],[holiday]]=FALSE,"Workingday",Append_Merge1and2_withTDS3[[#This Row],[holiday]]=TRUE, "Holiday")</f>
        <v>Workingday</v>
      </c>
      <c r="R843" s="10" t="str" cm="1">
        <f t="array" ref="R84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43" s="10" t="str" cm="1">
        <f t="array" ref="S84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43" s="11" t="str" cm="1">
        <f t="array" ref="T843">_xlfn.IFS(Append_Merge1and2_withTDS3[[#This Row],[weathersit]]=1, "Clear",Append_Merge1and2_withTDS3[[#This Row],[weathersit]]=2, "Partly cloudy",Append_Merge1and2_withTDS3[[#This Row],[weathersit]]=3,"Light Rain",Append_Merge1and2_withTDS3[[#This Row],[weathersit]]=4,"Heavy Rain")</f>
        <v>Partly cloudy</v>
      </c>
    </row>
    <row r="844" spans="1:20" x14ac:dyDescent="0.3">
      <c r="A844" s="8">
        <v>843</v>
      </c>
      <c r="B844" s="9">
        <v>40726</v>
      </c>
      <c r="C844" s="10">
        <v>13</v>
      </c>
      <c r="D844" s="10" t="b">
        <v>0</v>
      </c>
      <c r="E844" s="10">
        <v>1</v>
      </c>
      <c r="F844" s="10">
        <v>2</v>
      </c>
      <c r="G844" s="10">
        <v>0.36</v>
      </c>
      <c r="H844" s="10">
        <v>0.36359999999999998</v>
      </c>
      <c r="I844" s="10">
        <v>0.56999999999999995</v>
      </c>
      <c r="J844" s="10">
        <v>8.9599999999999999E-2</v>
      </c>
      <c r="K844" s="10">
        <v>10</v>
      </c>
      <c r="L844" s="10">
        <v>54</v>
      </c>
      <c r="M844" s="10">
        <v>64</v>
      </c>
      <c r="N844" s="10" t="str" cm="1">
        <f t="array" ref="N84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44" s="17" t="str" cm="1">
        <f t="array" ref="O84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44" s="10" t="str" cm="1">
        <f t="array" ref="P84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44" s="10" t="str" cm="1">
        <f t="array" ref="Q844">_xlfn.IFS(Append_Merge1and2_withTDS3[[#This Row],[holiday]]=FALSE,"Workingday",Append_Merge1and2_withTDS3[[#This Row],[holiday]]=TRUE, "Holiday")</f>
        <v>Workingday</v>
      </c>
      <c r="R844" s="10" t="str" cm="1">
        <f t="array" ref="R84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44" s="10" t="str" cm="1">
        <f t="array" ref="S84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44" s="11" t="str" cm="1">
        <f t="array" ref="T844">_xlfn.IFS(Append_Merge1and2_withTDS3[[#This Row],[weathersit]]=1, "Clear",Append_Merge1and2_withTDS3[[#This Row],[weathersit]]=2, "Partly cloudy",Append_Merge1and2_withTDS3[[#This Row],[weathersit]]=3,"Light Rain",Append_Merge1and2_withTDS3[[#This Row],[weathersit]]=4,"Heavy Rain")</f>
        <v>Partly cloudy</v>
      </c>
    </row>
    <row r="845" spans="1:20" x14ac:dyDescent="0.3">
      <c r="A845" s="8">
        <v>844</v>
      </c>
      <c r="B845" s="9">
        <v>40726</v>
      </c>
      <c r="C845" s="10">
        <v>14</v>
      </c>
      <c r="D845" s="10" t="b">
        <v>0</v>
      </c>
      <c r="E845" s="10">
        <v>1</v>
      </c>
      <c r="F845" s="10">
        <v>2</v>
      </c>
      <c r="G845" s="10">
        <v>0.36</v>
      </c>
      <c r="H845" s="10">
        <v>0.36359999999999998</v>
      </c>
      <c r="I845" s="10">
        <v>0.56999999999999995</v>
      </c>
      <c r="J845" s="10">
        <v>8.9599999999999999E-2</v>
      </c>
      <c r="K845" s="10">
        <v>8</v>
      </c>
      <c r="L845" s="10">
        <v>52</v>
      </c>
      <c r="M845" s="10">
        <v>60</v>
      </c>
      <c r="N845" s="10" t="str" cm="1">
        <f t="array" ref="N84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45" s="17" t="str" cm="1">
        <f t="array" ref="O84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45" s="10" t="str" cm="1">
        <f t="array" ref="P84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45" s="10" t="str" cm="1">
        <f t="array" ref="Q845">_xlfn.IFS(Append_Merge1and2_withTDS3[[#This Row],[holiday]]=FALSE,"Workingday",Append_Merge1and2_withTDS3[[#This Row],[holiday]]=TRUE, "Holiday")</f>
        <v>Workingday</v>
      </c>
      <c r="R845" s="10" t="str" cm="1">
        <f t="array" ref="R84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45" s="10" t="str" cm="1">
        <f t="array" ref="S84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45" s="11" t="str" cm="1">
        <f t="array" ref="T845">_xlfn.IFS(Append_Merge1and2_withTDS3[[#This Row],[weathersit]]=1, "Clear",Append_Merge1and2_withTDS3[[#This Row],[weathersit]]=2, "Partly cloudy",Append_Merge1and2_withTDS3[[#This Row],[weathersit]]=3,"Light Rain",Append_Merge1and2_withTDS3[[#This Row],[weathersit]]=4,"Heavy Rain")</f>
        <v>Partly cloudy</v>
      </c>
    </row>
    <row r="846" spans="1:20" x14ac:dyDescent="0.3">
      <c r="A846" s="8">
        <v>845</v>
      </c>
      <c r="B846" s="9">
        <v>40726</v>
      </c>
      <c r="C846" s="10">
        <v>15</v>
      </c>
      <c r="D846" s="10" t="b">
        <v>0</v>
      </c>
      <c r="E846" s="10">
        <v>1</v>
      </c>
      <c r="F846" s="10">
        <v>2</v>
      </c>
      <c r="G846" s="10">
        <v>0.38</v>
      </c>
      <c r="H846" s="10">
        <v>0.39389999999999997</v>
      </c>
      <c r="I846" s="10">
        <v>0.54</v>
      </c>
      <c r="J846" s="10">
        <v>8.9599999999999999E-2</v>
      </c>
      <c r="K846" s="10">
        <v>4</v>
      </c>
      <c r="L846" s="10">
        <v>46</v>
      </c>
      <c r="M846" s="10">
        <v>50</v>
      </c>
      <c r="N846" s="10" t="str" cm="1">
        <f t="array" ref="N84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46" s="17" t="str" cm="1">
        <f t="array" ref="O84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46" s="10" t="str" cm="1">
        <f t="array" ref="P84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46" s="10" t="str" cm="1">
        <f t="array" ref="Q846">_xlfn.IFS(Append_Merge1and2_withTDS3[[#This Row],[holiday]]=FALSE,"Workingday",Append_Merge1and2_withTDS3[[#This Row],[holiday]]=TRUE, "Holiday")</f>
        <v>Workingday</v>
      </c>
      <c r="R846" s="10" t="str" cm="1">
        <f t="array" ref="R84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846" s="10" t="str" cm="1">
        <f t="array" ref="S84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46" s="11" t="str" cm="1">
        <f t="array" ref="T846">_xlfn.IFS(Append_Merge1and2_withTDS3[[#This Row],[weathersit]]=1, "Clear",Append_Merge1and2_withTDS3[[#This Row],[weathersit]]=2, "Partly cloudy",Append_Merge1and2_withTDS3[[#This Row],[weathersit]]=3,"Light Rain",Append_Merge1and2_withTDS3[[#This Row],[weathersit]]=4,"Heavy Rain")</f>
        <v>Partly cloudy</v>
      </c>
    </row>
    <row r="847" spans="1:20" x14ac:dyDescent="0.3">
      <c r="A847" s="8">
        <v>846</v>
      </c>
      <c r="B847" s="9">
        <v>40726</v>
      </c>
      <c r="C847" s="10">
        <v>16</v>
      </c>
      <c r="D847" s="10" t="b">
        <v>0</v>
      </c>
      <c r="E847" s="10">
        <v>1</v>
      </c>
      <c r="F847" s="10">
        <v>2</v>
      </c>
      <c r="G847" s="10">
        <v>0.36</v>
      </c>
      <c r="H847" s="10">
        <v>0.34849999999999998</v>
      </c>
      <c r="I847" s="10">
        <v>0.56999999999999995</v>
      </c>
      <c r="J847" s="10">
        <v>0.1343</v>
      </c>
      <c r="K847" s="10">
        <v>16</v>
      </c>
      <c r="L847" s="10">
        <v>98</v>
      </c>
      <c r="M847" s="10">
        <v>114</v>
      </c>
      <c r="N847" s="10" t="str" cm="1">
        <f t="array" ref="N84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47" s="17" t="str" cm="1">
        <f t="array" ref="O84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47" s="10" t="str" cm="1">
        <f t="array" ref="P84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47" s="10" t="str" cm="1">
        <f t="array" ref="Q847">_xlfn.IFS(Append_Merge1and2_withTDS3[[#This Row],[holiday]]=FALSE,"Workingday",Append_Merge1and2_withTDS3[[#This Row],[holiday]]=TRUE, "Holiday")</f>
        <v>Workingday</v>
      </c>
      <c r="R847" s="10" t="str" cm="1">
        <f t="array" ref="R84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47" s="10" t="str" cm="1">
        <f t="array" ref="S84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47" s="11" t="str" cm="1">
        <f t="array" ref="T847">_xlfn.IFS(Append_Merge1and2_withTDS3[[#This Row],[weathersit]]=1, "Clear",Append_Merge1and2_withTDS3[[#This Row],[weathersit]]=2, "Partly cloudy",Append_Merge1and2_withTDS3[[#This Row],[weathersit]]=3,"Light Rain",Append_Merge1and2_withTDS3[[#This Row],[weathersit]]=4,"Heavy Rain")</f>
        <v>Partly cloudy</v>
      </c>
    </row>
    <row r="848" spans="1:20" x14ac:dyDescent="0.3">
      <c r="A848" s="8">
        <v>847</v>
      </c>
      <c r="B848" s="9">
        <v>40726</v>
      </c>
      <c r="C848" s="10">
        <v>17</v>
      </c>
      <c r="D848" s="10" t="b">
        <v>0</v>
      </c>
      <c r="E848" s="10">
        <v>1</v>
      </c>
      <c r="F848" s="10">
        <v>2</v>
      </c>
      <c r="G848" s="10">
        <v>0.32</v>
      </c>
      <c r="H848" s="10">
        <v>0.31819999999999998</v>
      </c>
      <c r="I848" s="10">
        <v>0.7</v>
      </c>
      <c r="J848" s="10">
        <v>0.16420000000000001</v>
      </c>
      <c r="K848" s="10">
        <v>9</v>
      </c>
      <c r="L848" s="10">
        <v>207</v>
      </c>
      <c r="M848" s="10">
        <v>216</v>
      </c>
      <c r="N848" s="10" t="str" cm="1">
        <f t="array" ref="N84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48" s="17" t="str" cm="1">
        <f t="array" ref="O84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48" s="10" t="str" cm="1">
        <f t="array" ref="P84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48" s="10" t="str" cm="1">
        <f t="array" ref="Q848">_xlfn.IFS(Append_Merge1and2_withTDS3[[#This Row],[holiday]]=FALSE,"Workingday",Append_Merge1and2_withTDS3[[#This Row],[holiday]]=TRUE, "Holiday")</f>
        <v>Workingday</v>
      </c>
      <c r="R848" s="10" t="str" cm="1">
        <f t="array" ref="R84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48" s="10" t="str" cm="1">
        <f t="array" ref="S84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48" s="11" t="str" cm="1">
        <f t="array" ref="T848">_xlfn.IFS(Append_Merge1and2_withTDS3[[#This Row],[weathersit]]=1, "Clear",Append_Merge1and2_withTDS3[[#This Row],[weathersit]]=2, "Partly cloudy",Append_Merge1and2_withTDS3[[#This Row],[weathersit]]=3,"Light Rain",Append_Merge1and2_withTDS3[[#This Row],[weathersit]]=4,"Heavy Rain")</f>
        <v>Partly cloudy</v>
      </c>
    </row>
    <row r="849" spans="1:20" x14ac:dyDescent="0.3">
      <c r="A849" s="8">
        <v>848</v>
      </c>
      <c r="B849" s="9">
        <v>40726</v>
      </c>
      <c r="C849" s="10">
        <v>18</v>
      </c>
      <c r="D849" s="10" t="b">
        <v>0</v>
      </c>
      <c r="E849" s="10">
        <v>1</v>
      </c>
      <c r="F849" s="10">
        <v>2</v>
      </c>
      <c r="G849" s="10">
        <v>0.34</v>
      </c>
      <c r="H849" s="10">
        <v>0.33329999999999999</v>
      </c>
      <c r="I849" s="10">
        <v>0.66</v>
      </c>
      <c r="J849" s="10">
        <v>0.1343</v>
      </c>
      <c r="K849" s="10">
        <v>5</v>
      </c>
      <c r="L849" s="10">
        <v>170</v>
      </c>
      <c r="M849" s="10">
        <v>175</v>
      </c>
      <c r="N849" s="10" t="str" cm="1">
        <f t="array" ref="N84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49" s="17" t="str" cm="1">
        <f t="array" ref="O84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49" s="10" t="str" cm="1">
        <f t="array" ref="P84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49" s="10" t="str" cm="1">
        <f t="array" ref="Q849">_xlfn.IFS(Append_Merge1and2_withTDS3[[#This Row],[holiday]]=FALSE,"Workingday",Append_Merge1and2_withTDS3[[#This Row],[holiday]]=TRUE, "Holiday")</f>
        <v>Workingday</v>
      </c>
      <c r="R849" s="10" t="str" cm="1">
        <f t="array" ref="R84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49" s="10" t="str" cm="1">
        <f t="array" ref="S84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49" s="11" t="str" cm="1">
        <f t="array" ref="T849">_xlfn.IFS(Append_Merge1and2_withTDS3[[#This Row],[weathersit]]=1, "Clear",Append_Merge1and2_withTDS3[[#This Row],[weathersit]]=2, "Partly cloudy",Append_Merge1and2_withTDS3[[#This Row],[weathersit]]=3,"Light Rain",Append_Merge1and2_withTDS3[[#This Row],[weathersit]]=4,"Heavy Rain")</f>
        <v>Partly cloudy</v>
      </c>
    </row>
    <row r="850" spans="1:20" x14ac:dyDescent="0.3">
      <c r="A850" s="8">
        <v>849</v>
      </c>
      <c r="B850" s="9">
        <v>40726</v>
      </c>
      <c r="C850" s="10">
        <v>19</v>
      </c>
      <c r="D850" s="10" t="b">
        <v>0</v>
      </c>
      <c r="E850" s="10">
        <v>1</v>
      </c>
      <c r="F850" s="10">
        <v>2</v>
      </c>
      <c r="G850" s="10">
        <v>0.32</v>
      </c>
      <c r="H850" s="10">
        <v>0.34849999999999998</v>
      </c>
      <c r="I850" s="10">
        <v>0.7</v>
      </c>
      <c r="J850" s="10">
        <v>0</v>
      </c>
      <c r="K850" s="10">
        <v>5</v>
      </c>
      <c r="L850" s="10">
        <v>123</v>
      </c>
      <c r="M850" s="10">
        <v>128</v>
      </c>
      <c r="N850" s="10" t="str" cm="1">
        <f t="array" ref="N85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50" s="17" t="str" cm="1">
        <f t="array" ref="O85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50" s="10" t="str" cm="1">
        <f t="array" ref="P85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50" s="10" t="str" cm="1">
        <f t="array" ref="Q850">_xlfn.IFS(Append_Merge1and2_withTDS3[[#This Row],[holiday]]=FALSE,"Workingday",Append_Merge1and2_withTDS3[[#This Row],[holiday]]=TRUE, "Holiday")</f>
        <v>Workingday</v>
      </c>
      <c r="R850" s="10" t="str" cm="1">
        <f t="array" ref="R85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50" s="10" t="str" cm="1">
        <f t="array" ref="S85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50" s="11" t="str" cm="1">
        <f t="array" ref="T850">_xlfn.IFS(Append_Merge1and2_withTDS3[[#This Row],[weathersit]]=1, "Clear",Append_Merge1and2_withTDS3[[#This Row],[weathersit]]=2, "Partly cloudy",Append_Merge1and2_withTDS3[[#This Row],[weathersit]]=3,"Light Rain",Append_Merge1and2_withTDS3[[#This Row],[weathersit]]=4,"Heavy Rain")</f>
        <v>Partly cloudy</v>
      </c>
    </row>
    <row r="851" spans="1:20" x14ac:dyDescent="0.3">
      <c r="A851" s="8">
        <v>850</v>
      </c>
      <c r="B851" s="9">
        <v>40726</v>
      </c>
      <c r="C851" s="10">
        <v>20</v>
      </c>
      <c r="D851" s="10" t="b">
        <v>0</v>
      </c>
      <c r="E851" s="10">
        <v>1</v>
      </c>
      <c r="F851" s="10">
        <v>2</v>
      </c>
      <c r="G851" s="10">
        <v>0.32</v>
      </c>
      <c r="H851" s="10">
        <v>0.33329999999999999</v>
      </c>
      <c r="I851" s="10">
        <v>0.7</v>
      </c>
      <c r="J851" s="10">
        <v>0.1045</v>
      </c>
      <c r="K851" s="10">
        <v>6</v>
      </c>
      <c r="L851" s="10">
        <v>82</v>
      </c>
      <c r="M851" s="10">
        <v>88</v>
      </c>
      <c r="N851" s="10" t="str" cm="1">
        <f t="array" ref="N85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51" s="17" t="str" cm="1">
        <f t="array" ref="O85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51" s="10" t="str" cm="1">
        <f t="array" ref="P85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51" s="10" t="str" cm="1">
        <f t="array" ref="Q851">_xlfn.IFS(Append_Merge1and2_withTDS3[[#This Row],[holiday]]=FALSE,"Workingday",Append_Merge1and2_withTDS3[[#This Row],[holiday]]=TRUE, "Holiday")</f>
        <v>Workingday</v>
      </c>
      <c r="R851" s="10" t="str" cm="1">
        <f t="array" ref="R85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51" s="10" t="str" cm="1">
        <f t="array" ref="S85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51" s="11" t="str" cm="1">
        <f t="array" ref="T851">_xlfn.IFS(Append_Merge1and2_withTDS3[[#This Row],[weathersit]]=1, "Clear",Append_Merge1and2_withTDS3[[#This Row],[weathersit]]=2, "Partly cloudy",Append_Merge1and2_withTDS3[[#This Row],[weathersit]]=3,"Light Rain",Append_Merge1and2_withTDS3[[#This Row],[weathersit]]=4,"Heavy Rain")</f>
        <v>Partly cloudy</v>
      </c>
    </row>
    <row r="852" spans="1:20" x14ac:dyDescent="0.3">
      <c r="A852" s="8">
        <v>851</v>
      </c>
      <c r="B852" s="9">
        <v>40726</v>
      </c>
      <c r="C852" s="10">
        <v>21</v>
      </c>
      <c r="D852" s="10" t="b">
        <v>0</v>
      </c>
      <c r="E852" s="10">
        <v>1</v>
      </c>
      <c r="F852" s="10">
        <v>1</v>
      </c>
      <c r="G852" s="10">
        <v>0.32</v>
      </c>
      <c r="H852" s="10">
        <v>0.34849999999999998</v>
      </c>
      <c r="I852" s="10">
        <v>0.7</v>
      </c>
      <c r="J852" s="10">
        <v>0</v>
      </c>
      <c r="K852" s="10">
        <v>3</v>
      </c>
      <c r="L852" s="10">
        <v>75</v>
      </c>
      <c r="M852" s="10">
        <v>78</v>
      </c>
      <c r="N852" s="10" t="str" cm="1">
        <f t="array" ref="N85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52" s="17" t="str" cm="1">
        <f t="array" ref="O85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52" s="10" t="str" cm="1">
        <f t="array" ref="P85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52" s="10" t="str" cm="1">
        <f t="array" ref="Q852">_xlfn.IFS(Append_Merge1and2_withTDS3[[#This Row],[holiday]]=FALSE,"Workingday",Append_Merge1and2_withTDS3[[#This Row],[holiday]]=TRUE, "Holiday")</f>
        <v>Workingday</v>
      </c>
      <c r="R852" s="10" t="str" cm="1">
        <f t="array" ref="R85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52" s="10" t="str" cm="1">
        <f t="array" ref="S85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52" s="11" t="str" cm="1">
        <f t="array" ref="T852">_xlfn.IFS(Append_Merge1and2_withTDS3[[#This Row],[weathersit]]=1, "Clear",Append_Merge1and2_withTDS3[[#This Row],[weathersit]]=2, "Partly cloudy",Append_Merge1and2_withTDS3[[#This Row],[weathersit]]=3,"Light Rain",Append_Merge1and2_withTDS3[[#This Row],[weathersit]]=4,"Heavy Rain")</f>
        <v>Clear</v>
      </c>
    </row>
    <row r="853" spans="1:20" x14ac:dyDescent="0.3">
      <c r="A853" s="8">
        <v>852</v>
      </c>
      <c r="B853" s="9">
        <v>40726</v>
      </c>
      <c r="C853" s="10">
        <v>22</v>
      </c>
      <c r="D853" s="10" t="b">
        <v>0</v>
      </c>
      <c r="E853" s="10">
        <v>1</v>
      </c>
      <c r="F853" s="10">
        <v>1</v>
      </c>
      <c r="G853" s="10">
        <v>0.28000000000000003</v>
      </c>
      <c r="H853" s="10">
        <v>0.30299999999999999</v>
      </c>
      <c r="I853" s="10">
        <v>0.81</v>
      </c>
      <c r="J853" s="10">
        <v>8.9599999999999999E-2</v>
      </c>
      <c r="K853" s="10">
        <v>3</v>
      </c>
      <c r="L853" s="10">
        <v>34</v>
      </c>
      <c r="M853" s="10">
        <v>37</v>
      </c>
      <c r="N853" s="10" t="str" cm="1">
        <f t="array" ref="N85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53" s="17" t="str" cm="1">
        <f t="array" ref="O85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53" s="10" t="str" cm="1">
        <f t="array" ref="P85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53" s="10" t="str" cm="1">
        <f t="array" ref="Q853">_xlfn.IFS(Append_Merge1and2_withTDS3[[#This Row],[holiday]]=FALSE,"Workingday",Append_Merge1and2_withTDS3[[#This Row],[holiday]]=TRUE, "Holiday")</f>
        <v>Workingday</v>
      </c>
      <c r="R853" s="10" t="str" cm="1">
        <f t="array" ref="R85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53" s="10" t="str" cm="1">
        <f t="array" ref="S85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53" s="11" t="str" cm="1">
        <f t="array" ref="T853">_xlfn.IFS(Append_Merge1and2_withTDS3[[#This Row],[weathersit]]=1, "Clear",Append_Merge1and2_withTDS3[[#This Row],[weathersit]]=2, "Partly cloudy",Append_Merge1and2_withTDS3[[#This Row],[weathersit]]=3,"Light Rain",Append_Merge1and2_withTDS3[[#This Row],[weathersit]]=4,"Heavy Rain")</f>
        <v>Clear</v>
      </c>
    </row>
    <row r="854" spans="1:20" x14ac:dyDescent="0.3">
      <c r="A854" s="8">
        <v>853</v>
      </c>
      <c r="B854" s="9">
        <v>40726</v>
      </c>
      <c r="C854" s="10">
        <v>23</v>
      </c>
      <c r="D854" s="10" t="b">
        <v>0</v>
      </c>
      <c r="E854" s="10">
        <v>1</v>
      </c>
      <c r="F854" s="10">
        <v>2</v>
      </c>
      <c r="G854" s="10">
        <v>0.3</v>
      </c>
      <c r="H854" s="10">
        <v>0.33329999999999999</v>
      </c>
      <c r="I854" s="10">
        <v>0.81</v>
      </c>
      <c r="J854" s="10">
        <v>0</v>
      </c>
      <c r="K854" s="10">
        <v>6</v>
      </c>
      <c r="L854" s="10">
        <v>19</v>
      </c>
      <c r="M854" s="10">
        <v>25</v>
      </c>
      <c r="N854" s="10" t="str" cm="1">
        <f t="array" ref="N85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854" s="17" t="str" cm="1">
        <f t="array" ref="O85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54" s="10" t="str" cm="1">
        <f t="array" ref="P85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54" s="10" t="str" cm="1">
        <f t="array" ref="Q854">_xlfn.IFS(Append_Merge1and2_withTDS3[[#This Row],[holiday]]=FALSE,"Workingday",Append_Merge1and2_withTDS3[[#This Row],[holiday]]=TRUE, "Holiday")</f>
        <v>Workingday</v>
      </c>
      <c r="R854" s="10" t="str" cm="1">
        <f t="array" ref="R85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54" s="10" t="str" cm="1">
        <f t="array" ref="S85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54" s="11" t="str" cm="1">
        <f t="array" ref="T854">_xlfn.IFS(Append_Merge1and2_withTDS3[[#This Row],[weathersit]]=1, "Clear",Append_Merge1and2_withTDS3[[#This Row],[weathersit]]=2, "Partly cloudy",Append_Merge1and2_withTDS3[[#This Row],[weathersit]]=3,"Light Rain",Append_Merge1and2_withTDS3[[#This Row],[weathersit]]=4,"Heavy Rain")</f>
        <v>Partly cloudy</v>
      </c>
    </row>
    <row r="855" spans="1:20" x14ac:dyDescent="0.3">
      <c r="A855" s="8">
        <v>854</v>
      </c>
      <c r="B855" s="9">
        <v>40757</v>
      </c>
      <c r="C855" s="10">
        <v>0</v>
      </c>
      <c r="D855" s="10" t="b">
        <v>0</v>
      </c>
      <c r="E855" s="10">
        <v>2</v>
      </c>
      <c r="F855" s="10">
        <v>2</v>
      </c>
      <c r="G855" s="10">
        <v>0.28000000000000003</v>
      </c>
      <c r="H855" s="10">
        <v>0.31819999999999998</v>
      </c>
      <c r="I855" s="10">
        <v>0.87</v>
      </c>
      <c r="J855" s="10">
        <v>0</v>
      </c>
      <c r="K855" s="10">
        <v>4</v>
      </c>
      <c r="L855" s="10">
        <v>6</v>
      </c>
      <c r="M855" s="10">
        <v>10</v>
      </c>
      <c r="N855" s="10" t="str" cm="1">
        <f t="array" ref="N85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55" s="17" t="str" cm="1">
        <f t="array" ref="O85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55" s="10" t="str" cm="1">
        <f t="array" ref="P85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55" s="10" t="str" cm="1">
        <f t="array" ref="Q855">_xlfn.IFS(Append_Merge1and2_withTDS3[[#This Row],[holiday]]=FALSE,"Workingday",Append_Merge1and2_withTDS3[[#This Row],[holiday]]=TRUE, "Holiday")</f>
        <v>Workingday</v>
      </c>
      <c r="R855" s="10" t="str" cm="1">
        <f t="array" ref="R85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55" s="10" t="str" cm="1">
        <f t="array" ref="S85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55" s="11" t="str" cm="1">
        <f t="array" ref="T855">_xlfn.IFS(Append_Merge1and2_withTDS3[[#This Row],[weathersit]]=1, "Clear",Append_Merge1and2_withTDS3[[#This Row],[weathersit]]=2, "Partly cloudy",Append_Merge1and2_withTDS3[[#This Row],[weathersit]]=3,"Light Rain",Append_Merge1and2_withTDS3[[#This Row],[weathersit]]=4,"Heavy Rain")</f>
        <v>Partly cloudy</v>
      </c>
    </row>
    <row r="856" spans="1:20" x14ac:dyDescent="0.3">
      <c r="A856" s="8">
        <v>855</v>
      </c>
      <c r="B856" s="9">
        <v>40757</v>
      </c>
      <c r="C856" s="10">
        <v>1</v>
      </c>
      <c r="D856" s="10" t="b">
        <v>0</v>
      </c>
      <c r="E856" s="10">
        <v>2</v>
      </c>
      <c r="F856" s="10">
        <v>2</v>
      </c>
      <c r="G856" s="10">
        <v>0.28000000000000003</v>
      </c>
      <c r="H856" s="10">
        <v>0.31819999999999998</v>
      </c>
      <c r="I856" s="10">
        <v>0.87</v>
      </c>
      <c r="J856" s="10">
        <v>0</v>
      </c>
      <c r="K856" s="10">
        <v>0</v>
      </c>
      <c r="L856" s="10">
        <v>4</v>
      </c>
      <c r="M856" s="10">
        <v>4</v>
      </c>
      <c r="N856" s="10" t="str" cm="1">
        <f t="array" ref="N85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56" s="17" t="str" cm="1">
        <f t="array" ref="O85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56" s="10" t="str" cm="1">
        <f t="array" ref="P85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56" s="10" t="str" cm="1">
        <f t="array" ref="Q856">_xlfn.IFS(Append_Merge1and2_withTDS3[[#This Row],[holiday]]=FALSE,"Workingday",Append_Merge1and2_withTDS3[[#This Row],[holiday]]=TRUE, "Holiday")</f>
        <v>Workingday</v>
      </c>
      <c r="R856" s="10" t="str" cm="1">
        <f t="array" ref="R85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856" s="10" t="str" cm="1">
        <f t="array" ref="S85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56" s="11" t="str" cm="1">
        <f t="array" ref="T856">_xlfn.IFS(Append_Merge1and2_withTDS3[[#This Row],[weathersit]]=1, "Clear",Append_Merge1and2_withTDS3[[#This Row],[weathersit]]=2, "Partly cloudy",Append_Merge1and2_withTDS3[[#This Row],[weathersit]]=3,"Light Rain",Append_Merge1and2_withTDS3[[#This Row],[weathersit]]=4,"Heavy Rain")</f>
        <v>Partly cloudy</v>
      </c>
    </row>
    <row r="857" spans="1:20" x14ac:dyDescent="0.3">
      <c r="A857" s="8">
        <v>856</v>
      </c>
      <c r="B857" s="9">
        <v>40757</v>
      </c>
      <c r="C857" s="10">
        <v>2</v>
      </c>
      <c r="D857" s="10" t="b">
        <v>0</v>
      </c>
      <c r="E857" s="10">
        <v>2</v>
      </c>
      <c r="F857" s="10">
        <v>2</v>
      </c>
      <c r="G857" s="10">
        <v>0.26</v>
      </c>
      <c r="H857" s="10">
        <v>0.2727</v>
      </c>
      <c r="I857" s="10">
        <v>0.93</v>
      </c>
      <c r="J857" s="10">
        <v>0.1045</v>
      </c>
      <c r="K857" s="10">
        <v>1</v>
      </c>
      <c r="L857" s="10">
        <v>1</v>
      </c>
      <c r="M857" s="10">
        <v>2</v>
      </c>
      <c r="N857" s="10" t="str" cm="1">
        <f t="array" ref="N85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57" s="17" t="str" cm="1">
        <f t="array" ref="O85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57" s="10" t="str" cm="1">
        <f t="array" ref="P85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57" s="10" t="str" cm="1">
        <f t="array" ref="Q857">_xlfn.IFS(Append_Merge1and2_withTDS3[[#This Row],[holiday]]=FALSE,"Workingday",Append_Merge1and2_withTDS3[[#This Row],[holiday]]=TRUE, "Holiday")</f>
        <v>Workingday</v>
      </c>
      <c r="R857" s="10" t="str" cm="1">
        <f t="array" ref="R85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57" s="10" t="str" cm="1">
        <f t="array" ref="S85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57" s="11" t="str" cm="1">
        <f t="array" ref="T857">_xlfn.IFS(Append_Merge1and2_withTDS3[[#This Row],[weathersit]]=1, "Clear",Append_Merge1and2_withTDS3[[#This Row],[weathersit]]=2, "Partly cloudy",Append_Merge1and2_withTDS3[[#This Row],[weathersit]]=3,"Light Rain",Append_Merge1and2_withTDS3[[#This Row],[weathersit]]=4,"Heavy Rain")</f>
        <v>Partly cloudy</v>
      </c>
    </row>
    <row r="858" spans="1:20" x14ac:dyDescent="0.3">
      <c r="A858" s="8">
        <v>857</v>
      </c>
      <c r="B858" s="9">
        <v>40757</v>
      </c>
      <c r="C858" s="10">
        <v>3</v>
      </c>
      <c r="D858" s="10" t="b">
        <v>0</v>
      </c>
      <c r="E858" s="10">
        <v>2</v>
      </c>
      <c r="F858" s="10">
        <v>3</v>
      </c>
      <c r="G858" s="10">
        <v>0.28000000000000003</v>
      </c>
      <c r="H858" s="10">
        <v>0.2727</v>
      </c>
      <c r="I858" s="10">
        <v>0.93</v>
      </c>
      <c r="J858" s="10">
        <v>0.16420000000000001</v>
      </c>
      <c r="K858" s="10">
        <v>0</v>
      </c>
      <c r="L858" s="10">
        <v>1</v>
      </c>
      <c r="M858" s="10">
        <v>1</v>
      </c>
      <c r="N858" s="10" t="str" cm="1">
        <f t="array" ref="N85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58" s="17" t="str" cm="1">
        <f t="array" ref="O85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58" s="10" t="str" cm="1">
        <f t="array" ref="P85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58" s="10" t="str" cm="1">
        <f t="array" ref="Q858">_xlfn.IFS(Append_Merge1and2_withTDS3[[#This Row],[holiday]]=FALSE,"Workingday",Append_Merge1and2_withTDS3[[#This Row],[holiday]]=TRUE, "Holiday")</f>
        <v>Workingday</v>
      </c>
      <c r="R858" s="10" t="str" cm="1">
        <f t="array" ref="R85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58" s="10" t="str" cm="1">
        <f t="array" ref="S85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58" s="11" t="str" cm="1">
        <f t="array" ref="T858">_xlfn.IFS(Append_Merge1and2_withTDS3[[#This Row],[weathersit]]=1, "Clear",Append_Merge1and2_withTDS3[[#This Row],[weathersit]]=2, "Partly cloudy",Append_Merge1and2_withTDS3[[#This Row],[weathersit]]=3,"Light Rain",Append_Merge1and2_withTDS3[[#This Row],[weathersit]]=4,"Heavy Rain")</f>
        <v>Light Rain</v>
      </c>
    </row>
    <row r="859" spans="1:20" x14ac:dyDescent="0.3">
      <c r="A859" s="8">
        <v>858</v>
      </c>
      <c r="B859" s="9">
        <v>40757</v>
      </c>
      <c r="C859" s="10">
        <v>4</v>
      </c>
      <c r="D859" s="10" t="b">
        <v>0</v>
      </c>
      <c r="E859" s="10">
        <v>2</v>
      </c>
      <c r="F859" s="10">
        <v>1</v>
      </c>
      <c r="G859" s="10">
        <v>0.26</v>
      </c>
      <c r="H859" s="10">
        <v>0.2576</v>
      </c>
      <c r="I859" s="10">
        <v>0.93</v>
      </c>
      <c r="J859" s="10">
        <v>0.16420000000000001</v>
      </c>
      <c r="K859" s="10">
        <v>0</v>
      </c>
      <c r="L859" s="10">
        <v>3</v>
      </c>
      <c r="M859" s="10">
        <v>3</v>
      </c>
      <c r="N859" s="10" t="str" cm="1">
        <f t="array" ref="N85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59" s="17" t="str" cm="1">
        <f t="array" ref="O85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59" s="10" t="str" cm="1">
        <f t="array" ref="P85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59" s="10" t="str" cm="1">
        <f t="array" ref="Q859">_xlfn.IFS(Append_Merge1and2_withTDS3[[#This Row],[holiday]]=FALSE,"Workingday",Append_Merge1and2_withTDS3[[#This Row],[holiday]]=TRUE, "Holiday")</f>
        <v>Workingday</v>
      </c>
      <c r="R859" s="10" t="str" cm="1">
        <f t="array" ref="R85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59" s="10" t="str" cm="1">
        <f t="array" ref="S85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59" s="11" t="str" cm="1">
        <f t="array" ref="T859">_xlfn.IFS(Append_Merge1and2_withTDS3[[#This Row],[weathersit]]=1, "Clear",Append_Merge1and2_withTDS3[[#This Row],[weathersit]]=2, "Partly cloudy",Append_Merge1and2_withTDS3[[#This Row],[weathersit]]=3,"Light Rain",Append_Merge1and2_withTDS3[[#This Row],[weathersit]]=4,"Heavy Rain")</f>
        <v>Clear</v>
      </c>
    </row>
    <row r="860" spans="1:20" x14ac:dyDescent="0.3">
      <c r="A860" s="8">
        <v>859</v>
      </c>
      <c r="B860" s="9">
        <v>40757</v>
      </c>
      <c r="C860" s="10">
        <v>5</v>
      </c>
      <c r="D860" s="10" t="b">
        <v>0</v>
      </c>
      <c r="E860" s="10">
        <v>2</v>
      </c>
      <c r="F860" s="10">
        <v>1</v>
      </c>
      <c r="G860" s="10">
        <v>0.26</v>
      </c>
      <c r="H860" s="10">
        <v>0.2273</v>
      </c>
      <c r="I860" s="10">
        <v>0.81</v>
      </c>
      <c r="J860" s="10">
        <v>0.32840000000000003</v>
      </c>
      <c r="K860" s="10">
        <v>0</v>
      </c>
      <c r="L860" s="10">
        <v>2</v>
      </c>
      <c r="M860" s="10">
        <v>2</v>
      </c>
      <c r="N860" s="10" t="str" cm="1">
        <f t="array" ref="N86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60" s="17" t="str" cm="1">
        <f t="array" ref="O86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60" s="10" t="str" cm="1">
        <f t="array" ref="P86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60" s="10" t="str" cm="1">
        <f t="array" ref="Q860">_xlfn.IFS(Append_Merge1and2_withTDS3[[#This Row],[holiday]]=FALSE,"Workingday",Append_Merge1and2_withTDS3[[#This Row],[holiday]]=TRUE, "Holiday")</f>
        <v>Workingday</v>
      </c>
      <c r="R860" s="10" t="str" cm="1">
        <f t="array" ref="R86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60" s="10" t="str" cm="1">
        <f t="array" ref="S86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60" s="11" t="str" cm="1">
        <f t="array" ref="T860">_xlfn.IFS(Append_Merge1and2_withTDS3[[#This Row],[weathersit]]=1, "Clear",Append_Merge1and2_withTDS3[[#This Row],[weathersit]]=2, "Partly cloudy",Append_Merge1and2_withTDS3[[#This Row],[weathersit]]=3,"Light Rain",Append_Merge1and2_withTDS3[[#This Row],[weathersit]]=4,"Heavy Rain")</f>
        <v>Clear</v>
      </c>
    </row>
    <row r="861" spans="1:20" x14ac:dyDescent="0.3">
      <c r="A861" s="8">
        <v>860</v>
      </c>
      <c r="B861" s="9">
        <v>40757</v>
      </c>
      <c r="C861" s="10">
        <v>6</v>
      </c>
      <c r="D861" s="10" t="b">
        <v>0</v>
      </c>
      <c r="E861" s="10">
        <v>2</v>
      </c>
      <c r="F861" s="10">
        <v>1</v>
      </c>
      <c r="G861" s="10">
        <v>0.26</v>
      </c>
      <c r="H861" s="10">
        <v>0.2273</v>
      </c>
      <c r="I861" s="10">
        <v>0.7</v>
      </c>
      <c r="J861" s="10">
        <v>0.32840000000000003</v>
      </c>
      <c r="K861" s="10">
        <v>0</v>
      </c>
      <c r="L861" s="10">
        <v>39</v>
      </c>
      <c r="M861" s="10">
        <v>39</v>
      </c>
      <c r="N861" s="10" t="str" cm="1">
        <f t="array" ref="N86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61" s="17" t="str" cm="1">
        <f t="array" ref="O86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61" s="10" t="str" cm="1">
        <f t="array" ref="P86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61" s="10" t="str" cm="1">
        <f t="array" ref="Q861">_xlfn.IFS(Append_Merge1and2_withTDS3[[#This Row],[holiday]]=FALSE,"Workingday",Append_Merge1and2_withTDS3[[#This Row],[holiday]]=TRUE, "Holiday")</f>
        <v>Workingday</v>
      </c>
      <c r="R861" s="10" t="str" cm="1">
        <f t="array" ref="R86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861" s="10" t="str" cm="1">
        <f t="array" ref="S86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61" s="11" t="str" cm="1">
        <f t="array" ref="T861">_xlfn.IFS(Append_Merge1and2_withTDS3[[#This Row],[weathersit]]=1, "Clear",Append_Merge1and2_withTDS3[[#This Row],[weathersit]]=2, "Partly cloudy",Append_Merge1and2_withTDS3[[#This Row],[weathersit]]=3,"Light Rain",Append_Merge1and2_withTDS3[[#This Row],[weathersit]]=4,"Heavy Rain")</f>
        <v>Clear</v>
      </c>
    </row>
    <row r="862" spans="1:20" x14ac:dyDescent="0.3">
      <c r="A862" s="8">
        <v>861</v>
      </c>
      <c r="B862" s="9">
        <v>40757</v>
      </c>
      <c r="C862" s="10">
        <v>7</v>
      </c>
      <c r="D862" s="10" t="b">
        <v>0</v>
      </c>
      <c r="E862" s="10">
        <v>2</v>
      </c>
      <c r="F862" s="10">
        <v>1</v>
      </c>
      <c r="G862" s="10">
        <v>0.24</v>
      </c>
      <c r="H862" s="10">
        <v>0.19700000000000001</v>
      </c>
      <c r="I862" s="10">
        <v>0.65</v>
      </c>
      <c r="J862" s="10">
        <v>0.41789999999999999</v>
      </c>
      <c r="K862" s="10">
        <v>3</v>
      </c>
      <c r="L862" s="10">
        <v>97</v>
      </c>
      <c r="M862" s="10">
        <v>100</v>
      </c>
      <c r="N862" s="10" t="str" cm="1">
        <f t="array" ref="N86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62" s="17" t="str" cm="1">
        <f t="array" ref="O86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62" s="10" t="str" cm="1">
        <f t="array" ref="P86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862" s="10" t="str" cm="1">
        <f t="array" ref="Q862">_xlfn.IFS(Append_Merge1and2_withTDS3[[#This Row],[holiday]]=FALSE,"Workingday",Append_Merge1and2_withTDS3[[#This Row],[holiday]]=TRUE, "Holiday")</f>
        <v>Workingday</v>
      </c>
      <c r="R862" s="10" t="str" cm="1">
        <f t="array" ref="R86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62" s="10" t="str" cm="1">
        <f t="array" ref="S86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62" s="11" t="str" cm="1">
        <f t="array" ref="T862">_xlfn.IFS(Append_Merge1and2_withTDS3[[#This Row],[weathersit]]=1, "Clear",Append_Merge1and2_withTDS3[[#This Row],[weathersit]]=2, "Partly cloudy",Append_Merge1and2_withTDS3[[#This Row],[weathersit]]=3,"Light Rain",Append_Merge1and2_withTDS3[[#This Row],[weathersit]]=4,"Heavy Rain")</f>
        <v>Clear</v>
      </c>
    </row>
    <row r="863" spans="1:20" x14ac:dyDescent="0.3">
      <c r="A863" s="8">
        <v>862</v>
      </c>
      <c r="B863" s="9">
        <v>40757</v>
      </c>
      <c r="C863" s="10">
        <v>8</v>
      </c>
      <c r="D863" s="10" t="b">
        <v>0</v>
      </c>
      <c r="E863" s="10">
        <v>2</v>
      </c>
      <c r="F863" s="10">
        <v>1</v>
      </c>
      <c r="G863" s="10">
        <v>0.24</v>
      </c>
      <c r="H863" s="10">
        <v>0.19700000000000001</v>
      </c>
      <c r="I863" s="10">
        <v>0.56000000000000005</v>
      </c>
      <c r="J863" s="10">
        <v>0.49249999999999999</v>
      </c>
      <c r="K863" s="10">
        <v>7</v>
      </c>
      <c r="L863" s="10">
        <v>236</v>
      </c>
      <c r="M863" s="10">
        <v>243</v>
      </c>
      <c r="N863" s="10" t="str" cm="1">
        <f t="array" ref="N86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63" s="17" t="str" cm="1">
        <f t="array" ref="O86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63" s="10" t="str" cm="1">
        <f t="array" ref="P86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63" s="10" t="str" cm="1">
        <f t="array" ref="Q863">_xlfn.IFS(Append_Merge1and2_withTDS3[[#This Row],[holiday]]=FALSE,"Workingday",Append_Merge1and2_withTDS3[[#This Row],[holiday]]=TRUE, "Holiday")</f>
        <v>Workingday</v>
      </c>
      <c r="R863" s="10" t="str" cm="1">
        <f t="array" ref="R86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63" s="10" t="str" cm="1">
        <f t="array" ref="S86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63" s="11" t="str" cm="1">
        <f t="array" ref="T863">_xlfn.IFS(Append_Merge1and2_withTDS3[[#This Row],[weathersit]]=1, "Clear",Append_Merge1and2_withTDS3[[#This Row],[weathersit]]=2, "Partly cloudy",Append_Merge1and2_withTDS3[[#This Row],[weathersit]]=3,"Light Rain",Append_Merge1and2_withTDS3[[#This Row],[weathersit]]=4,"Heavy Rain")</f>
        <v>Clear</v>
      </c>
    </row>
    <row r="864" spans="1:20" x14ac:dyDescent="0.3">
      <c r="A864" s="8">
        <v>863</v>
      </c>
      <c r="B864" s="9">
        <v>40757</v>
      </c>
      <c r="C864" s="10">
        <v>9</v>
      </c>
      <c r="D864" s="10" t="b">
        <v>0</v>
      </c>
      <c r="E864" s="10">
        <v>2</v>
      </c>
      <c r="F864" s="10">
        <v>1</v>
      </c>
      <c r="G864" s="10">
        <v>0.24</v>
      </c>
      <c r="H864" s="10">
        <v>0.19700000000000001</v>
      </c>
      <c r="I864" s="10">
        <v>0.52</v>
      </c>
      <c r="J864" s="10">
        <v>0.49249999999999999</v>
      </c>
      <c r="K864" s="10">
        <v>7</v>
      </c>
      <c r="L864" s="10">
        <v>128</v>
      </c>
      <c r="M864" s="10">
        <v>135</v>
      </c>
      <c r="N864" s="10" t="str" cm="1">
        <f t="array" ref="N86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64" s="17" t="str" cm="1">
        <f t="array" ref="O86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64" s="10" t="str" cm="1">
        <f t="array" ref="P86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64" s="10" t="str" cm="1">
        <f t="array" ref="Q864">_xlfn.IFS(Append_Merge1and2_withTDS3[[#This Row],[holiday]]=FALSE,"Workingday",Append_Merge1and2_withTDS3[[#This Row],[holiday]]=TRUE, "Holiday")</f>
        <v>Workingday</v>
      </c>
      <c r="R864" s="10" t="str" cm="1">
        <f t="array" ref="R86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64" s="10" t="str" cm="1">
        <f t="array" ref="S86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64" s="11" t="str" cm="1">
        <f t="array" ref="T864">_xlfn.IFS(Append_Merge1and2_withTDS3[[#This Row],[weathersit]]=1, "Clear",Append_Merge1and2_withTDS3[[#This Row],[weathersit]]=2, "Partly cloudy",Append_Merge1and2_withTDS3[[#This Row],[weathersit]]=3,"Light Rain",Append_Merge1and2_withTDS3[[#This Row],[weathersit]]=4,"Heavy Rain")</f>
        <v>Clear</v>
      </c>
    </row>
    <row r="865" spans="1:20" x14ac:dyDescent="0.3">
      <c r="A865" s="8">
        <v>864</v>
      </c>
      <c r="B865" s="9">
        <v>40757</v>
      </c>
      <c r="C865" s="10">
        <v>10</v>
      </c>
      <c r="D865" s="10" t="b">
        <v>0</v>
      </c>
      <c r="E865" s="10">
        <v>2</v>
      </c>
      <c r="F865" s="10">
        <v>1</v>
      </c>
      <c r="G865" s="10">
        <v>0.22</v>
      </c>
      <c r="H865" s="10">
        <v>0.18179999999999999</v>
      </c>
      <c r="I865" s="10">
        <v>0.47</v>
      </c>
      <c r="J865" s="10">
        <v>0.55220000000000002</v>
      </c>
      <c r="K865" s="10">
        <v>4</v>
      </c>
      <c r="L865" s="10">
        <v>44</v>
      </c>
      <c r="M865" s="10">
        <v>48</v>
      </c>
      <c r="N865" s="10" t="str" cm="1">
        <f t="array" ref="N86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65" s="17" t="str" cm="1">
        <f t="array" ref="O86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65" s="10" t="str" cm="1">
        <f t="array" ref="P86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65" s="10" t="str" cm="1">
        <f t="array" ref="Q865">_xlfn.IFS(Append_Merge1and2_withTDS3[[#This Row],[holiday]]=FALSE,"Workingday",Append_Merge1and2_withTDS3[[#This Row],[holiday]]=TRUE, "Holiday")</f>
        <v>Workingday</v>
      </c>
      <c r="R865" s="10" t="str" cm="1">
        <f t="array" ref="R86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65" s="10" t="str" cm="1">
        <f t="array" ref="S86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65" s="11" t="str" cm="1">
        <f t="array" ref="T865">_xlfn.IFS(Append_Merge1and2_withTDS3[[#This Row],[weathersit]]=1, "Clear",Append_Merge1and2_withTDS3[[#This Row],[weathersit]]=2, "Partly cloudy",Append_Merge1and2_withTDS3[[#This Row],[weathersit]]=3,"Light Rain",Append_Merge1and2_withTDS3[[#This Row],[weathersit]]=4,"Heavy Rain")</f>
        <v>Clear</v>
      </c>
    </row>
    <row r="866" spans="1:20" x14ac:dyDescent="0.3">
      <c r="A866" s="8">
        <v>865</v>
      </c>
      <c r="B866" s="9">
        <v>40757</v>
      </c>
      <c r="C866" s="10">
        <v>11</v>
      </c>
      <c r="D866" s="10" t="b">
        <v>0</v>
      </c>
      <c r="E866" s="10">
        <v>2</v>
      </c>
      <c r="F866" s="10">
        <v>1</v>
      </c>
      <c r="G866" s="10">
        <v>0.22</v>
      </c>
      <c r="H866" s="10">
        <v>0.18179999999999999</v>
      </c>
      <c r="I866" s="10">
        <v>0.47</v>
      </c>
      <c r="J866" s="10">
        <v>0.4627</v>
      </c>
      <c r="K866" s="10">
        <v>1</v>
      </c>
      <c r="L866" s="10">
        <v>49</v>
      </c>
      <c r="M866" s="10">
        <v>50</v>
      </c>
      <c r="N866" s="10" t="str" cm="1">
        <f t="array" ref="N86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66" s="17" t="str" cm="1">
        <f t="array" ref="O86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66" s="10" t="str" cm="1">
        <f t="array" ref="P86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66" s="10" t="str" cm="1">
        <f t="array" ref="Q866">_xlfn.IFS(Append_Merge1and2_withTDS3[[#This Row],[holiday]]=FALSE,"Workingday",Append_Merge1and2_withTDS3[[#This Row],[holiday]]=TRUE, "Holiday")</f>
        <v>Workingday</v>
      </c>
      <c r="R866" s="10" t="str" cm="1">
        <f t="array" ref="R86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66" s="10" t="str" cm="1">
        <f t="array" ref="S86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66" s="11" t="str" cm="1">
        <f t="array" ref="T866">_xlfn.IFS(Append_Merge1and2_withTDS3[[#This Row],[weathersit]]=1, "Clear",Append_Merge1and2_withTDS3[[#This Row],[weathersit]]=2, "Partly cloudy",Append_Merge1and2_withTDS3[[#This Row],[weathersit]]=3,"Light Rain",Append_Merge1and2_withTDS3[[#This Row],[weathersit]]=4,"Heavy Rain")</f>
        <v>Clear</v>
      </c>
    </row>
    <row r="867" spans="1:20" x14ac:dyDescent="0.3">
      <c r="A867" s="8">
        <v>866</v>
      </c>
      <c r="B867" s="9">
        <v>40757</v>
      </c>
      <c r="C867" s="10">
        <v>12</v>
      </c>
      <c r="D867" s="10" t="b">
        <v>0</v>
      </c>
      <c r="E867" s="10">
        <v>2</v>
      </c>
      <c r="F867" s="10">
        <v>1</v>
      </c>
      <c r="G867" s="10">
        <v>0.24</v>
      </c>
      <c r="H867" s="10">
        <v>0.19700000000000001</v>
      </c>
      <c r="I867" s="10">
        <v>0.38</v>
      </c>
      <c r="J867" s="10">
        <v>0.49249999999999999</v>
      </c>
      <c r="K867" s="10">
        <v>2</v>
      </c>
      <c r="L867" s="10">
        <v>63</v>
      </c>
      <c r="M867" s="10">
        <v>65</v>
      </c>
      <c r="N867" s="10" t="str" cm="1">
        <f t="array" ref="N86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67" s="17" t="str" cm="1">
        <f t="array" ref="O86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67" s="10" t="str" cm="1">
        <f t="array" ref="P86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67" s="10" t="str" cm="1">
        <f t="array" ref="Q867">_xlfn.IFS(Append_Merge1and2_withTDS3[[#This Row],[holiday]]=FALSE,"Workingday",Append_Merge1and2_withTDS3[[#This Row],[holiday]]=TRUE, "Holiday")</f>
        <v>Workingday</v>
      </c>
      <c r="R867" s="10" t="str" cm="1">
        <f t="array" ref="R86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67" s="10" t="str" cm="1">
        <f t="array" ref="S86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67" s="11" t="str" cm="1">
        <f t="array" ref="T867">_xlfn.IFS(Append_Merge1and2_withTDS3[[#This Row],[weathersit]]=1, "Clear",Append_Merge1and2_withTDS3[[#This Row],[weathersit]]=2, "Partly cloudy",Append_Merge1and2_withTDS3[[#This Row],[weathersit]]=3,"Light Rain",Append_Merge1and2_withTDS3[[#This Row],[weathersit]]=4,"Heavy Rain")</f>
        <v>Clear</v>
      </c>
    </row>
    <row r="868" spans="1:20" x14ac:dyDescent="0.3">
      <c r="A868" s="8">
        <v>867</v>
      </c>
      <c r="B868" s="9">
        <v>40757</v>
      </c>
      <c r="C868" s="10">
        <v>13</v>
      </c>
      <c r="D868" s="10" t="b">
        <v>0</v>
      </c>
      <c r="E868" s="10">
        <v>2</v>
      </c>
      <c r="F868" s="10">
        <v>2</v>
      </c>
      <c r="G868" s="10">
        <v>0.24</v>
      </c>
      <c r="H868" s="10">
        <v>0.19700000000000001</v>
      </c>
      <c r="I868" s="10">
        <v>0.32</v>
      </c>
      <c r="J868" s="10">
        <v>0.44779999999999998</v>
      </c>
      <c r="K868" s="10">
        <v>2</v>
      </c>
      <c r="L868" s="10">
        <v>48</v>
      </c>
      <c r="M868" s="10">
        <v>50</v>
      </c>
      <c r="N868" s="10" t="str" cm="1">
        <f t="array" ref="N86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68" s="17" t="str" cm="1">
        <f t="array" ref="O86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68" s="10" t="str" cm="1">
        <f t="array" ref="P86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68" s="10" t="str" cm="1">
        <f t="array" ref="Q868">_xlfn.IFS(Append_Merge1and2_withTDS3[[#This Row],[holiday]]=FALSE,"Workingday",Append_Merge1and2_withTDS3[[#This Row],[holiday]]=TRUE, "Holiday")</f>
        <v>Workingday</v>
      </c>
      <c r="R868" s="10" t="str" cm="1">
        <f t="array" ref="R86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68" s="10" t="str" cm="1">
        <f t="array" ref="S86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68" s="11" t="str" cm="1">
        <f t="array" ref="T868">_xlfn.IFS(Append_Merge1and2_withTDS3[[#This Row],[weathersit]]=1, "Clear",Append_Merge1and2_withTDS3[[#This Row],[weathersit]]=2, "Partly cloudy",Append_Merge1and2_withTDS3[[#This Row],[weathersit]]=3,"Light Rain",Append_Merge1and2_withTDS3[[#This Row],[weathersit]]=4,"Heavy Rain")</f>
        <v>Partly cloudy</v>
      </c>
    </row>
    <row r="869" spans="1:20" x14ac:dyDescent="0.3">
      <c r="A869" s="8">
        <v>868</v>
      </c>
      <c r="B869" s="9">
        <v>40757</v>
      </c>
      <c r="C869" s="10">
        <v>14</v>
      </c>
      <c r="D869" s="10" t="b">
        <v>0</v>
      </c>
      <c r="E869" s="10">
        <v>2</v>
      </c>
      <c r="F869" s="10">
        <v>1</v>
      </c>
      <c r="G869" s="10">
        <v>0.22</v>
      </c>
      <c r="H869" s="10">
        <v>0.19700000000000001</v>
      </c>
      <c r="I869" s="10">
        <v>0.37</v>
      </c>
      <c r="J869" s="10">
        <v>0.41789999999999999</v>
      </c>
      <c r="K869" s="10">
        <v>3</v>
      </c>
      <c r="L869" s="10">
        <v>61</v>
      </c>
      <c r="M869" s="10">
        <v>64</v>
      </c>
      <c r="N869" s="10" t="str" cm="1">
        <f t="array" ref="N86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69" s="17" t="str" cm="1">
        <f t="array" ref="O86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69" s="10" t="str" cm="1">
        <f t="array" ref="P86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69" s="10" t="str" cm="1">
        <f t="array" ref="Q869">_xlfn.IFS(Append_Merge1and2_withTDS3[[#This Row],[holiday]]=FALSE,"Workingday",Append_Merge1and2_withTDS3[[#This Row],[holiday]]=TRUE, "Holiday")</f>
        <v>Workingday</v>
      </c>
      <c r="R869" s="10" t="str" cm="1">
        <f t="array" ref="R86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69" s="10" t="str" cm="1">
        <f t="array" ref="S86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69" s="11" t="str" cm="1">
        <f t="array" ref="T869">_xlfn.IFS(Append_Merge1and2_withTDS3[[#This Row],[weathersit]]=1, "Clear",Append_Merge1and2_withTDS3[[#This Row],[weathersit]]=2, "Partly cloudy",Append_Merge1and2_withTDS3[[#This Row],[weathersit]]=3,"Light Rain",Append_Merge1and2_withTDS3[[#This Row],[weathersit]]=4,"Heavy Rain")</f>
        <v>Clear</v>
      </c>
    </row>
    <row r="870" spans="1:20" x14ac:dyDescent="0.3">
      <c r="A870" s="8">
        <v>869</v>
      </c>
      <c r="B870" s="9">
        <v>40757</v>
      </c>
      <c r="C870" s="10">
        <v>15</v>
      </c>
      <c r="D870" s="10" t="b">
        <v>0</v>
      </c>
      <c r="E870" s="10">
        <v>2</v>
      </c>
      <c r="F870" s="10">
        <v>1</v>
      </c>
      <c r="G870" s="10">
        <v>0.22</v>
      </c>
      <c r="H870" s="10">
        <v>0.19700000000000001</v>
      </c>
      <c r="I870" s="10">
        <v>0.35</v>
      </c>
      <c r="J870" s="10">
        <v>0.3881</v>
      </c>
      <c r="K870" s="10">
        <v>6</v>
      </c>
      <c r="L870" s="10">
        <v>45</v>
      </c>
      <c r="M870" s="10">
        <v>51</v>
      </c>
      <c r="N870" s="10" t="str" cm="1">
        <f t="array" ref="N87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70" s="17" t="str" cm="1">
        <f t="array" ref="O87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70" s="10" t="str" cm="1">
        <f t="array" ref="P87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70" s="10" t="str" cm="1">
        <f t="array" ref="Q870">_xlfn.IFS(Append_Merge1and2_withTDS3[[#This Row],[holiday]]=FALSE,"Workingday",Append_Merge1and2_withTDS3[[#This Row],[holiday]]=TRUE, "Holiday")</f>
        <v>Workingday</v>
      </c>
      <c r="R870" s="10" t="str" cm="1">
        <f t="array" ref="R87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70" s="10" t="str" cm="1">
        <f t="array" ref="S87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70" s="11" t="str" cm="1">
        <f t="array" ref="T870">_xlfn.IFS(Append_Merge1and2_withTDS3[[#This Row],[weathersit]]=1, "Clear",Append_Merge1and2_withTDS3[[#This Row],[weathersit]]=2, "Partly cloudy",Append_Merge1and2_withTDS3[[#This Row],[weathersit]]=3,"Light Rain",Append_Merge1and2_withTDS3[[#This Row],[weathersit]]=4,"Heavy Rain")</f>
        <v>Clear</v>
      </c>
    </row>
    <row r="871" spans="1:20" x14ac:dyDescent="0.3">
      <c r="A871" s="8">
        <v>870</v>
      </c>
      <c r="B871" s="9">
        <v>40757</v>
      </c>
      <c r="C871" s="10">
        <v>16</v>
      </c>
      <c r="D871" s="10" t="b">
        <v>0</v>
      </c>
      <c r="E871" s="10">
        <v>2</v>
      </c>
      <c r="F871" s="10">
        <v>1</v>
      </c>
      <c r="G871" s="10">
        <v>0.22</v>
      </c>
      <c r="H871" s="10">
        <v>0.18179999999999999</v>
      </c>
      <c r="I871" s="10">
        <v>0.35</v>
      </c>
      <c r="J871" s="10">
        <v>0.52239999999999998</v>
      </c>
      <c r="K871" s="10">
        <v>4</v>
      </c>
      <c r="L871" s="10">
        <v>79</v>
      </c>
      <c r="M871" s="10">
        <v>83</v>
      </c>
      <c r="N871" s="10" t="str" cm="1">
        <f t="array" ref="N87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71" s="17" t="str" cm="1">
        <f t="array" ref="O87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71" s="10" t="str" cm="1">
        <f t="array" ref="P87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71" s="10" t="str" cm="1">
        <f t="array" ref="Q871">_xlfn.IFS(Append_Merge1and2_withTDS3[[#This Row],[holiday]]=FALSE,"Workingday",Append_Merge1and2_withTDS3[[#This Row],[holiday]]=TRUE, "Holiday")</f>
        <v>Workingday</v>
      </c>
      <c r="R871" s="10" t="str" cm="1">
        <f t="array" ref="R87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71" s="10" t="str" cm="1">
        <f t="array" ref="S87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71" s="11" t="str" cm="1">
        <f t="array" ref="T871">_xlfn.IFS(Append_Merge1and2_withTDS3[[#This Row],[weathersit]]=1, "Clear",Append_Merge1and2_withTDS3[[#This Row],[weathersit]]=2, "Partly cloudy",Append_Merge1and2_withTDS3[[#This Row],[weathersit]]=3,"Light Rain",Append_Merge1and2_withTDS3[[#This Row],[weathersit]]=4,"Heavy Rain")</f>
        <v>Clear</v>
      </c>
    </row>
    <row r="872" spans="1:20" x14ac:dyDescent="0.3">
      <c r="A872" s="8">
        <v>871</v>
      </c>
      <c r="B872" s="9">
        <v>40757</v>
      </c>
      <c r="C872" s="10">
        <v>17</v>
      </c>
      <c r="D872" s="10" t="b">
        <v>0</v>
      </c>
      <c r="E872" s="10">
        <v>2</v>
      </c>
      <c r="F872" s="10">
        <v>1</v>
      </c>
      <c r="G872" s="10">
        <v>0.22</v>
      </c>
      <c r="H872" s="10">
        <v>0.18179999999999999</v>
      </c>
      <c r="I872" s="10">
        <v>0.32</v>
      </c>
      <c r="J872" s="10">
        <v>0.58209999999999995</v>
      </c>
      <c r="K872" s="10">
        <v>4</v>
      </c>
      <c r="L872" s="10">
        <v>172</v>
      </c>
      <c r="M872" s="10">
        <v>176</v>
      </c>
      <c r="N872" s="10" t="str" cm="1">
        <f t="array" ref="N87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72" s="17" t="str" cm="1">
        <f t="array" ref="O87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72" s="10" t="str" cm="1">
        <f t="array" ref="P87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72" s="10" t="str" cm="1">
        <f t="array" ref="Q872">_xlfn.IFS(Append_Merge1and2_withTDS3[[#This Row],[holiday]]=FALSE,"Workingday",Append_Merge1and2_withTDS3[[#This Row],[holiday]]=TRUE, "Holiday")</f>
        <v>Workingday</v>
      </c>
      <c r="R872" s="10" t="str" cm="1">
        <f t="array" ref="R87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72" s="10" t="str" cm="1">
        <f t="array" ref="S87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72" s="11" t="str" cm="1">
        <f t="array" ref="T872">_xlfn.IFS(Append_Merge1and2_withTDS3[[#This Row],[weathersit]]=1, "Clear",Append_Merge1and2_withTDS3[[#This Row],[weathersit]]=2, "Partly cloudy",Append_Merge1and2_withTDS3[[#This Row],[weathersit]]=3,"Light Rain",Append_Merge1and2_withTDS3[[#This Row],[weathersit]]=4,"Heavy Rain")</f>
        <v>Clear</v>
      </c>
    </row>
    <row r="873" spans="1:20" x14ac:dyDescent="0.3">
      <c r="A873" s="8">
        <v>872</v>
      </c>
      <c r="B873" s="9">
        <v>40757</v>
      </c>
      <c r="C873" s="10">
        <v>18</v>
      </c>
      <c r="D873" s="10" t="b">
        <v>0</v>
      </c>
      <c r="E873" s="10">
        <v>2</v>
      </c>
      <c r="F873" s="10">
        <v>1</v>
      </c>
      <c r="G873" s="10">
        <v>0.2</v>
      </c>
      <c r="H873" s="10">
        <v>0.18179999999999999</v>
      </c>
      <c r="I873" s="10">
        <v>0.32</v>
      </c>
      <c r="J873" s="10">
        <v>0.3881</v>
      </c>
      <c r="K873" s="10">
        <v>1</v>
      </c>
      <c r="L873" s="10">
        <v>151</v>
      </c>
      <c r="M873" s="10">
        <v>152</v>
      </c>
      <c r="N873" s="10" t="str" cm="1">
        <f t="array" ref="N87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73" s="17" t="str" cm="1">
        <f t="array" ref="O87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73" s="10" t="str" cm="1">
        <f t="array" ref="P87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73" s="10" t="str" cm="1">
        <f t="array" ref="Q873">_xlfn.IFS(Append_Merge1and2_withTDS3[[#This Row],[holiday]]=FALSE,"Workingday",Append_Merge1and2_withTDS3[[#This Row],[holiday]]=TRUE, "Holiday")</f>
        <v>Workingday</v>
      </c>
      <c r="R873" s="10" t="str" cm="1">
        <f t="array" ref="R87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73" s="10" t="str" cm="1">
        <f t="array" ref="S87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73" s="11" t="str" cm="1">
        <f t="array" ref="T873">_xlfn.IFS(Append_Merge1and2_withTDS3[[#This Row],[weathersit]]=1, "Clear",Append_Merge1and2_withTDS3[[#This Row],[weathersit]]=2, "Partly cloudy",Append_Merge1and2_withTDS3[[#This Row],[weathersit]]=3,"Light Rain",Append_Merge1and2_withTDS3[[#This Row],[weathersit]]=4,"Heavy Rain")</f>
        <v>Clear</v>
      </c>
    </row>
    <row r="874" spans="1:20" x14ac:dyDescent="0.3">
      <c r="A874" s="8">
        <v>873</v>
      </c>
      <c r="B874" s="9">
        <v>40757</v>
      </c>
      <c r="C874" s="10">
        <v>19</v>
      </c>
      <c r="D874" s="10" t="b">
        <v>0</v>
      </c>
      <c r="E874" s="10">
        <v>2</v>
      </c>
      <c r="F874" s="10">
        <v>1</v>
      </c>
      <c r="G874" s="10">
        <v>0.16</v>
      </c>
      <c r="H874" s="10">
        <v>0.1212</v>
      </c>
      <c r="I874" s="10">
        <v>0.4</v>
      </c>
      <c r="J874" s="10">
        <v>0.4627</v>
      </c>
      <c r="K874" s="10">
        <v>1</v>
      </c>
      <c r="L874" s="10">
        <v>100</v>
      </c>
      <c r="M874" s="10">
        <v>101</v>
      </c>
      <c r="N874" s="10" t="str" cm="1">
        <f t="array" ref="N87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74" s="17" t="str" cm="1">
        <f t="array" ref="O87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74" s="10" t="str" cm="1">
        <f t="array" ref="P87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74" s="10" t="str" cm="1">
        <f t="array" ref="Q874">_xlfn.IFS(Append_Merge1and2_withTDS3[[#This Row],[holiday]]=FALSE,"Workingday",Append_Merge1and2_withTDS3[[#This Row],[holiday]]=TRUE, "Holiday")</f>
        <v>Workingday</v>
      </c>
      <c r="R874" s="10" t="str" cm="1">
        <f t="array" ref="R87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74" s="10" t="str" cm="1">
        <f t="array" ref="S87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74" s="11" t="str" cm="1">
        <f t="array" ref="T874">_xlfn.IFS(Append_Merge1and2_withTDS3[[#This Row],[weathersit]]=1, "Clear",Append_Merge1and2_withTDS3[[#This Row],[weathersit]]=2, "Partly cloudy",Append_Merge1and2_withTDS3[[#This Row],[weathersit]]=3,"Light Rain",Append_Merge1and2_withTDS3[[#This Row],[weathersit]]=4,"Heavy Rain")</f>
        <v>Clear</v>
      </c>
    </row>
    <row r="875" spans="1:20" x14ac:dyDescent="0.3">
      <c r="A875" s="8">
        <v>874</v>
      </c>
      <c r="B875" s="9">
        <v>40757</v>
      </c>
      <c r="C875" s="10">
        <v>20</v>
      </c>
      <c r="D875" s="10" t="b">
        <v>0</v>
      </c>
      <c r="E875" s="10">
        <v>2</v>
      </c>
      <c r="F875" s="10">
        <v>1</v>
      </c>
      <c r="G875" s="10">
        <v>0.16</v>
      </c>
      <c r="H875" s="10">
        <v>0.13639999999999999</v>
      </c>
      <c r="I875" s="10">
        <v>0.4</v>
      </c>
      <c r="J875" s="10">
        <v>0.32840000000000003</v>
      </c>
      <c r="K875" s="10">
        <v>3</v>
      </c>
      <c r="L875" s="10">
        <v>53</v>
      </c>
      <c r="M875" s="10">
        <v>56</v>
      </c>
      <c r="N875" s="10" t="str" cm="1">
        <f t="array" ref="N87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75" s="17" t="str" cm="1">
        <f t="array" ref="O87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75" s="10" t="str" cm="1">
        <f t="array" ref="P87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75" s="10" t="str" cm="1">
        <f t="array" ref="Q875">_xlfn.IFS(Append_Merge1and2_withTDS3[[#This Row],[holiday]]=FALSE,"Workingday",Append_Merge1and2_withTDS3[[#This Row],[holiday]]=TRUE, "Holiday")</f>
        <v>Workingday</v>
      </c>
      <c r="R875" s="10" t="str" cm="1">
        <f t="array" ref="R87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75" s="10" t="str" cm="1">
        <f t="array" ref="S87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75" s="11" t="str" cm="1">
        <f t="array" ref="T875">_xlfn.IFS(Append_Merge1and2_withTDS3[[#This Row],[weathersit]]=1, "Clear",Append_Merge1and2_withTDS3[[#This Row],[weathersit]]=2, "Partly cloudy",Append_Merge1and2_withTDS3[[#This Row],[weathersit]]=3,"Light Rain",Append_Merge1and2_withTDS3[[#This Row],[weathersit]]=4,"Heavy Rain")</f>
        <v>Clear</v>
      </c>
    </row>
    <row r="876" spans="1:20" x14ac:dyDescent="0.3">
      <c r="A876" s="8">
        <v>875</v>
      </c>
      <c r="B876" s="9">
        <v>40757</v>
      </c>
      <c r="C876" s="10">
        <v>21</v>
      </c>
      <c r="D876" s="10" t="b">
        <v>0</v>
      </c>
      <c r="E876" s="10">
        <v>2</v>
      </c>
      <c r="F876" s="10">
        <v>1</v>
      </c>
      <c r="G876" s="10">
        <v>0.14000000000000001</v>
      </c>
      <c r="H876" s="10">
        <v>0.1061</v>
      </c>
      <c r="I876" s="10">
        <v>0.33</v>
      </c>
      <c r="J876" s="10">
        <v>0.4627</v>
      </c>
      <c r="K876" s="10">
        <v>8</v>
      </c>
      <c r="L876" s="10">
        <v>46</v>
      </c>
      <c r="M876" s="10">
        <v>54</v>
      </c>
      <c r="N876" s="10" t="str" cm="1">
        <f t="array" ref="N87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76" s="17" t="str" cm="1">
        <f t="array" ref="O87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76" s="10" t="str" cm="1">
        <f t="array" ref="P87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76" s="10" t="str" cm="1">
        <f t="array" ref="Q876">_xlfn.IFS(Append_Merge1and2_withTDS3[[#This Row],[holiday]]=FALSE,"Workingday",Append_Merge1and2_withTDS3[[#This Row],[holiday]]=TRUE, "Holiday")</f>
        <v>Workingday</v>
      </c>
      <c r="R876" s="10" t="str" cm="1">
        <f t="array" ref="R87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76" s="10" t="str" cm="1">
        <f t="array" ref="S87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76" s="11" t="str" cm="1">
        <f t="array" ref="T876">_xlfn.IFS(Append_Merge1and2_withTDS3[[#This Row],[weathersit]]=1, "Clear",Append_Merge1and2_withTDS3[[#This Row],[weathersit]]=2, "Partly cloudy",Append_Merge1and2_withTDS3[[#This Row],[weathersit]]=3,"Light Rain",Append_Merge1and2_withTDS3[[#This Row],[weathersit]]=4,"Heavy Rain")</f>
        <v>Clear</v>
      </c>
    </row>
    <row r="877" spans="1:20" x14ac:dyDescent="0.3">
      <c r="A877" s="8">
        <v>876</v>
      </c>
      <c r="B877" s="9">
        <v>40757</v>
      </c>
      <c r="C877" s="10">
        <v>22</v>
      </c>
      <c r="D877" s="10" t="b">
        <v>0</v>
      </c>
      <c r="E877" s="10">
        <v>2</v>
      </c>
      <c r="F877" s="10">
        <v>1</v>
      </c>
      <c r="G877" s="10">
        <v>0.12</v>
      </c>
      <c r="H877" s="10">
        <v>0.1061</v>
      </c>
      <c r="I877" s="10">
        <v>0.33</v>
      </c>
      <c r="J877" s="10">
        <v>0.35820000000000002</v>
      </c>
      <c r="K877" s="10">
        <v>0</v>
      </c>
      <c r="L877" s="10">
        <v>29</v>
      </c>
      <c r="M877" s="10">
        <v>29</v>
      </c>
      <c r="N877" s="10" t="str" cm="1">
        <f t="array" ref="N87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77" s="17" t="str" cm="1">
        <f t="array" ref="O87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77" s="10" t="str" cm="1">
        <f t="array" ref="P87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77" s="10" t="str" cm="1">
        <f t="array" ref="Q877">_xlfn.IFS(Append_Merge1and2_withTDS3[[#This Row],[holiday]]=FALSE,"Workingday",Append_Merge1and2_withTDS3[[#This Row],[holiday]]=TRUE, "Holiday")</f>
        <v>Workingday</v>
      </c>
      <c r="R877" s="10" t="str" cm="1">
        <f t="array" ref="R87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77" s="10" t="str" cm="1">
        <f t="array" ref="S87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77" s="11" t="str" cm="1">
        <f t="array" ref="T877">_xlfn.IFS(Append_Merge1and2_withTDS3[[#This Row],[weathersit]]=1, "Clear",Append_Merge1and2_withTDS3[[#This Row],[weathersit]]=2, "Partly cloudy",Append_Merge1and2_withTDS3[[#This Row],[weathersit]]=3,"Light Rain",Append_Merge1and2_withTDS3[[#This Row],[weathersit]]=4,"Heavy Rain")</f>
        <v>Clear</v>
      </c>
    </row>
    <row r="878" spans="1:20" x14ac:dyDescent="0.3">
      <c r="A878" s="8">
        <v>877</v>
      </c>
      <c r="B878" s="9">
        <v>40757</v>
      </c>
      <c r="C878" s="10">
        <v>23</v>
      </c>
      <c r="D878" s="10" t="b">
        <v>0</v>
      </c>
      <c r="E878" s="10">
        <v>2</v>
      </c>
      <c r="F878" s="10">
        <v>1</v>
      </c>
      <c r="G878" s="10">
        <v>0.12</v>
      </c>
      <c r="H878" s="10">
        <v>0.1061</v>
      </c>
      <c r="I878" s="10">
        <v>0.33</v>
      </c>
      <c r="J878" s="10">
        <v>0.32840000000000003</v>
      </c>
      <c r="K878" s="10">
        <v>3</v>
      </c>
      <c r="L878" s="10">
        <v>9</v>
      </c>
      <c r="M878" s="10">
        <v>12</v>
      </c>
      <c r="N878" s="10" t="str" cm="1">
        <f t="array" ref="N87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Tuesday</v>
      </c>
      <c r="O878" s="17" t="str" cm="1">
        <f t="array" ref="O87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78" s="10" t="str" cm="1">
        <f t="array" ref="P87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78" s="10" t="str" cm="1">
        <f t="array" ref="Q878">_xlfn.IFS(Append_Merge1and2_withTDS3[[#This Row],[holiday]]=FALSE,"Workingday",Append_Merge1and2_withTDS3[[#This Row],[holiday]]=TRUE, "Holiday")</f>
        <v>Workingday</v>
      </c>
      <c r="R878" s="10" t="str" cm="1">
        <f t="array" ref="R87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78" s="10" t="str" cm="1">
        <f t="array" ref="S87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78" s="11" t="str" cm="1">
        <f t="array" ref="T878">_xlfn.IFS(Append_Merge1and2_withTDS3[[#This Row],[weathersit]]=1, "Clear",Append_Merge1and2_withTDS3[[#This Row],[weathersit]]=2, "Partly cloudy",Append_Merge1and2_withTDS3[[#This Row],[weathersit]]=3,"Light Rain",Append_Merge1and2_withTDS3[[#This Row],[weathersit]]=4,"Heavy Rain")</f>
        <v>Clear</v>
      </c>
    </row>
    <row r="879" spans="1:20" x14ac:dyDescent="0.3">
      <c r="A879" s="8">
        <v>878</v>
      </c>
      <c r="B879" s="9">
        <v>40788</v>
      </c>
      <c r="C879" s="10">
        <v>0</v>
      </c>
      <c r="D879" s="10" t="b">
        <v>0</v>
      </c>
      <c r="E879" s="10">
        <v>3</v>
      </c>
      <c r="F879" s="10">
        <v>1</v>
      </c>
      <c r="G879" s="10">
        <v>0.1</v>
      </c>
      <c r="H879" s="10">
        <v>7.5800000000000006E-2</v>
      </c>
      <c r="I879" s="10">
        <v>0.36</v>
      </c>
      <c r="J879" s="10">
        <v>0.35820000000000002</v>
      </c>
      <c r="K879" s="10">
        <v>0</v>
      </c>
      <c r="L879" s="10">
        <v>17</v>
      </c>
      <c r="M879" s="10">
        <v>17</v>
      </c>
      <c r="N879" s="10" t="str" cm="1">
        <f t="array" ref="N87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79" s="17" t="str" cm="1">
        <f t="array" ref="O87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79" s="10" t="str" cm="1">
        <f t="array" ref="P87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79" s="10" t="str" cm="1">
        <f t="array" ref="Q879">_xlfn.IFS(Append_Merge1and2_withTDS3[[#This Row],[holiday]]=FALSE,"Workingday",Append_Merge1and2_withTDS3[[#This Row],[holiday]]=TRUE, "Holiday")</f>
        <v>Workingday</v>
      </c>
      <c r="R879" s="10" t="str" cm="1">
        <f t="array" ref="R87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79" s="10" t="str" cm="1">
        <f t="array" ref="S87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79" s="11" t="str" cm="1">
        <f t="array" ref="T879">_xlfn.IFS(Append_Merge1and2_withTDS3[[#This Row],[weathersit]]=1, "Clear",Append_Merge1and2_withTDS3[[#This Row],[weathersit]]=2, "Partly cloudy",Append_Merge1and2_withTDS3[[#This Row],[weathersit]]=3,"Light Rain",Append_Merge1and2_withTDS3[[#This Row],[weathersit]]=4,"Heavy Rain")</f>
        <v>Clear</v>
      </c>
    </row>
    <row r="880" spans="1:20" x14ac:dyDescent="0.3">
      <c r="A880" s="8">
        <v>879</v>
      </c>
      <c r="B880" s="9">
        <v>40788</v>
      </c>
      <c r="C880" s="10">
        <v>1</v>
      </c>
      <c r="D880" s="10" t="b">
        <v>0</v>
      </c>
      <c r="E880" s="10">
        <v>3</v>
      </c>
      <c r="F880" s="10">
        <v>1</v>
      </c>
      <c r="G880" s="10">
        <v>0.1</v>
      </c>
      <c r="H880" s="10">
        <v>0.1061</v>
      </c>
      <c r="I880" s="10">
        <v>0.36</v>
      </c>
      <c r="J880" s="10">
        <v>0.22389999999999999</v>
      </c>
      <c r="K880" s="10">
        <v>0</v>
      </c>
      <c r="L880" s="10">
        <v>7</v>
      </c>
      <c r="M880" s="10">
        <v>7</v>
      </c>
      <c r="N880" s="10" t="str" cm="1">
        <f t="array" ref="N88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80" s="17" t="str" cm="1">
        <f t="array" ref="O88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80" s="10" t="str" cm="1">
        <f t="array" ref="P88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80" s="10" t="str" cm="1">
        <f t="array" ref="Q880">_xlfn.IFS(Append_Merge1and2_withTDS3[[#This Row],[holiday]]=FALSE,"Workingday",Append_Merge1and2_withTDS3[[#This Row],[holiday]]=TRUE, "Holiday")</f>
        <v>Workingday</v>
      </c>
      <c r="R880" s="10" t="str" cm="1">
        <f t="array" ref="R88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80" s="10" t="str" cm="1">
        <f t="array" ref="S88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80" s="11" t="str" cm="1">
        <f t="array" ref="T880">_xlfn.IFS(Append_Merge1and2_withTDS3[[#This Row],[weathersit]]=1, "Clear",Append_Merge1and2_withTDS3[[#This Row],[weathersit]]=2, "Partly cloudy",Append_Merge1and2_withTDS3[[#This Row],[weathersit]]=3,"Light Rain",Append_Merge1and2_withTDS3[[#This Row],[weathersit]]=4,"Heavy Rain")</f>
        <v>Clear</v>
      </c>
    </row>
    <row r="881" spans="1:20" x14ac:dyDescent="0.3">
      <c r="A881" s="8">
        <v>880</v>
      </c>
      <c r="B881" s="9">
        <v>40788</v>
      </c>
      <c r="C881" s="10">
        <v>2</v>
      </c>
      <c r="D881" s="10" t="b">
        <v>0</v>
      </c>
      <c r="E881" s="10">
        <v>3</v>
      </c>
      <c r="F881" s="10">
        <v>1</v>
      </c>
      <c r="G881" s="10">
        <v>0.08</v>
      </c>
      <c r="H881" s="10">
        <v>7.5800000000000006E-2</v>
      </c>
      <c r="I881" s="10">
        <v>0.38</v>
      </c>
      <c r="J881" s="10">
        <v>0.28360000000000002</v>
      </c>
      <c r="K881" s="10">
        <v>1</v>
      </c>
      <c r="L881" s="10">
        <v>2</v>
      </c>
      <c r="M881" s="10">
        <v>3</v>
      </c>
      <c r="N881" s="10" t="str" cm="1">
        <f t="array" ref="N88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81" s="17" t="str" cm="1">
        <f t="array" ref="O88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81" s="10" t="str" cm="1">
        <f t="array" ref="P88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81" s="10" t="str" cm="1">
        <f t="array" ref="Q881">_xlfn.IFS(Append_Merge1and2_withTDS3[[#This Row],[holiday]]=FALSE,"Workingday",Append_Merge1and2_withTDS3[[#This Row],[holiday]]=TRUE, "Holiday")</f>
        <v>Workingday</v>
      </c>
      <c r="R881" s="10" t="str" cm="1">
        <f t="array" ref="R88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81" s="10" t="str" cm="1">
        <f t="array" ref="S88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81" s="11" t="str" cm="1">
        <f t="array" ref="T881">_xlfn.IFS(Append_Merge1and2_withTDS3[[#This Row],[weathersit]]=1, "Clear",Append_Merge1and2_withTDS3[[#This Row],[weathersit]]=2, "Partly cloudy",Append_Merge1and2_withTDS3[[#This Row],[weathersit]]=3,"Light Rain",Append_Merge1and2_withTDS3[[#This Row],[weathersit]]=4,"Heavy Rain")</f>
        <v>Clear</v>
      </c>
    </row>
    <row r="882" spans="1:20" x14ac:dyDescent="0.3">
      <c r="A882" s="8">
        <v>881</v>
      </c>
      <c r="B882" s="9">
        <v>40788</v>
      </c>
      <c r="C882" s="10">
        <v>3</v>
      </c>
      <c r="D882" s="10" t="b">
        <v>0</v>
      </c>
      <c r="E882" s="10">
        <v>3</v>
      </c>
      <c r="F882" s="10">
        <v>1</v>
      </c>
      <c r="G882" s="10">
        <v>0.06</v>
      </c>
      <c r="H882" s="10">
        <v>7.5800000000000006E-2</v>
      </c>
      <c r="I882" s="10">
        <v>0.45</v>
      </c>
      <c r="J882" s="10">
        <v>0.1343</v>
      </c>
      <c r="K882" s="10">
        <v>0</v>
      </c>
      <c r="L882" s="10">
        <v>2</v>
      </c>
      <c r="M882" s="10">
        <v>2</v>
      </c>
      <c r="N882" s="10" t="str" cm="1">
        <f t="array" ref="N88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82" s="17" t="str" cm="1">
        <f t="array" ref="O88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82" s="10" t="str" cm="1">
        <f t="array" ref="P88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82" s="10" t="str" cm="1">
        <f t="array" ref="Q882">_xlfn.IFS(Append_Merge1and2_withTDS3[[#This Row],[holiday]]=FALSE,"Workingday",Append_Merge1and2_withTDS3[[#This Row],[holiday]]=TRUE, "Holiday")</f>
        <v>Workingday</v>
      </c>
      <c r="R882" s="10" t="str" cm="1">
        <f t="array" ref="R88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82" s="10" t="str" cm="1">
        <f t="array" ref="S88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82" s="11" t="str" cm="1">
        <f t="array" ref="T882">_xlfn.IFS(Append_Merge1and2_withTDS3[[#This Row],[weathersit]]=1, "Clear",Append_Merge1and2_withTDS3[[#This Row],[weathersit]]=2, "Partly cloudy",Append_Merge1and2_withTDS3[[#This Row],[weathersit]]=3,"Light Rain",Append_Merge1and2_withTDS3[[#This Row],[weathersit]]=4,"Heavy Rain")</f>
        <v>Clear</v>
      </c>
    </row>
    <row r="883" spans="1:20" x14ac:dyDescent="0.3">
      <c r="A883" s="8">
        <v>882</v>
      </c>
      <c r="B883" s="9">
        <v>40788</v>
      </c>
      <c r="C883" s="10">
        <v>5</v>
      </c>
      <c r="D883" s="10" t="b">
        <v>0</v>
      </c>
      <c r="E883" s="10">
        <v>3</v>
      </c>
      <c r="F883" s="10">
        <v>1</v>
      </c>
      <c r="G883" s="10">
        <v>0.06</v>
      </c>
      <c r="H883" s="10">
        <v>0.1061</v>
      </c>
      <c r="I883" s="10">
        <v>0.45</v>
      </c>
      <c r="J883" s="10">
        <v>0.1045</v>
      </c>
      <c r="K883" s="10">
        <v>0</v>
      </c>
      <c r="L883" s="10">
        <v>7</v>
      </c>
      <c r="M883" s="10">
        <v>7</v>
      </c>
      <c r="N883" s="10" t="str" cm="1">
        <f t="array" ref="N88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83" s="17" t="str" cm="1">
        <f t="array" ref="O88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83" s="10" t="str" cm="1">
        <f t="array" ref="P88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83" s="10" t="str" cm="1">
        <f t="array" ref="Q883">_xlfn.IFS(Append_Merge1and2_withTDS3[[#This Row],[holiday]]=FALSE,"Workingday",Append_Merge1and2_withTDS3[[#This Row],[holiday]]=TRUE, "Holiday")</f>
        <v>Workingday</v>
      </c>
      <c r="R883" s="10" t="str" cm="1">
        <f t="array" ref="R88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83" s="10" t="str" cm="1">
        <f t="array" ref="S88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83" s="11" t="str" cm="1">
        <f t="array" ref="T883">_xlfn.IFS(Append_Merge1and2_withTDS3[[#This Row],[weathersit]]=1, "Clear",Append_Merge1and2_withTDS3[[#This Row],[weathersit]]=2, "Partly cloudy",Append_Merge1and2_withTDS3[[#This Row],[weathersit]]=3,"Light Rain",Append_Merge1and2_withTDS3[[#This Row],[weathersit]]=4,"Heavy Rain")</f>
        <v>Clear</v>
      </c>
    </row>
    <row r="884" spans="1:20" x14ac:dyDescent="0.3">
      <c r="A884" s="8">
        <v>883</v>
      </c>
      <c r="B884" s="9">
        <v>40788</v>
      </c>
      <c r="C884" s="10">
        <v>6</v>
      </c>
      <c r="D884" s="10" t="b">
        <v>0</v>
      </c>
      <c r="E884" s="10">
        <v>3</v>
      </c>
      <c r="F884" s="10">
        <v>1</v>
      </c>
      <c r="G884" s="10">
        <v>0.06</v>
      </c>
      <c r="H884" s="10">
        <v>0.1515</v>
      </c>
      <c r="I884" s="10">
        <v>0.45</v>
      </c>
      <c r="J884" s="10">
        <v>0</v>
      </c>
      <c r="K884" s="10">
        <v>0</v>
      </c>
      <c r="L884" s="10">
        <v>43</v>
      </c>
      <c r="M884" s="10">
        <v>43</v>
      </c>
      <c r="N884" s="10" t="str" cm="1">
        <f t="array" ref="N88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84" s="17" t="str" cm="1">
        <f t="array" ref="O88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84" s="10" t="str" cm="1">
        <f t="array" ref="P88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84" s="10" t="str" cm="1">
        <f t="array" ref="Q884">_xlfn.IFS(Append_Merge1and2_withTDS3[[#This Row],[holiday]]=FALSE,"Workingday",Append_Merge1and2_withTDS3[[#This Row],[holiday]]=TRUE, "Holiday")</f>
        <v>Workingday</v>
      </c>
      <c r="R884" s="10" t="str" cm="1">
        <f t="array" ref="R88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84" s="10" t="str" cm="1">
        <f t="array" ref="S88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84" s="11" t="str" cm="1">
        <f t="array" ref="T884">_xlfn.IFS(Append_Merge1and2_withTDS3[[#This Row],[weathersit]]=1, "Clear",Append_Merge1and2_withTDS3[[#This Row],[weathersit]]=2, "Partly cloudy",Append_Merge1and2_withTDS3[[#This Row],[weathersit]]=3,"Light Rain",Append_Merge1and2_withTDS3[[#This Row],[weathersit]]=4,"Heavy Rain")</f>
        <v>Clear</v>
      </c>
    </row>
    <row r="885" spans="1:20" x14ac:dyDescent="0.3">
      <c r="A885" s="8">
        <v>884</v>
      </c>
      <c r="B885" s="9">
        <v>40788</v>
      </c>
      <c r="C885" s="10">
        <v>7</v>
      </c>
      <c r="D885" s="10" t="b">
        <v>0</v>
      </c>
      <c r="E885" s="10">
        <v>3</v>
      </c>
      <c r="F885" s="10">
        <v>1</v>
      </c>
      <c r="G885" s="10">
        <v>0.06</v>
      </c>
      <c r="H885" s="10">
        <v>0.1061</v>
      </c>
      <c r="I885" s="10">
        <v>0.49</v>
      </c>
      <c r="J885" s="10">
        <v>0.1045</v>
      </c>
      <c r="K885" s="10">
        <v>4</v>
      </c>
      <c r="L885" s="10">
        <v>95</v>
      </c>
      <c r="M885" s="10">
        <v>99</v>
      </c>
      <c r="N885" s="10" t="str" cm="1">
        <f t="array" ref="N88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85" s="17" t="str" cm="1">
        <f t="array" ref="O88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85" s="10" t="str" cm="1">
        <f t="array" ref="P88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85" s="10" t="str" cm="1">
        <f t="array" ref="Q885">_xlfn.IFS(Append_Merge1and2_withTDS3[[#This Row],[holiday]]=FALSE,"Workingday",Append_Merge1and2_withTDS3[[#This Row],[holiday]]=TRUE, "Holiday")</f>
        <v>Workingday</v>
      </c>
      <c r="R885" s="10" t="str" cm="1">
        <f t="array" ref="R88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85" s="10" t="str" cm="1">
        <f t="array" ref="S88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85" s="11" t="str" cm="1">
        <f t="array" ref="T885">_xlfn.IFS(Append_Merge1and2_withTDS3[[#This Row],[weathersit]]=1, "Clear",Append_Merge1and2_withTDS3[[#This Row],[weathersit]]=2, "Partly cloudy",Append_Merge1and2_withTDS3[[#This Row],[weathersit]]=3,"Light Rain",Append_Merge1and2_withTDS3[[#This Row],[weathersit]]=4,"Heavy Rain")</f>
        <v>Clear</v>
      </c>
    </row>
    <row r="886" spans="1:20" x14ac:dyDescent="0.3">
      <c r="A886" s="8">
        <v>885</v>
      </c>
      <c r="B886" s="9">
        <v>40788</v>
      </c>
      <c r="C886" s="10">
        <v>8</v>
      </c>
      <c r="D886" s="10" t="b">
        <v>0</v>
      </c>
      <c r="E886" s="10">
        <v>3</v>
      </c>
      <c r="F886" s="10">
        <v>1</v>
      </c>
      <c r="G886" s="10">
        <v>0.1</v>
      </c>
      <c r="H886" s="10">
        <v>0.13639999999999999</v>
      </c>
      <c r="I886" s="10">
        <v>0.42</v>
      </c>
      <c r="J886" s="10">
        <v>0</v>
      </c>
      <c r="K886" s="10">
        <v>1</v>
      </c>
      <c r="L886" s="10">
        <v>198</v>
      </c>
      <c r="M886" s="10">
        <v>199</v>
      </c>
      <c r="N886" s="10" t="str" cm="1">
        <f t="array" ref="N88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86" s="17" t="str" cm="1">
        <f t="array" ref="O88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86" s="10" t="str" cm="1">
        <f t="array" ref="P88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86" s="10" t="str" cm="1">
        <f t="array" ref="Q886">_xlfn.IFS(Append_Merge1and2_withTDS3[[#This Row],[holiday]]=FALSE,"Workingday",Append_Merge1and2_withTDS3[[#This Row],[holiday]]=TRUE, "Holiday")</f>
        <v>Workingday</v>
      </c>
      <c r="R886" s="10" t="str" cm="1">
        <f t="array" ref="R88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86" s="10" t="str" cm="1">
        <f t="array" ref="S88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86" s="11" t="str" cm="1">
        <f t="array" ref="T886">_xlfn.IFS(Append_Merge1and2_withTDS3[[#This Row],[weathersit]]=1, "Clear",Append_Merge1and2_withTDS3[[#This Row],[weathersit]]=2, "Partly cloudy",Append_Merge1and2_withTDS3[[#This Row],[weathersit]]=3,"Light Rain",Append_Merge1and2_withTDS3[[#This Row],[weathersit]]=4,"Heavy Rain")</f>
        <v>Clear</v>
      </c>
    </row>
    <row r="887" spans="1:20" x14ac:dyDescent="0.3">
      <c r="A887" s="8">
        <v>886</v>
      </c>
      <c r="B887" s="9">
        <v>40788</v>
      </c>
      <c r="C887" s="10">
        <v>9</v>
      </c>
      <c r="D887" s="10" t="b">
        <v>0</v>
      </c>
      <c r="E887" s="10">
        <v>3</v>
      </c>
      <c r="F887" s="10">
        <v>1</v>
      </c>
      <c r="G887" s="10">
        <v>0.12</v>
      </c>
      <c r="H887" s="10">
        <v>0.13639999999999999</v>
      </c>
      <c r="I887" s="10">
        <v>0.39</v>
      </c>
      <c r="J887" s="10">
        <v>0.16420000000000001</v>
      </c>
      <c r="K887" s="10">
        <v>4</v>
      </c>
      <c r="L887" s="10">
        <v>119</v>
      </c>
      <c r="M887" s="10">
        <v>123</v>
      </c>
      <c r="N887" s="10" t="str" cm="1">
        <f t="array" ref="N88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87" s="17" t="str" cm="1">
        <f t="array" ref="O88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87" s="10" t="str" cm="1">
        <f t="array" ref="P88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87" s="10" t="str" cm="1">
        <f t="array" ref="Q887">_xlfn.IFS(Append_Merge1and2_withTDS3[[#This Row],[holiday]]=FALSE,"Workingday",Append_Merge1and2_withTDS3[[#This Row],[holiday]]=TRUE, "Holiday")</f>
        <v>Workingday</v>
      </c>
      <c r="R887" s="10" t="str" cm="1">
        <f t="array" ref="R88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87" s="10" t="str" cm="1">
        <f t="array" ref="S88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87" s="11" t="str" cm="1">
        <f t="array" ref="T887">_xlfn.IFS(Append_Merge1and2_withTDS3[[#This Row],[weathersit]]=1, "Clear",Append_Merge1and2_withTDS3[[#This Row],[weathersit]]=2, "Partly cloudy",Append_Merge1and2_withTDS3[[#This Row],[weathersit]]=3,"Light Rain",Append_Merge1and2_withTDS3[[#This Row],[weathersit]]=4,"Heavy Rain")</f>
        <v>Clear</v>
      </c>
    </row>
    <row r="888" spans="1:20" x14ac:dyDescent="0.3">
      <c r="A888" s="8">
        <v>887</v>
      </c>
      <c r="B888" s="9">
        <v>40788</v>
      </c>
      <c r="C888" s="10">
        <v>10</v>
      </c>
      <c r="D888" s="10" t="b">
        <v>0</v>
      </c>
      <c r="E888" s="10">
        <v>3</v>
      </c>
      <c r="F888" s="10">
        <v>1</v>
      </c>
      <c r="G888" s="10">
        <v>0.14000000000000001</v>
      </c>
      <c r="H888" s="10">
        <v>0.18179999999999999</v>
      </c>
      <c r="I888" s="10">
        <v>0.36</v>
      </c>
      <c r="J888" s="10">
        <v>0</v>
      </c>
      <c r="K888" s="10">
        <v>8</v>
      </c>
      <c r="L888" s="10">
        <v>51</v>
      </c>
      <c r="M888" s="10">
        <v>59</v>
      </c>
      <c r="N888" s="10" t="str" cm="1">
        <f t="array" ref="N88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88" s="17" t="str" cm="1">
        <f t="array" ref="O88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88" s="10" t="str" cm="1">
        <f t="array" ref="P88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88" s="10" t="str" cm="1">
        <f t="array" ref="Q888">_xlfn.IFS(Append_Merge1and2_withTDS3[[#This Row],[holiday]]=FALSE,"Workingday",Append_Merge1and2_withTDS3[[#This Row],[holiday]]=TRUE, "Holiday")</f>
        <v>Workingday</v>
      </c>
      <c r="R888" s="10" t="str" cm="1">
        <f t="array" ref="R88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88" s="10" t="str" cm="1">
        <f t="array" ref="S88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88" s="11" t="str" cm="1">
        <f t="array" ref="T888">_xlfn.IFS(Append_Merge1and2_withTDS3[[#This Row],[weathersit]]=1, "Clear",Append_Merge1and2_withTDS3[[#This Row],[weathersit]]=2, "Partly cloudy",Append_Merge1and2_withTDS3[[#This Row],[weathersit]]=3,"Light Rain",Append_Merge1and2_withTDS3[[#This Row],[weathersit]]=4,"Heavy Rain")</f>
        <v>Clear</v>
      </c>
    </row>
    <row r="889" spans="1:20" x14ac:dyDescent="0.3">
      <c r="A889" s="8">
        <v>888</v>
      </c>
      <c r="B889" s="9">
        <v>40788</v>
      </c>
      <c r="C889" s="10">
        <v>11</v>
      </c>
      <c r="D889" s="10" t="b">
        <v>0</v>
      </c>
      <c r="E889" s="10">
        <v>3</v>
      </c>
      <c r="F889" s="10">
        <v>2</v>
      </c>
      <c r="G889" s="10">
        <v>0.14000000000000001</v>
      </c>
      <c r="H889" s="10">
        <v>0.1515</v>
      </c>
      <c r="I889" s="10">
        <v>0.43</v>
      </c>
      <c r="J889" s="10">
        <v>0.16420000000000001</v>
      </c>
      <c r="K889" s="10">
        <v>1</v>
      </c>
      <c r="L889" s="10">
        <v>40</v>
      </c>
      <c r="M889" s="10">
        <v>41</v>
      </c>
      <c r="N889" s="10" t="str" cm="1">
        <f t="array" ref="N88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89" s="17" t="str" cm="1">
        <f t="array" ref="O88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89" s="10" t="str" cm="1">
        <f t="array" ref="P88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89" s="10" t="str" cm="1">
        <f t="array" ref="Q889">_xlfn.IFS(Append_Merge1and2_withTDS3[[#This Row],[holiday]]=FALSE,"Workingday",Append_Merge1and2_withTDS3[[#This Row],[holiday]]=TRUE, "Holiday")</f>
        <v>Workingday</v>
      </c>
      <c r="R889" s="10" t="str" cm="1">
        <f t="array" ref="R88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89" s="10" t="str" cm="1">
        <f t="array" ref="S88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89" s="11" t="str" cm="1">
        <f t="array" ref="T889">_xlfn.IFS(Append_Merge1and2_withTDS3[[#This Row],[weathersit]]=1, "Clear",Append_Merge1and2_withTDS3[[#This Row],[weathersit]]=2, "Partly cloudy",Append_Merge1and2_withTDS3[[#This Row],[weathersit]]=3,"Light Rain",Append_Merge1and2_withTDS3[[#This Row],[weathersit]]=4,"Heavy Rain")</f>
        <v>Partly cloudy</v>
      </c>
    </row>
    <row r="890" spans="1:20" x14ac:dyDescent="0.3">
      <c r="A890" s="8">
        <v>889</v>
      </c>
      <c r="B890" s="9">
        <v>40788</v>
      </c>
      <c r="C890" s="10">
        <v>12</v>
      </c>
      <c r="D890" s="10" t="b">
        <v>0</v>
      </c>
      <c r="E890" s="10">
        <v>3</v>
      </c>
      <c r="F890" s="10">
        <v>2</v>
      </c>
      <c r="G890" s="10">
        <v>0.18</v>
      </c>
      <c r="H890" s="10">
        <v>0.18179999999999999</v>
      </c>
      <c r="I890" s="10">
        <v>0.4</v>
      </c>
      <c r="J890" s="10">
        <v>0.22389999999999999</v>
      </c>
      <c r="K890" s="10">
        <v>4</v>
      </c>
      <c r="L890" s="10">
        <v>57</v>
      </c>
      <c r="M890" s="10">
        <v>61</v>
      </c>
      <c r="N890" s="10" t="str" cm="1">
        <f t="array" ref="N89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90" s="17" t="str" cm="1">
        <f t="array" ref="O89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90" s="10" t="str" cm="1">
        <f t="array" ref="P89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90" s="10" t="str" cm="1">
        <f t="array" ref="Q890">_xlfn.IFS(Append_Merge1and2_withTDS3[[#This Row],[holiday]]=FALSE,"Workingday",Append_Merge1and2_withTDS3[[#This Row],[holiday]]=TRUE, "Holiday")</f>
        <v>Workingday</v>
      </c>
      <c r="R890" s="10" t="str" cm="1">
        <f t="array" ref="R89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90" s="10" t="str" cm="1">
        <f t="array" ref="S89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90" s="11" t="str" cm="1">
        <f t="array" ref="T890">_xlfn.IFS(Append_Merge1and2_withTDS3[[#This Row],[weathersit]]=1, "Clear",Append_Merge1and2_withTDS3[[#This Row],[weathersit]]=2, "Partly cloudy",Append_Merge1and2_withTDS3[[#This Row],[weathersit]]=3,"Light Rain",Append_Merge1and2_withTDS3[[#This Row],[weathersit]]=4,"Heavy Rain")</f>
        <v>Partly cloudy</v>
      </c>
    </row>
    <row r="891" spans="1:20" x14ac:dyDescent="0.3">
      <c r="A891" s="8">
        <v>890</v>
      </c>
      <c r="B891" s="9">
        <v>40788</v>
      </c>
      <c r="C891" s="10">
        <v>13</v>
      </c>
      <c r="D891" s="10" t="b">
        <v>0</v>
      </c>
      <c r="E891" s="10">
        <v>3</v>
      </c>
      <c r="F891" s="10">
        <v>1</v>
      </c>
      <c r="G891" s="10">
        <v>0.18</v>
      </c>
      <c r="H891" s="10">
        <v>0.16669999999999999</v>
      </c>
      <c r="I891" s="10">
        <v>0.4</v>
      </c>
      <c r="J891" s="10">
        <v>0.25369999999999998</v>
      </c>
      <c r="K891" s="10">
        <v>2</v>
      </c>
      <c r="L891" s="10">
        <v>67</v>
      </c>
      <c r="M891" s="10">
        <v>69</v>
      </c>
      <c r="N891" s="10" t="str" cm="1">
        <f t="array" ref="N89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91" s="17" t="str" cm="1">
        <f t="array" ref="O89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91" s="10" t="str" cm="1">
        <f t="array" ref="P89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91" s="10" t="str" cm="1">
        <f t="array" ref="Q891">_xlfn.IFS(Append_Merge1and2_withTDS3[[#This Row],[holiday]]=FALSE,"Workingday",Append_Merge1and2_withTDS3[[#This Row],[holiday]]=TRUE, "Holiday")</f>
        <v>Workingday</v>
      </c>
      <c r="R891" s="10" t="str" cm="1">
        <f t="array" ref="R89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91" s="10" t="str" cm="1">
        <f t="array" ref="S89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91" s="11" t="str" cm="1">
        <f t="array" ref="T891">_xlfn.IFS(Append_Merge1and2_withTDS3[[#This Row],[weathersit]]=1, "Clear",Append_Merge1and2_withTDS3[[#This Row],[weathersit]]=2, "Partly cloudy",Append_Merge1and2_withTDS3[[#This Row],[weathersit]]=3,"Light Rain",Append_Merge1and2_withTDS3[[#This Row],[weathersit]]=4,"Heavy Rain")</f>
        <v>Clear</v>
      </c>
    </row>
    <row r="892" spans="1:20" x14ac:dyDescent="0.3">
      <c r="A892" s="8">
        <v>891</v>
      </c>
      <c r="B892" s="9">
        <v>40788</v>
      </c>
      <c r="C892" s="10">
        <v>14</v>
      </c>
      <c r="D892" s="10" t="b">
        <v>0</v>
      </c>
      <c r="E892" s="10">
        <v>3</v>
      </c>
      <c r="F892" s="10">
        <v>1</v>
      </c>
      <c r="G892" s="10">
        <v>0.2</v>
      </c>
      <c r="H892" s="10">
        <v>0.18179999999999999</v>
      </c>
      <c r="I892" s="10">
        <v>0.34</v>
      </c>
      <c r="J892" s="10">
        <v>0.29849999999999999</v>
      </c>
      <c r="K892" s="10">
        <v>2</v>
      </c>
      <c r="L892" s="10">
        <v>56</v>
      </c>
      <c r="M892" s="10">
        <v>58</v>
      </c>
      <c r="N892" s="10" t="str" cm="1">
        <f t="array" ref="N89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92" s="17" t="str" cm="1">
        <f t="array" ref="O89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92" s="10" t="str" cm="1">
        <f t="array" ref="P89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92" s="10" t="str" cm="1">
        <f t="array" ref="Q892">_xlfn.IFS(Append_Merge1and2_withTDS3[[#This Row],[holiday]]=FALSE,"Workingday",Append_Merge1and2_withTDS3[[#This Row],[holiday]]=TRUE, "Holiday")</f>
        <v>Workingday</v>
      </c>
      <c r="R892" s="10" t="str" cm="1">
        <f t="array" ref="R89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92" s="10" t="str" cm="1">
        <f t="array" ref="S89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92" s="11" t="str" cm="1">
        <f t="array" ref="T892">_xlfn.IFS(Append_Merge1and2_withTDS3[[#This Row],[weathersit]]=1, "Clear",Append_Merge1and2_withTDS3[[#This Row],[weathersit]]=2, "Partly cloudy",Append_Merge1and2_withTDS3[[#This Row],[weathersit]]=3,"Light Rain",Append_Merge1and2_withTDS3[[#This Row],[weathersit]]=4,"Heavy Rain")</f>
        <v>Clear</v>
      </c>
    </row>
    <row r="893" spans="1:20" x14ac:dyDescent="0.3">
      <c r="A893" s="8">
        <v>892</v>
      </c>
      <c r="B893" s="9">
        <v>40788</v>
      </c>
      <c r="C893" s="10">
        <v>15</v>
      </c>
      <c r="D893" s="10" t="b">
        <v>0</v>
      </c>
      <c r="E893" s="10">
        <v>3</v>
      </c>
      <c r="F893" s="10">
        <v>2</v>
      </c>
      <c r="G893" s="10">
        <v>0.2</v>
      </c>
      <c r="H893" s="10">
        <v>0.18179999999999999</v>
      </c>
      <c r="I893" s="10">
        <v>0.34</v>
      </c>
      <c r="J893" s="10">
        <v>0.28360000000000002</v>
      </c>
      <c r="K893" s="10">
        <v>3</v>
      </c>
      <c r="L893" s="10">
        <v>61</v>
      </c>
      <c r="M893" s="10">
        <v>64</v>
      </c>
      <c r="N893" s="10" t="str" cm="1">
        <f t="array" ref="N89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93" s="17" t="str" cm="1">
        <f t="array" ref="O89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93" s="10" t="str" cm="1">
        <f t="array" ref="P89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93" s="10" t="str" cm="1">
        <f t="array" ref="Q893">_xlfn.IFS(Append_Merge1and2_withTDS3[[#This Row],[holiday]]=FALSE,"Workingday",Append_Merge1and2_withTDS3[[#This Row],[holiday]]=TRUE, "Holiday")</f>
        <v>Workingday</v>
      </c>
      <c r="R893" s="10" t="str" cm="1">
        <f t="array" ref="R89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93" s="10" t="str" cm="1">
        <f t="array" ref="S89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93" s="11" t="str" cm="1">
        <f t="array" ref="T893">_xlfn.IFS(Append_Merge1and2_withTDS3[[#This Row],[weathersit]]=1, "Clear",Append_Merge1and2_withTDS3[[#This Row],[weathersit]]=2, "Partly cloudy",Append_Merge1and2_withTDS3[[#This Row],[weathersit]]=3,"Light Rain",Append_Merge1and2_withTDS3[[#This Row],[weathersit]]=4,"Heavy Rain")</f>
        <v>Partly cloudy</v>
      </c>
    </row>
    <row r="894" spans="1:20" x14ac:dyDescent="0.3">
      <c r="A894" s="8">
        <v>893</v>
      </c>
      <c r="B894" s="9">
        <v>40788</v>
      </c>
      <c r="C894" s="10">
        <v>16</v>
      </c>
      <c r="D894" s="10" t="b">
        <v>0</v>
      </c>
      <c r="E894" s="10">
        <v>3</v>
      </c>
      <c r="F894" s="10">
        <v>2</v>
      </c>
      <c r="G894" s="10">
        <v>0.2</v>
      </c>
      <c r="H894" s="10">
        <v>0.19700000000000001</v>
      </c>
      <c r="I894" s="10">
        <v>0.37</v>
      </c>
      <c r="J894" s="10">
        <v>0.25369999999999998</v>
      </c>
      <c r="K894" s="10">
        <v>7</v>
      </c>
      <c r="L894" s="10">
        <v>72</v>
      </c>
      <c r="M894" s="10">
        <v>79</v>
      </c>
      <c r="N894" s="10" t="str" cm="1">
        <f t="array" ref="N89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94" s="17" t="str" cm="1">
        <f t="array" ref="O89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94" s="10" t="str" cm="1">
        <f t="array" ref="P89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94" s="10" t="str" cm="1">
        <f t="array" ref="Q894">_xlfn.IFS(Append_Merge1and2_withTDS3[[#This Row],[holiday]]=FALSE,"Workingday",Append_Merge1and2_withTDS3[[#This Row],[holiday]]=TRUE, "Holiday")</f>
        <v>Workingday</v>
      </c>
      <c r="R894" s="10" t="str" cm="1">
        <f t="array" ref="R89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94" s="10" t="str" cm="1">
        <f t="array" ref="S89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94" s="11" t="str" cm="1">
        <f t="array" ref="T894">_xlfn.IFS(Append_Merge1and2_withTDS3[[#This Row],[weathersit]]=1, "Clear",Append_Merge1and2_withTDS3[[#This Row],[weathersit]]=2, "Partly cloudy",Append_Merge1and2_withTDS3[[#This Row],[weathersit]]=3,"Light Rain",Append_Merge1and2_withTDS3[[#This Row],[weathersit]]=4,"Heavy Rain")</f>
        <v>Partly cloudy</v>
      </c>
    </row>
    <row r="895" spans="1:20" x14ac:dyDescent="0.3">
      <c r="A895" s="8">
        <v>894</v>
      </c>
      <c r="B895" s="9">
        <v>40788</v>
      </c>
      <c r="C895" s="10">
        <v>17</v>
      </c>
      <c r="D895" s="10" t="b">
        <v>0</v>
      </c>
      <c r="E895" s="10">
        <v>3</v>
      </c>
      <c r="F895" s="10">
        <v>2</v>
      </c>
      <c r="G895" s="10">
        <v>0.2</v>
      </c>
      <c r="H895" s="10">
        <v>0.19700000000000001</v>
      </c>
      <c r="I895" s="10">
        <v>0.34</v>
      </c>
      <c r="J895" s="10">
        <v>0.25369999999999998</v>
      </c>
      <c r="K895" s="10">
        <v>9</v>
      </c>
      <c r="L895" s="10">
        <v>157</v>
      </c>
      <c r="M895" s="10">
        <v>166</v>
      </c>
      <c r="N895" s="10" t="str" cm="1">
        <f t="array" ref="N89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95" s="17" t="str" cm="1">
        <f t="array" ref="O89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95" s="10" t="str" cm="1">
        <f t="array" ref="P89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95" s="10" t="str" cm="1">
        <f t="array" ref="Q895">_xlfn.IFS(Append_Merge1and2_withTDS3[[#This Row],[holiday]]=FALSE,"Workingday",Append_Merge1and2_withTDS3[[#This Row],[holiday]]=TRUE, "Holiday")</f>
        <v>Workingday</v>
      </c>
      <c r="R895" s="10" t="str" cm="1">
        <f t="array" ref="R89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95" s="10" t="str" cm="1">
        <f t="array" ref="S89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95" s="11" t="str" cm="1">
        <f t="array" ref="T895">_xlfn.IFS(Append_Merge1and2_withTDS3[[#This Row],[weathersit]]=1, "Clear",Append_Merge1and2_withTDS3[[#This Row],[weathersit]]=2, "Partly cloudy",Append_Merge1and2_withTDS3[[#This Row],[weathersit]]=3,"Light Rain",Append_Merge1and2_withTDS3[[#This Row],[weathersit]]=4,"Heavy Rain")</f>
        <v>Partly cloudy</v>
      </c>
    </row>
    <row r="896" spans="1:20" x14ac:dyDescent="0.3">
      <c r="A896" s="8">
        <v>895</v>
      </c>
      <c r="B896" s="9">
        <v>40788</v>
      </c>
      <c r="C896" s="10">
        <v>18</v>
      </c>
      <c r="D896" s="10" t="b">
        <v>0</v>
      </c>
      <c r="E896" s="10">
        <v>3</v>
      </c>
      <c r="F896" s="10">
        <v>2</v>
      </c>
      <c r="G896" s="10">
        <v>0.18</v>
      </c>
      <c r="H896" s="10">
        <v>0.16669999999999999</v>
      </c>
      <c r="I896" s="10">
        <v>0.47</v>
      </c>
      <c r="J896" s="10">
        <v>0.29849999999999999</v>
      </c>
      <c r="K896" s="10">
        <v>2</v>
      </c>
      <c r="L896" s="10">
        <v>168</v>
      </c>
      <c r="M896" s="10">
        <v>170</v>
      </c>
      <c r="N896" s="10" t="str" cm="1">
        <f t="array" ref="N89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96" s="17" t="str" cm="1">
        <f t="array" ref="O89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96" s="10" t="str" cm="1">
        <f t="array" ref="P89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896" s="10" t="str" cm="1">
        <f t="array" ref="Q896">_xlfn.IFS(Append_Merge1and2_withTDS3[[#This Row],[holiday]]=FALSE,"Workingday",Append_Merge1and2_withTDS3[[#This Row],[holiday]]=TRUE, "Holiday")</f>
        <v>Workingday</v>
      </c>
      <c r="R896" s="10" t="str" cm="1">
        <f t="array" ref="R89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96" s="10" t="str" cm="1">
        <f t="array" ref="S89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96" s="11" t="str" cm="1">
        <f t="array" ref="T896">_xlfn.IFS(Append_Merge1and2_withTDS3[[#This Row],[weathersit]]=1, "Clear",Append_Merge1and2_withTDS3[[#This Row],[weathersit]]=2, "Partly cloudy",Append_Merge1and2_withTDS3[[#This Row],[weathersit]]=3,"Light Rain",Append_Merge1and2_withTDS3[[#This Row],[weathersit]]=4,"Heavy Rain")</f>
        <v>Partly cloudy</v>
      </c>
    </row>
    <row r="897" spans="1:20" x14ac:dyDescent="0.3">
      <c r="A897" s="8">
        <v>896</v>
      </c>
      <c r="B897" s="9">
        <v>40788</v>
      </c>
      <c r="C897" s="10">
        <v>19</v>
      </c>
      <c r="D897" s="10" t="b">
        <v>0</v>
      </c>
      <c r="E897" s="10">
        <v>3</v>
      </c>
      <c r="F897" s="10">
        <v>3</v>
      </c>
      <c r="G897" s="10">
        <v>0.14000000000000001</v>
      </c>
      <c r="H897" s="10">
        <v>0.1212</v>
      </c>
      <c r="I897" s="10">
        <v>0.86</v>
      </c>
      <c r="J897" s="10">
        <v>0.25369999999999998</v>
      </c>
      <c r="K897" s="10">
        <v>1</v>
      </c>
      <c r="L897" s="10">
        <v>87</v>
      </c>
      <c r="M897" s="10">
        <v>88</v>
      </c>
      <c r="N897" s="10" t="str" cm="1">
        <f t="array" ref="N89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97" s="17" t="str" cm="1">
        <f t="array" ref="O89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97" s="10" t="str" cm="1">
        <f t="array" ref="P89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97" s="10" t="str" cm="1">
        <f t="array" ref="Q897">_xlfn.IFS(Append_Merge1and2_withTDS3[[#This Row],[holiday]]=FALSE,"Workingday",Append_Merge1and2_withTDS3[[#This Row],[holiday]]=TRUE, "Holiday")</f>
        <v>Workingday</v>
      </c>
      <c r="R897" s="10" t="str" cm="1">
        <f t="array" ref="R89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97" s="10" t="str" cm="1">
        <f t="array" ref="S89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97" s="11" t="str" cm="1">
        <f t="array" ref="T897">_xlfn.IFS(Append_Merge1and2_withTDS3[[#This Row],[weathersit]]=1, "Clear",Append_Merge1and2_withTDS3[[#This Row],[weathersit]]=2, "Partly cloudy",Append_Merge1and2_withTDS3[[#This Row],[weathersit]]=3,"Light Rain",Append_Merge1and2_withTDS3[[#This Row],[weathersit]]=4,"Heavy Rain")</f>
        <v>Light Rain</v>
      </c>
    </row>
    <row r="898" spans="1:20" x14ac:dyDescent="0.3">
      <c r="A898" s="8">
        <v>897</v>
      </c>
      <c r="B898" s="9">
        <v>40788</v>
      </c>
      <c r="C898" s="10">
        <v>20</v>
      </c>
      <c r="D898" s="10" t="b">
        <v>0</v>
      </c>
      <c r="E898" s="10">
        <v>3</v>
      </c>
      <c r="F898" s="10">
        <v>3</v>
      </c>
      <c r="G898" s="10">
        <v>0.14000000000000001</v>
      </c>
      <c r="H898" s="10">
        <v>0.1515</v>
      </c>
      <c r="I898" s="10">
        <v>0.86</v>
      </c>
      <c r="J898" s="10">
        <v>0.16420000000000001</v>
      </c>
      <c r="K898" s="10">
        <v>0</v>
      </c>
      <c r="L898" s="10">
        <v>84</v>
      </c>
      <c r="M898" s="10">
        <v>84</v>
      </c>
      <c r="N898" s="10" t="str" cm="1">
        <f t="array" ref="N89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98" s="17" t="str" cm="1">
        <f t="array" ref="O89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98" s="10" t="str" cm="1">
        <f t="array" ref="P89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98" s="10" t="str" cm="1">
        <f t="array" ref="Q898">_xlfn.IFS(Append_Merge1and2_withTDS3[[#This Row],[holiday]]=FALSE,"Workingday",Append_Merge1and2_withTDS3[[#This Row],[holiday]]=TRUE, "Holiday")</f>
        <v>Workingday</v>
      </c>
      <c r="R898" s="10" t="str" cm="1">
        <f t="array" ref="R89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98" s="10" t="str" cm="1">
        <f t="array" ref="S89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98" s="11" t="str" cm="1">
        <f t="array" ref="T898">_xlfn.IFS(Append_Merge1and2_withTDS3[[#This Row],[weathersit]]=1, "Clear",Append_Merge1and2_withTDS3[[#This Row],[weathersit]]=2, "Partly cloudy",Append_Merge1and2_withTDS3[[#This Row],[weathersit]]=3,"Light Rain",Append_Merge1and2_withTDS3[[#This Row],[weathersit]]=4,"Heavy Rain")</f>
        <v>Light Rain</v>
      </c>
    </row>
    <row r="899" spans="1:20" x14ac:dyDescent="0.3">
      <c r="A899" s="8">
        <v>898</v>
      </c>
      <c r="B899" s="9">
        <v>40788</v>
      </c>
      <c r="C899" s="10">
        <v>21</v>
      </c>
      <c r="D899" s="10" t="b">
        <v>0</v>
      </c>
      <c r="E899" s="10">
        <v>3</v>
      </c>
      <c r="F899" s="10">
        <v>2</v>
      </c>
      <c r="G899" s="10">
        <v>0.14000000000000001</v>
      </c>
      <c r="H899" s="10">
        <v>0.1515</v>
      </c>
      <c r="I899" s="10">
        <v>0.86</v>
      </c>
      <c r="J899" s="10">
        <v>0.16420000000000001</v>
      </c>
      <c r="K899" s="10">
        <v>0</v>
      </c>
      <c r="L899" s="10">
        <v>83</v>
      </c>
      <c r="M899" s="10">
        <v>83</v>
      </c>
      <c r="N899" s="10" t="str" cm="1">
        <f t="array" ref="N89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899" s="17" t="str" cm="1">
        <f t="array" ref="O89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899" s="10" t="str" cm="1">
        <f t="array" ref="P89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899" s="10" t="str" cm="1">
        <f t="array" ref="Q899">_xlfn.IFS(Append_Merge1and2_withTDS3[[#This Row],[holiday]]=FALSE,"Workingday",Append_Merge1and2_withTDS3[[#This Row],[holiday]]=TRUE, "Holiday")</f>
        <v>Workingday</v>
      </c>
      <c r="R899" s="10" t="str" cm="1">
        <f t="array" ref="R89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899" s="10" t="str" cm="1">
        <f t="array" ref="S89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899" s="11" t="str" cm="1">
        <f t="array" ref="T899">_xlfn.IFS(Append_Merge1and2_withTDS3[[#This Row],[weathersit]]=1, "Clear",Append_Merge1and2_withTDS3[[#This Row],[weathersit]]=2, "Partly cloudy",Append_Merge1and2_withTDS3[[#This Row],[weathersit]]=3,"Light Rain",Append_Merge1and2_withTDS3[[#This Row],[weathersit]]=4,"Heavy Rain")</f>
        <v>Partly cloudy</v>
      </c>
    </row>
    <row r="900" spans="1:20" x14ac:dyDescent="0.3">
      <c r="A900" s="8">
        <v>899</v>
      </c>
      <c r="B900" s="9">
        <v>40788</v>
      </c>
      <c r="C900" s="10">
        <v>22</v>
      </c>
      <c r="D900" s="10" t="b">
        <v>0</v>
      </c>
      <c r="E900" s="10">
        <v>3</v>
      </c>
      <c r="F900" s="10">
        <v>3</v>
      </c>
      <c r="G900" s="10">
        <v>0.16</v>
      </c>
      <c r="H900" s="10">
        <v>0.16669999999999999</v>
      </c>
      <c r="I900" s="10">
        <v>0.8</v>
      </c>
      <c r="J900" s="10">
        <v>0.16420000000000001</v>
      </c>
      <c r="K900" s="10">
        <v>4</v>
      </c>
      <c r="L900" s="10">
        <v>42</v>
      </c>
      <c r="M900" s="10">
        <v>46</v>
      </c>
      <c r="N900" s="10" t="str" cm="1">
        <f t="array" ref="N90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900" s="17" t="str" cm="1">
        <f t="array" ref="O90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00" s="10" t="str" cm="1">
        <f t="array" ref="P90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00" s="10" t="str" cm="1">
        <f t="array" ref="Q900">_xlfn.IFS(Append_Merge1and2_withTDS3[[#This Row],[holiday]]=FALSE,"Workingday",Append_Merge1and2_withTDS3[[#This Row],[holiday]]=TRUE, "Holiday")</f>
        <v>Workingday</v>
      </c>
      <c r="R900" s="10" t="str" cm="1">
        <f t="array" ref="R90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00" s="10" t="str" cm="1">
        <f t="array" ref="S90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900" s="11" t="str" cm="1">
        <f t="array" ref="T900">_xlfn.IFS(Append_Merge1and2_withTDS3[[#This Row],[weathersit]]=1, "Clear",Append_Merge1and2_withTDS3[[#This Row],[weathersit]]=2, "Partly cloudy",Append_Merge1and2_withTDS3[[#This Row],[weathersit]]=3,"Light Rain",Append_Merge1and2_withTDS3[[#This Row],[weathersit]]=4,"Heavy Rain")</f>
        <v>Light Rain</v>
      </c>
    </row>
    <row r="901" spans="1:20" x14ac:dyDescent="0.3">
      <c r="A901" s="8">
        <v>900</v>
      </c>
      <c r="B901" s="9">
        <v>40788</v>
      </c>
      <c r="C901" s="10">
        <v>23</v>
      </c>
      <c r="D901" s="10" t="b">
        <v>0</v>
      </c>
      <c r="E901" s="10">
        <v>3</v>
      </c>
      <c r="F901" s="10">
        <v>3</v>
      </c>
      <c r="G901" s="10">
        <v>0.16</v>
      </c>
      <c r="H901" s="10">
        <v>0.1515</v>
      </c>
      <c r="I901" s="10">
        <v>0.8</v>
      </c>
      <c r="J901" s="10">
        <v>0.19400000000000001</v>
      </c>
      <c r="K901" s="10">
        <v>0</v>
      </c>
      <c r="L901" s="10">
        <v>37</v>
      </c>
      <c r="M901" s="10">
        <v>37</v>
      </c>
      <c r="N901" s="10" t="str" cm="1">
        <f t="array" ref="N90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Wednesday</v>
      </c>
      <c r="O901" s="17" t="str" cm="1">
        <f t="array" ref="O90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01" s="10" t="str" cm="1">
        <f t="array" ref="P90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01" s="10" t="str" cm="1">
        <f t="array" ref="Q901">_xlfn.IFS(Append_Merge1and2_withTDS3[[#This Row],[holiday]]=FALSE,"Workingday",Append_Merge1and2_withTDS3[[#This Row],[holiday]]=TRUE, "Holiday")</f>
        <v>Workingday</v>
      </c>
      <c r="R901" s="10" t="str" cm="1">
        <f t="array" ref="R90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01" s="10" t="str" cm="1">
        <f t="array" ref="S90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Q3</v>
      </c>
      <c r="T901" s="11" t="str" cm="1">
        <f t="array" ref="T901">_xlfn.IFS(Append_Merge1and2_withTDS3[[#This Row],[weathersit]]=1, "Clear",Append_Merge1and2_withTDS3[[#This Row],[weathersit]]=2, "Partly cloudy",Append_Merge1and2_withTDS3[[#This Row],[weathersit]]=3,"Light Rain",Append_Merge1and2_withTDS3[[#This Row],[weathersit]]=4,"Heavy Rain")</f>
        <v>Light Rain</v>
      </c>
    </row>
    <row r="902" spans="1:20" x14ac:dyDescent="0.3">
      <c r="A902" s="8">
        <v>901</v>
      </c>
      <c r="B902" s="9">
        <v>40818</v>
      </c>
      <c r="C902" s="10">
        <v>0</v>
      </c>
      <c r="D902" s="10" t="b">
        <v>0</v>
      </c>
      <c r="E902" s="10">
        <v>4</v>
      </c>
      <c r="F902" s="10">
        <v>3</v>
      </c>
      <c r="G902" s="10">
        <v>0.14000000000000001</v>
      </c>
      <c r="H902" s="10">
        <v>0.13639999999999999</v>
      </c>
      <c r="I902" s="10">
        <v>0.86</v>
      </c>
      <c r="J902" s="10">
        <v>0.19400000000000001</v>
      </c>
      <c r="K902" s="10">
        <v>0</v>
      </c>
      <c r="L902" s="10">
        <v>16</v>
      </c>
      <c r="M902" s="10">
        <v>16</v>
      </c>
      <c r="N902" s="10" t="str" cm="1">
        <f t="array" ref="N90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02" s="17" t="str" cm="1">
        <f t="array" ref="O90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02" s="10" t="str" cm="1">
        <f t="array" ref="P90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902" s="10" t="str" cm="1">
        <f t="array" ref="Q902">_xlfn.IFS(Append_Merge1and2_withTDS3[[#This Row],[holiday]]=FALSE,"Workingday",Append_Merge1and2_withTDS3[[#This Row],[holiday]]=TRUE, "Holiday")</f>
        <v>Workingday</v>
      </c>
      <c r="R902" s="10" t="str" cm="1">
        <f t="array" ref="R90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02" s="10" t="str" cm="1">
        <f t="array" ref="S90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02" s="11" t="str" cm="1">
        <f t="array" ref="T902">_xlfn.IFS(Append_Merge1and2_withTDS3[[#This Row],[weathersit]]=1, "Clear",Append_Merge1and2_withTDS3[[#This Row],[weathersit]]=2, "Partly cloudy",Append_Merge1and2_withTDS3[[#This Row],[weathersit]]=3,"Light Rain",Append_Merge1and2_withTDS3[[#This Row],[weathersit]]=4,"Heavy Rain")</f>
        <v>Light Rain</v>
      </c>
    </row>
    <row r="903" spans="1:20" x14ac:dyDescent="0.3">
      <c r="A903" s="8">
        <v>902</v>
      </c>
      <c r="B903" s="9">
        <v>40818</v>
      </c>
      <c r="C903" s="10">
        <v>1</v>
      </c>
      <c r="D903" s="10" t="b">
        <v>0</v>
      </c>
      <c r="E903" s="10">
        <v>4</v>
      </c>
      <c r="F903" s="10">
        <v>3</v>
      </c>
      <c r="G903" s="10">
        <v>0.14000000000000001</v>
      </c>
      <c r="H903" s="10">
        <v>0.1515</v>
      </c>
      <c r="I903" s="10">
        <v>0.8</v>
      </c>
      <c r="J903" s="10">
        <v>0.1343</v>
      </c>
      <c r="K903" s="10">
        <v>0</v>
      </c>
      <c r="L903" s="10">
        <v>7</v>
      </c>
      <c r="M903" s="10">
        <v>7</v>
      </c>
      <c r="N903" s="10" t="str" cm="1">
        <f t="array" ref="N90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03" s="17" t="str" cm="1">
        <f t="array" ref="O90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03" s="10" t="str" cm="1">
        <f t="array" ref="P90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03" s="10" t="str" cm="1">
        <f t="array" ref="Q903">_xlfn.IFS(Append_Merge1and2_withTDS3[[#This Row],[holiday]]=FALSE,"Workingday",Append_Merge1and2_withTDS3[[#This Row],[holiday]]=TRUE, "Holiday")</f>
        <v>Workingday</v>
      </c>
      <c r="R903" s="10" t="str" cm="1">
        <f t="array" ref="R90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03" s="10" t="str" cm="1">
        <f t="array" ref="S90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03" s="11" t="str" cm="1">
        <f t="array" ref="T903">_xlfn.IFS(Append_Merge1and2_withTDS3[[#This Row],[weathersit]]=1, "Clear",Append_Merge1and2_withTDS3[[#This Row],[weathersit]]=2, "Partly cloudy",Append_Merge1and2_withTDS3[[#This Row],[weathersit]]=3,"Light Rain",Append_Merge1and2_withTDS3[[#This Row],[weathersit]]=4,"Heavy Rain")</f>
        <v>Light Rain</v>
      </c>
    </row>
    <row r="904" spans="1:20" x14ac:dyDescent="0.3">
      <c r="A904" s="8">
        <v>903</v>
      </c>
      <c r="B904" s="9">
        <v>40818</v>
      </c>
      <c r="C904" s="10">
        <v>2</v>
      </c>
      <c r="D904" s="10" t="b">
        <v>0</v>
      </c>
      <c r="E904" s="10">
        <v>4</v>
      </c>
      <c r="F904" s="10">
        <v>3</v>
      </c>
      <c r="G904" s="10">
        <v>0.14000000000000001</v>
      </c>
      <c r="H904" s="10">
        <v>0.1515</v>
      </c>
      <c r="I904" s="10">
        <v>0.8</v>
      </c>
      <c r="J904" s="10">
        <v>0.1343</v>
      </c>
      <c r="K904" s="10">
        <v>0</v>
      </c>
      <c r="L904" s="10">
        <v>3</v>
      </c>
      <c r="M904" s="10">
        <v>3</v>
      </c>
      <c r="N904" s="10" t="str" cm="1">
        <f t="array" ref="N90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04" s="17" t="str" cm="1">
        <f t="array" ref="O90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04" s="10" t="str" cm="1">
        <f t="array" ref="P90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04" s="10" t="str" cm="1">
        <f t="array" ref="Q904">_xlfn.IFS(Append_Merge1and2_withTDS3[[#This Row],[holiday]]=FALSE,"Workingday",Append_Merge1and2_withTDS3[[#This Row],[holiday]]=TRUE, "Holiday")</f>
        <v>Workingday</v>
      </c>
      <c r="R904" s="10" t="str" cm="1">
        <f t="array" ref="R90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04" s="10" t="str" cm="1">
        <f t="array" ref="S90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04" s="11" t="str" cm="1">
        <f t="array" ref="T904">_xlfn.IFS(Append_Merge1and2_withTDS3[[#This Row],[weathersit]]=1, "Clear",Append_Merge1and2_withTDS3[[#This Row],[weathersit]]=2, "Partly cloudy",Append_Merge1and2_withTDS3[[#This Row],[weathersit]]=3,"Light Rain",Append_Merge1and2_withTDS3[[#This Row],[weathersit]]=4,"Heavy Rain")</f>
        <v>Light Rain</v>
      </c>
    </row>
    <row r="905" spans="1:20" x14ac:dyDescent="0.3">
      <c r="A905" s="8">
        <v>904</v>
      </c>
      <c r="B905" s="9">
        <v>40818</v>
      </c>
      <c r="C905" s="10">
        <v>4</v>
      </c>
      <c r="D905" s="10" t="b">
        <v>0</v>
      </c>
      <c r="E905" s="10">
        <v>4</v>
      </c>
      <c r="F905" s="10">
        <v>2</v>
      </c>
      <c r="G905" s="10">
        <v>0.14000000000000001</v>
      </c>
      <c r="H905" s="10">
        <v>0.13639999999999999</v>
      </c>
      <c r="I905" s="10">
        <v>0.59</v>
      </c>
      <c r="J905" s="10">
        <v>0.22389999999999999</v>
      </c>
      <c r="K905" s="10">
        <v>0</v>
      </c>
      <c r="L905" s="10">
        <v>1</v>
      </c>
      <c r="M905" s="10">
        <v>1</v>
      </c>
      <c r="N905" s="10" t="str" cm="1">
        <f t="array" ref="N90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05" s="17" t="str" cm="1">
        <f t="array" ref="O90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05" s="10" t="str" cm="1">
        <f t="array" ref="P90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05" s="10" t="str" cm="1">
        <f t="array" ref="Q905">_xlfn.IFS(Append_Merge1and2_withTDS3[[#This Row],[holiday]]=FALSE,"Workingday",Append_Merge1and2_withTDS3[[#This Row],[holiday]]=TRUE, "Holiday")</f>
        <v>Workingday</v>
      </c>
      <c r="R905" s="10" t="str" cm="1">
        <f t="array" ref="R90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05" s="10" t="str" cm="1">
        <f t="array" ref="S90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05" s="11" t="str" cm="1">
        <f t="array" ref="T905">_xlfn.IFS(Append_Merge1and2_withTDS3[[#This Row],[weathersit]]=1, "Clear",Append_Merge1and2_withTDS3[[#This Row],[weathersit]]=2, "Partly cloudy",Append_Merge1and2_withTDS3[[#This Row],[weathersit]]=3,"Light Rain",Append_Merge1and2_withTDS3[[#This Row],[weathersit]]=4,"Heavy Rain")</f>
        <v>Partly cloudy</v>
      </c>
    </row>
    <row r="906" spans="1:20" x14ac:dyDescent="0.3">
      <c r="A906" s="8">
        <v>905</v>
      </c>
      <c r="B906" s="9">
        <v>40818</v>
      </c>
      <c r="C906" s="10">
        <v>5</v>
      </c>
      <c r="D906" s="10" t="b">
        <v>0</v>
      </c>
      <c r="E906" s="10">
        <v>4</v>
      </c>
      <c r="F906" s="10">
        <v>2</v>
      </c>
      <c r="G906" s="10">
        <v>0.12</v>
      </c>
      <c r="H906" s="10">
        <v>0.1212</v>
      </c>
      <c r="I906" s="10">
        <v>0.5</v>
      </c>
      <c r="J906" s="10">
        <v>0.22389999999999999</v>
      </c>
      <c r="K906" s="10">
        <v>0</v>
      </c>
      <c r="L906" s="10">
        <v>6</v>
      </c>
      <c r="M906" s="10">
        <v>6</v>
      </c>
      <c r="N906" s="10" t="str" cm="1">
        <f t="array" ref="N90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06" s="17" t="str" cm="1">
        <f t="array" ref="O90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06" s="10" t="str" cm="1">
        <f t="array" ref="P90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06" s="10" t="str" cm="1">
        <f t="array" ref="Q906">_xlfn.IFS(Append_Merge1and2_withTDS3[[#This Row],[holiday]]=FALSE,"Workingday",Append_Merge1and2_withTDS3[[#This Row],[holiday]]=TRUE, "Holiday")</f>
        <v>Workingday</v>
      </c>
      <c r="R906" s="10" t="str" cm="1">
        <f t="array" ref="R90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06" s="10" t="str" cm="1">
        <f t="array" ref="S90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06" s="11" t="str" cm="1">
        <f t="array" ref="T906">_xlfn.IFS(Append_Merge1and2_withTDS3[[#This Row],[weathersit]]=1, "Clear",Append_Merge1and2_withTDS3[[#This Row],[weathersit]]=2, "Partly cloudy",Append_Merge1and2_withTDS3[[#This Row],[weathersit]]=3,"Light Rain",Append_Merge1and2_withTDS3[[#This Row],[weathersit]]=4,"Heavy Rain")</f>
        <v>Partly cloudy</v>
      </c>
    </row>
    <row r="907" spans="1:20" x14ac:dyDescent="0.3">
      <c r="A907" s="8">
        <v>906</v>
      </c>
      <c r="B907" s="9">
        <v>40818</v>
      </c>
      <c r="C907" s="10">
        <v>6</v>
      </c>
      <c r="D907" s="10" t="b">
        <v>0</v>
      </c>
      <c r="E907" s="10">
        <v>4</v>
      </c>
      <c r="F907" s="10">
        <v>2</v>
      </c>
      <c r="G907" s="10">
        <v>0.12</v>
      </c>
      <c r="H907" s="10">
        <v>0.1212</v>
      </c>
      <c r="I907" s="10">
        <v>0.54</v>
      </c>
      <c r="J907" s="10">
        <v>0.28360000000000002</v>
      </c>
      <c r="K907" s="10">
        <v>0</v>
      </c>
      <c r="L907" s="10">
        <v>26</v>
      </c>
      <c r="M907" s="10">
        <v>26</v>
      </c>
      <c r="N907" s="10" t="str" cm="1">
        <f t="array" ref="N90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07" s="17" t="str" cm="1">
        <f t="array" ref="O90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07" s="10" t="str" cm="1">
        <f t="array" ref="P90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07" s="10" t="str" cm="1">
        <f t="array" ref="Q907">_xlfn.IFS(Append_Merge1and2_withTDS3[[#This Row],[holiday]]=FALSE,"Workingday",Append_Merge1and2_withTDS3[[#This Row],[holiday]]=TRUE, "Holiday")</f>
        <v>Workingday</v>
      </c>
      <c r="R907" s="10" t="str" cm="1">
        <f t="array" ref="R90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07" s="10" t="str" cm="1">
        <f t="array" ref="S90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07" s="11" t="str" cm="1">
        <f t="array" ref="T907">_xlfn.IFS(Append_Merge1and2_withTDS3[[#This Row],[weathersit]]=1, "Clear",Append_Merge1and2_withTDS3[[#This Row],[weathersit]]=2, "Partly cloudy",Append_Merge1and2_withTDS3[[#This Row],[weathersit]]=3,"Light Rain",Append_Merge1and2_withTDS3[[#This Row],[weathersit]]=4,"Heavy Rain")</f>
        <v>Partly cloudy</v>
      </c>
    </row>
    <row r="908" spans="1:20" x14ac:dyDescent="0.3">
      <c r="A908" s="8">
        <v>907</v>
      </c>
      <c r="B908" s="9">
        <v>40818</v>
      </c>
      <c r="C908" s="10">
        <v>7</v>
      </c>
      <c r="D908" s="10" t="b">
        <v>0</v>
      </c>
      <c r="E908" s="10">
        <v>4</v>
      </c>
      <c r="F908" s="10">
        <v>1</v>
      </c>
      <c r="G908" s="10">
        <v>0.1</v>
      </c>
      <c r="H908" s="10">
        <v>7.5800000000000006E-2</v>
      </c>
      <c r="I908" s="10">
        <v>0.5</v>
      </c>
      <c r="J908" s="10">
        <v>0.41789999999999999</v>
      </c>
      <c r="K908" s="10">
        <v>0</v>
      </c>
      <c r="L908" s="10">
        <v>99</v>
      </c>
      <c r="M908" s="10">
        <v>99</v>
      </c>
      <c r="N908" s="10" t="str" cm="1">
        <f t="array" ref="N90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08" s="17" t="str" cm="1">
        <f t="array" ref="O90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08" s="10" t="str" cm="1">
        <f t="array" ref="P90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08" s="10" t="str" cm="1">
        <f t="array" ref="Q908">_xlfn.IFS(Append_Merge1and2_withTDS3[[#This Row],[holiday]]=FALSE,"Workingday",Append_Merge1and2_withTDS3[[#This Row],[holiday]]=TRUE, "Holiday")</f>
        <v>Workingday</v>
      </c>
      <c r="R908" s="10" t="str" cm="1">
        <f t="array" ref="R90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08" s="10" t="str" cm="1">
        <f t="array" ref="S90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08" s="11" t="str" cm="1">
        <f t="array" ref="T908">_xlfn.IFS(Append_Merge1and2_withTDS3[[#This Row],[weathersit]]=1, "Clear",Append_Merge1and2_withTDS3[[#This Row],[weathersit]]=2, "Partly cloudy",Append_Merge1and2_withTDS3[[#This Row],[weathersit]]=3,"Light Rain",Append_Merge1and2_withTDS3[[#This Row],[weathersit]]=4,"Heavy Rain")</f>
        <v>Clear</v>
      </c>
    </row>
    <row r="909" spans="1:20" x14ac:dyDescent="0.3">
      <c r="A909" s="8">
        <v>908</v>
      </c>
      <c r="B909" s="9">
        <v>40818</v>
      </c>
      <c r="C909" s="10">
        <v>8</v>
      </c>
      <c r="D909" s="10" t="b">
        <v>0</v>
      </c>
      <c r="E909" s="10">
        <v>4</v>
      </c>
      <c r="F909" s="10">
        <v>1</v>
      </c>
      <c r="G909" s="10">
        <v>0.1</v>
      </c>
      <c r="H909" s="10">
        <v>7.5800000000000006E-2</v>
      </c>
      <c r="I909" s="10">
        <v>0.49</v>
      </c>
      <c r="J909" s="10">
        <v>0.32840000000000003</v>
      </c>
      <c r="K909" s="10">
        <v>5</v>
      </c>
      <c r="L909" s="10">
        <v>173</v>
      </c>
      <c r="M909" s="10">
        <v>178</v>
      </c>
      <c r="N909" s="10" t="str" cm="1">
        <f t="array" ref="N90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09" s="17" t="str" cm="1">
        <f t="array" ref="O90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09" s="10" t="str" cm="1">
        <f t="array" ref="P90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09" s="10" t="str" cm="1">
        <f t="array" ref="Q909">_xlfn.IFS(Append_Merge1and2_withTDS3[[#This Row],[holiday]]=FALSE,"Workingday",Append_Merge1and2_withTDS3[[#This Row],[holiday]]=TRUE, "Holiday")</f>
        <v>Workingday</v>
      </c>
      <c r="R909" s="10" t="str" cm="1">
        <f t="array" ref="R90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09" s="10" t="str" cm="1">
        <f t="array" ref="S90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09" s="11" t="str" cm="1">
        <f t="array" ref="T909">_xlfn.IFS(Append_Merge1and2_withTDS3[[#This Row],[weathersit]]=1, "Clear",Append_Merge1and2_withTDS3[[#This Row],[weathersit]]=2, "Partly cloudy",Append_Merge1and2_withTDS3[[#This Row],[weathersit]]=3,"Light Rain",Append_Merge1and2_withTDS3[[#This Row],[weathersit]]=4,"Heavy Rain")</f>
        <v>Clear</v>
      </c>
    </row>
    <row r="910" spans="1:20" x14ac:dyDescent="0.3">
      <c r="A910" s="8">
        <v>909</v>
      </c>
      <c r="B910" s="9">
        <v>40818</v>
      </c>
      <c r="C910" s="10">
        <v>9</v>
      </c>
      <c r="D910" s="10" t="b">
        <v>0</v>
      </c>
      <c r="E910" s="10">
        <v>4</v>
      </c>
      <c r="F910" s="10">
        <v>1</v>
      </c>
      <c r="G910" s="10">
        <v>0.12</v>
      </c>
      <c r="H910" s="10">
        <v>0.1061</v>
      </c>
      <c r="I910" s="10">
        <v>0.42</v>
      </c>
      <c r="J910" s="10">
        <v>0.35820000000000002</v>
      </c>
      <c r="K910" s="10">
        <v>1</v>
      </c>
      <c r="L910" s="10">
        <v>121</v>
      </c>
      <c r="M910" s="10">
        <v>122</v>
      </c>
      <c r="N910" s="10" t="str" cm="1">
        <f t="array" ref="N91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10" s="17" t="str" cm="1">
        <f t="array" ref="O91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10" s="10" t="str" cm="1">
        <f t="array" ref="P91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10" s="10" t="str" cm="1">
        <f t="array" ref="Q910">_xlfn.IFS(Append_Merge1and2_withTDS3[[#This Row],[holiday]]=FALSE,"Workingday",Append_Merge1and2_withTDS3[[#This Row],[holiday]]=TRUE, "Holiday")</f>
        <v>Workingday</v>
      </c>
      <c r="R910" s="10" t="str" cm="1">
        <f t="array" ref="R91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10" s="10" t="str" cm="1">
        <f t="array" ref="S91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10" s="11" t="str" cm="1">
        <f t="array" ref="T910">_xlfn.IFS(Append_Merge1and2_withTDS3[[#This Row],[weathersit]]=1, "Clear",Append_Merge1and2_withTDS3[[#This Row],[weathersit]]=2, "Partly cloudy",Append_Merge1and2_withTDS3[[#This Row],[weathersit]]=3,"Light Rain",Append_Merge1and2_withTDS3[[#This Row],[weathersit]]=4,"Heavy Rain")</f>
        <v>Clear</v>
      </c>
    </row>
    <row r="911" spans="1:20" x14ac:dyDescent="0.3">
      <c r="A911" s="8">
        <v>910</v>
      </c>
      <c r="B911" s="9">
        <v>40818</v>
      </c>
      <c r="C911" s="10">
        <v>10</v>
      </c>
      <c r="D911" s="10" t="b">
        <v>0</v>
      </c>
      <c r="E911" s="10">
        <v>4</v>
      </c>
      <c r="F911" s="10">
        <v>1</v>
      </c>
      <c r="G911" s="10">
        <v>0.12</v>
      </c>
      <c r="H911" s="10">
        <v>0.1061</v>
      </c>
      <c r="I911" s="10">
        <v>0.42</v>
      </c>
      <c r="J911" s="10">
        <v>0.29849999999999999</v>
      </c>
      <c r="K911" s="10">
        <v>1</v>
      </c>
      <c r="L911" s="10">
        <v>34</v>
      </c>
      <c r="M911" s="10">
        <v>35</v>
      </c>
      <c r="N911" s="10" t="str" cm="1">
        <f t="array" ref="N91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11" s="17" t="str" cm="1">
        <f t="array" ref="O91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11" s="10" t="str" cm="1">
        <f t="array" ref="P91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11" s="10" t="str" cm="1">
        <f t="array" ref="Q911">_xlfn.IFS(Append_Merge1and2_withTDS3[[#This Row],[holiday]]=FALSE,"Workingday",Append_Merge1and2_withTDS3[[#This Row],[holiday]]=TRUE, "Holiday")</f>
        <v>Workingday</v>
      </c>
      <c r="R911" s="10" t="str" cm="1">
        <f t="array" ref="R91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11" s="10" t="str" cm="1">
        <f t="array" ref="S91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11" s="11" t="str" cm="1">
        <f t="array" ref="T911">_xlfn.IFS(Append_Merge1and2_withTDS3[[#This Row],[weathersit]]=1, "Clear",Append_Merge1and2_withTDS3[[#This Row],[weathersit]]=2, "Partly cloudy",Append_Merge1and2_withTDS3[[#This Row],[weathersit]]=3,"Light Rain",Append_Merge1and2_withTDS3[[#This Row],[weathersit]]=4,"Heavy Rain")</f>
        <v>Clear</v>
      </c>
    </row>
    <row r="912" spans="1:20" x14ac:dyDescent="0.3">
      <c r="A912" s="8">
        <v>911</v>
      </c>
      <c r="B912" s="9">
        <v>40818</v>
      </c>
      <c r="C912" s="10">
        <v>11</v>
      </c>
      <c r="D912" s="10" t="b">
        <v>0</v>
      </c>
      <c r="E912" s="10">
        <v>4</v>
      </c>
      <c r="F912" s="10">
        <v>1</v>
      </c>
      <c r="G912" s="10">
        <v>0.14000000000000001</v>
      </c>
      <c r="H912" s="10">
        <v>0.1212</v>
      </c>
      <c r="I912" s="10">
        <v>0.39</v>
      </c>
      <c r="J912" s="10">
        <v>0.35820000000000002</v>
      </c>
      <c r="K912" s="10">
        <v>1</v>
      </c>
      <c r="L912" s="10">
        <v>44</v>
      </c>
      <c r="M912" s="10">
        <v>45</v>
      </c>
      <c r="N912" s="10" t="str" cm="1">
        <f t="array" ref="N91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12" s="17" t="str" cm="1">
        <f t="array" ref="O91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12" s="10" t="str" cm="1">
        <f t="array" ref="P91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12" s="10" t="str" cm="1">
        <f t="array" ref="Q912">_xlfn.IFS(Append_Merge1and2_withTDS3[[#This Row],[holiday]]=FALSE,"Workingday",Append_Merge1and2_withTDS3[[#This Row],[holiday]]=TRUE, "Holiday")</f>
        <v>Workingday</v>
      </c>
      <c r="R912" s="10" t="str" cm="1">
        <f t="array" ref="R91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12" s="10" t="str" cm="1">
        <f t="array" ref="S91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12" s="11" t="str" cm="1">
        <f t="array" ref="T912">_xlfn.IFS(Append_Merge1and2_withTDS3[[#This Row],[weathersit]]=1, "Clear",Append_Merge1and2_withTDS3[[#This Row],[weathersit]]=2, "Partly cloudy",Append_Merge1and2_withTDS3[[#This Row],[weathersit]]=3,"Light Rain",Append_Merge1and2_withTDS3[[#This Row],[weathersit]]=4,"Heavy Rain")</f>
        <v>Clear</v>
      </c>
    </row>
    <row r="913" spans="1:20" x14ac:dyDescent="0.3">
      <c r="A913" s="8">
        <v>912</v>
      </c>
      <c r="B913" s="9">
        <v>40818</v>
      </c>
      <c r="C913" s="10">
        <v>12</v>
      </c>
      <c r="D913" s="10" t="b">
        <v>0</v>
      </c>
      <c r="E913" s="10">
        <v>4</v>
      </c>
      <c r="F913" s="10">
        <v>1</v>
      </c>
      <c r="G913" s="10">
        <v>0.16</v>
      </c>
      <c r="H913" s="10">
        <v>0.13639999999999999</v>
      </c>
      <c r="I913" s="10">
        <v>0.34</v>
      </c>
      <c r="J913" s="10">
        <v>0.3881</v>
      </c>
      <c r="K913" s="10">
        <v>4</v>
      </c>
      <c r="L913" s="10">
        <v>65</v>
      </c>
      <c r="M913" s="10">
        <v>69</v>
      </c>
      <c r="N913" s="10" t="str" cm="1">
        <f t="array" ref="N91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13" s="17" t="str" cm="1">
        <f t="array" ref="O91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13" s="10" t="str" cm="1">
        <f t="array" ref="P91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13" s="10" t="str" cm="1">
        <f t="array" ref="Q913">_xlfn.IFS(Append_Merge1and2_withTDS3[[#This Row],[holiday]]=FALSE,"Workingday",Append_Merge1and2_withTDS3[[#This Row],[holiday]]=TRUE, "Holiday")</f>
        <v>Workingday</v>
      </c>
      <c r="R913" s="10" t="str" cm="1">
        <f t="array" ref="R91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13" s="10" t="str" cm="1">
        <f t="array" ref="S91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13" s="11" t="str" cm="1">
        <f t="array" ref="T913">_xlfn.IFS(Append_Merge1and2_withTDS3[[#This Row],[weathersit]]=1, "Clear",Append_Merge1and2_withTDS3[[#This Row],[weathersit]]=2, "Partly cloudy",Append_Merge1and2_withTDS3[[#This Row],[weathersit]]=3,"Light Rain",Append_Merge1and2_withTDS3[[#This Row],[weathersit]]=4,"Heavy Rain")</f>
        <v>Clear</v>
      </c>
    </row>
    <row r="914" spans="1:20" x14ac:dyDescent="0.3">
      <c r="A914" s="8">
        <v>913</v>
      </c>
      <c r="B914" s="9">
        <v>40818</v>
      </c>
      <c r="C914" s="10">
        <v>13</v>
      </c>
      <c r="D914" s="10" t="b">
        <v>0</v>
      </c>
      <c r="E914" s="10">
        <v>4</v>
      </c>
      <c r="F914" s="10">
        <v>1</v>
      </c>
      <c r="G914" s="10">
        <v>0.18</v>
      </c>
      <c r="H914" s="10">
        <v>0.16669999999999999</v>
      </c>
      <c r="I914" s="10">
        <v>0.28999999999999998</v>
      </c>
      <c r="J914" s="10">
        <v>0.29849999999999999</v>
      </c>
      <c r="K914" s="10">
        <v>3</v>
      </c>
      <c r="L914" s="10">
        <v>59</v>
      </c>
      <c r="M914" s="10">
        <v>62</v>
      </c>
      <c r="N914" s="10" t="str" cm="1">
        <f t="array" ref="N91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14" s="17" t="str" cm="1">
        <f t="array" ref="O91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14" s="10" t="str" cm="1">
        <f t="array" ref="P91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14" s="10" t="str" cm="1">
        <f t="array" ref="Q914">_xlfn.IFS(Append_Merge1and2_withTDS3[[#This Row],[holiday]]=FALSE,"Workingday",Append_Merge1and2_withTDS3[[#This Row],[holiday]]=TRUE, "Holiday")</f>
        <v>Workingday</v>
      </c>
      <c r="R914" s="10" t="str" cm="1">
        <f t="array" ref="R91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14" s="10" t="str" cm="1">
        <f t="array" ref="S91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14" s="11" t="str" cm="1">
        <f t="array" ref="T914">_xlfn.IFS(Append_Merge1and2_withTDS3[[#This Row],[weathersit]]=1, "Clear",Append_Merge1and2_withTDS3[[#This Row],[weathersit]]=2, "Partly cloudy",Append_Merge1and2_withTDS3[[#This Row],[weathersit]]=3,"Light Rain",Append_Merge1and2_withTDS3[[#This Row],[weathersit]]=4,"Heavy Rain")</f>
        <v>Clear</v>
      </c>
    </row>
    <row r="915" spans="1:20" x14ac:dyDescent="0.3">
      <c r="A915" s="8">
        <v>914</v>
      </c>
      <c r="B915" s="9">
        <v>40818</v>
      </c>
      <c r="C915" s="10">
        <v>14</v>
      </c>
      <c r="D915" s="10" t="b">
        <v>0</v>
      </c>
      <c r="E915" s="10">
        <v>4</v>
      </c>
      <c r="F915" s="10">
        <v>1</v>
      </c>
      <c r="G915" s="10">
        <v>0.2</v>
      </c>
      <c r="H915" s="10">
        <v>0.18179999999999999</v>
      </c>
      <c r="I915" s="10">
        <v>0.27</v>
      </c>
      <c r="J915" s="10">
        <v>0.28360000000000002</v>
      </c>
      <c r="K915" s="10">
        <v>6</v>
      </c>
      <c r="L915" s="10">
        <v>42</v>
      </c>
      <c r="M915" s="10">
        <v>48</v>
      </c>
      <c r="N915" s="10" t="str" cm="1">
        <f t="array" ref="N91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15" s="17" t="str" cm="1">
        <f t="array" ref="O91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15" s="10" t="str" cm="1">
        <f t="array" ref="P91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15" s="10" t="str" cm="1">
        <f t="array" ref="Q915">_xlfn.IFS(Append_Merge1and2_withTDS3[[#This Row],[holiday]]=FALSE,"Workingday",Append_Merge1and2_withTDS3[[#This Row],[holiday]]=TRUE, "Holiday")</f>
        <v>Workingday</v>
      </c>
      <c r="R915" s="10" t="str" cm="1">
        <f t="array" ref="R91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15" s="10" t="str" cm="1">
        <f t="array" ref="S91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15" s="11" t="str" cm="1">
        <f t="array" ref="T915">_xlfn.IFS(Append_Merge1and2_withTDS3[[#This Row],[weathersit]]=1, "Clear",Append_Merge1and2_withTDS3[[#This Row],[weathersit]]=2, "Partly cloudy",Append_Merge1and2_withTDS3[[#This Row],[weathersit]]=3,"Light Rain",Append_Merge1and2_withTDS3[[#This Row],[weathersit]]=4,"Heavy Rain")</f>
        <v>Clear</v>
      </c>
    </row>
    <row r="916" spans="1:20" x14ac:dyDescent="0.3">
      <c r="A916" s="8">
        <v>915</v>
      </c>
      <c r="B916" s="9">
        <v>40818</v>
      </c>
      <c r="C916" s="10">
        <v>15</v>
      </c>
      <c r="D916" s="10" t="b">
        <v>0</v>
      </c>
      <c r="E916" s="10">
        <v>4</v>
      </c>
      <c r="F916" s="10">
        <v>1</v>
      </c>
      <c r="G916" s="10">
        <v>0.2</v>
      </c>
      <c r="H916" s="10">
        <v>0.19700000000000001</v>
      </c>
      <c r="I916" s="10">
        <v>0.25</v>
      </c>
      <c r="J916" s="10">
        <v>0.25369999999999998</v>
      </c>
      <c r="K916" s="10">
        <v>0</v>
      </c>
      <c r="L916" s="10">
        <v>50</v>
      </c>
      <c r="M916" s="10">
        <v>50</v>
      </c>
      <c r="N916" s="10" t="str" cm="1">
        <f t="array" ref="N91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16" s="17" t="str" cm="1">
        <f t="array" ref="O91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16" s="10" t="str" cm="1">
        <f t="array" ref="P91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16" s="10" t="str" cm="1">
        <f t="array" ref="Q916">_xlfn.IFS(Append_Merge1and2_withTDS3[[#This Row],[holiday]]=FALSE,"Workingday",Append_Merge1and2_withTDS3[[#This Row],[holiday]]=TRUE, "Holiday")</f>
        <v>Workingday</v>
      </c>
      <c r="R916" s="10" t="str" cm="1">
        <f t="array" ref="R91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16" s="10" t="str" cm="1">
        <f t="array" ref="S91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16" s="11" t="str" cm="1">
        <f t="array" ref="T916">_xlfn.IFS(Append_Merge1and2_withTDS3[[#This Row],[weathersit]]=1, "Clear",Append_Merge1and2_withTDS3[[#This Row],[weathersit]]=2, "Partly cloudy",Append_Merge1and2_withTDS3[[#This Row],[weathersit]]=3,"Light Rain",Append_Merge1and2_withTDS3[[#This Row],[weathersit]]=4,"Heavy Rain")</f>
        <v>Clear</v>
      </c>
    </row>
    <row r="917" spans="1:20" x14ac:dyDescent="0.3">
      <c r="A917" s="8">
        <v>916</v>
      </c>
      <c r="B917" s="9">
        <v>40818</v>
      </c>
      <c r="C917" s="10">
        <v>16</v>
      </c>
      <c r="D917" s="10" t="b">
        <v>0</v>
      </c>
      <c r="E917" s="10">
        <v>4</v>
      </c>
      <c r="F917" s="10">
        <v>1</v>
      </c>
      <c r="G917" s="10">
        <v>0.2</v>
      </c>
      <c r="H917" s="10">
        <v>0.18179999999999999</v>
      </c>
      <c r="I917" s="10">
        <v>0.27</v>
      </c>
      <c r="J917" s="10">
        <v>0.29849999999999999</v>
      </c>
      <c r="K917" s="10">
        <v>4</v>
      </c>
      <c r="L917" s="10">
        <v>76</v>
      </c>
      <c r="M917" s="10">
        <v>80</v>
      </c>
      <c r="N917" s="10" t="str" cm="1">
        <f t="array" ref="N91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17" s="17" t="str" cm="1">
        <f t="array" ref="O91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17" s="10" t="str" cm="1">
        <f t="array" ref="P91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17" s="10" t="str" cm="1">
        <f t="array" ref="Q917">_xlfn.IFS(Append_Merge1and2_withTDS3[[#This Row],[holiday]]=FALSE,"Workingday",Append_Merge1and2_withTDS3[[#This Row],[holiday]]=TRUE, "Holiday")</f>
        <v>Workingday</v>
      </c>
      <c r="R917" s="10" t="str" cm="1">
        <f t="array" ref="R91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17" s="10" t="str" cm="1">
        <f t="array" ref="S91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17" s="11" t="str" cm="1">
        <f t="array" ref="T917">_xlfn.IFS(Append_Merge1and2_withTDS3[[#This Row],[weathersit]]=1, "Clear",Append_Merge1and2_withTDS3[[#This Row],[weathersit]]=2, "Partly cloudy",Append_Merge1and2_withTDS3[[#This Row],[weathersit]]=3,"Light Rain",Append_Merge1and2_withTDS3[[#This Row],[weathersit]]=4,"Heavy Rain")</f>
        <v>Clear</v>
      </c>
    </row>
    <row r="918" spans="1:20" x14ac:dyDescent="0.3">
      <c r="A918" s="8">
        <v>917</v>
      </c>
      <c r="B918" s="9">
        <v>40818</v>
      </c>
      <c r="C918" s="10">
        <v>17</v>
      </c>
      <c r="D918" s="10" t="b">
        <v>0</v>
      </c>
      <c r="E918" s="10">
        <v>4</v>
      </c>
      <c r="F918" s="10">
        <v>1</v>
      </c>
      <c r="G918" s="10">
        <v>0.18</v>
      </c>
      <c r="H918" s="10">
        <v>0.18179999999999999</v>
      </c>
      <c r="I918" s="10">
        <v>0.26</v>
      </c>
      <c r="J918" s="10">
        <v>0.19400000000000001</v>
      </c>
      <c r="K918" s="10">
        <v>6</v>
      </c>
      <c r="L918" s="10">
        <v>159</v>
      </c>
      <c r="M918" s="10">
        <v>165</v>
      </c>
      <c r="N918" s="10" t="str" cm="1">
        <f t="array" ref="N91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18" s="17" t="str" cm="1">
        <f t="array" ref="O91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18" s="10" t="str" cm="1">
        <f t="array" ref="P91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18" s="10" t="str" cm="1">
        <f t="array" ref="Q918">_xlfn.IFS(Append_Merge1and2_withTDS3[[#This Row],[holiday]]=FALSE,"Workingday",Append_Merge1and2_withTDS3[[#This Row],[holiday]]=TRUE, "Holiday")</f>
        <v>Workingday</v>
      </c>
      <c r="R918" s="10" t="str" cm="1">
        <f t="array" ref="R91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18" s="10" t="str" cm="1">
        <f t="array" ref="S91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18" s="11" t="str" cm="1">
        <f t="array" ref="T918">_xlfn.IFS(Append_Merge1and2_withTDS3[[#This Row],[weathersit]]=1, "Clear",Append_Merge1and2_withTDS3[[#This Row],[weathersit]]=2, "Partly cloudy",Append_Merge1and2_withTDS3[[#This Row],[weathersit]]=3,"Light Rain",Append_Merge1and2_withTDS3[[#This Row],[weathersit]]=4,"Heavy Rain")</f>
        <v>Clear</v>
      </c>
    </row>
    <row r="919" spans="1:20" x14ac:dyDescent="0.3">
      <c r="A919" s="8">
        <v>918</v>
      </c>
      <c r="B919" s="9">
        <v>40818</v>
      </c>
      <c r="C919" s="10">
        <v>18</v>
      </c>
      <c r="D919" s="10" t="b">
        <v>0</v>
      </c>
      <c r="E919" s="10">
        <v>4</v>
      </c>
      <c r="F919" s="10">
        <v>1</v>
      </c>
      <c r="G919" s="10">
        <v>0.16</v>
      </c>
      <c r="H919" s="10">
        <v>0.18179999999999999</v>
      </c>
      <c r="I919" s="10">
        <v>0.28000000000000003</v>
      </c>
      <c r="J919" s="10">
        <v>0.1343</v>
      </c>
      <c r="K919" s="10">
        <v>3</v>
      </c>
      <c r="L919" s="10">
        <v>157</v>
      </c>
      <c r="M919" s="10">
        <v>160</v>
      </c>
      <c r="N919" s="10" t="str" cm="1">
        <f t="array" ref="N91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19" s="17" t="str" cm="1">
        <f t="array" ref="O91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19" s="10" t="str" cm="1">
        <f t="array" ref="P91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19" s="10" t="str" cm="1">
        <f t="array" ref="Q919">_xlfn.IFS(Append_Merge1and2_withTDS3[[#This Row],[holiday]]=FALSE,"Workingday",Append_Merge1and2_withTDS3[[#This Row],[holiday]]=TRUE, "Holiday")</f>
        <v>Workingday</v>
      </c>
      <c r="R919" s="10" t="str" cm="1">
        <f t="array" ref="R91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19" s="10" t="str" cm="1">
        <f t="array" ref="S91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19" s="11" t="str" cm="1">
        <f t="array" ref="T919">_xlfn.IFS(Append_Merge1and2_withTDS3[[#This Row],[weathersit]]=1, "Clear",Append_Merge1and2_withTDS3[[#This Row],[weathersit]]=2, "Partly cloudy",Append_Merge1and2_withTDS3[[#This Row],[weathersit]]=3,"Light Rain",Append_Merge1and2_withTDS3[[#This Row],[weathersit]]=4,"Heavy Rain")</f>
        <v>Clear</v>
      </c>
    </row>
    <row r="920" spans="1:20" x14ac:dyDescent="0.3">
      <c r="A920" s="8">
        <v>919</v>
      </c>
      <c r="B920" s="9">
        <v>40818</v>
      </c>
      <c r="C920" s="10">
        <v>19</v>
      </c>
      <c r="D920" s="10" t="b">
        <v>0</v>
      </c>
      <c r="E920" s="10">
        <v>4</v>
      </c>
      <c r="F920" s="10">
        <v>1</v>
      </c>
      <c r="G920" s="10">
        <v>0.14000000000000001</v>
      </c>
      <c r="H920" s="10">
        <v>0.16669999999999999</v>
      </c>
      <c r="I920" s="10">
        <v>0.28000000000000003</v>
      </c>
      <c r="J920" s="10">
        <v>0.1045</v>
      </c>
      <c r="K920" s="10">
        <v>2</v>
      </c>
      <c r="L920" s="10">
        <v>110</v>
      </c>
      <c r="M920" s="10">
        <v>112</v>
      </c>
      <c r="N920" s="10" t="str" cm="1">
        <f t="array" ref="N92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20" s="17" t="str" cm="1">
        <f t="array" ref="O92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20" s="10" t="str" cm="1">
        <f t="array" ref="P92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20" s="10" t="str" cm="1">
        <f t="array" ref="Q920">_xlfn.IFS(Append_Merge1and2_withTDS3[[#This Row],[holiday]]=FALSE,"Workingday",Append_Merge1and2_withTDS3[[#This Row],[holiday]]=TRUE, "Holiday")</f>
        <v>Workingday</v>
      </c>
      <c r="R920" s="10" t="str" cm="1">
        <f t="array" ref="R92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20" s="10" t="str" cm="1">
        <f t="array" ref="S92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20" s="11" t="str" cm="1">
        <f t="array" ref="T920">_xlfn.IFS(Append_Merge1and2_withTDS3[[#This Row],[weathersit]]=1, "Clear",Append_Merge1and2_withTDS3[[#This Row],[weathersit]]=2, "Partly cloudy",Append_Merge1and2_withTDS3[[#This Row],[weathersit]]=3,"Light Rain",Append_Merge1and2_withTDS3[[#This Row],[weathersit]]=4,"Heavy Rain")</f>
        <v>Clear</v>
      </c>
    </row>
    <row r="921" spans="1:20" x14ac:dyDescent="0.3">
      <c r="A921" s="8">
        <v>920</v>
      </c>
      <c r="B921" s="9">
        <v>40818</v>
      </c>
      <c r="C921" s="10">
        <v>20</v>
      </c>
      <c r="D921" s="10" t="b">
        <v>0</v>
      </c>
      <c r="E921" s="10">
        <v>4</v>
      </c>
      <c r="F921" s="10">
        <v>1</v>
      </c>
      <c r="G921" s="10">
        <v>0.14000000000000001</v>
      </c>
      <c r="H921" s="10">
        <v>0.18179999999999999</v>
      </c>
      <c r="I921" s="10">
        <v>0.31</v>
      </c>
      <c r="J921" s="10">
        <v>8.9599999999999999E-2</v>
      </c>
      <c r="K921" s="10">
        <v>4</v>
      </c>
      <c r="L921" s="10">
        <v>93</v>
      </c>
      <c r="M921" s="10">
        <v>97</v>
      </c>
      <c r="N921" s="10" t="str" cm="1">
        <f t="array" ref="N92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21" s="17" t="str" cm="1">
        <f t="array" ref="O92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21" s="10" t="str" cm="1">
        <f t="array" ref="P92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21" s="10" t="str" cm="1">
        <f t="array" ref="Q921">_xlfn.IFS(Append_Merge1and2_withTDS3[[#This Row],[holiday]]=FALSE,"Workingday",Append_Merge1and2_withTDS3[[#This Row],[holiday]]=TRUE, "Holiday")</f>
        <v>Workingday</v>
      </c>
      <c r="R921" s="10" t="str" cm="1">
        <f t="array" ref="R92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21" s="10" t="str" cm="1">
        <f t="array" ref="S92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21" s="11" t="str" cm="1">
        <f t="array" ref="T921">_xlfn.IFS(Append_Merge1and2_withTDS3[[#This Row],[weathersit]]=1, "Clear",Append_Merge1and2_withTDS3[[#This Row],[weathersit]]=2, "Partly cloudy",Append_Merge1and2_withTDS3[[#This Row],[weathersit]]=3,"Light Rain",Append_Merge1and2_withTDS3[[#This Row],[weathersit]]=4,"Heavy Rain")</f>
        <v>Clear</v>
      </c>
    </row>
    <row r="922" spans="1:20" x14ac:dyDescent="0.3">
      <c r="A922" s="8">
        <v>921</v>
      </c>
      <c r="B922" s="9">
        <v>40818</v>
      </c>
      <c r="C922" s="10">
        <v>21</v>
      </c>
      <c r="D922" s="10" t="b">
        <v>0</v>
      </c>
      <c r="E922" s="10">
        <v>4</v>
      </c>
      <c r="F922" s="10">
        <v>1</v>
      </c>
      <c r="G922" s="10">
        <v>0.14000000000000001</v>
      </c>
      <c r="H922" s="10">
        <v>0.21210000000000001</v>
      </c>
      <c r="I922" s="10">
        <v>0.39</v>
      </c>
      <c r="J922" s="10">
        <v>0</v>
      </c>
      <c r="K922" s="10">
        <v>2</v>
      </c>
      <c r="L922" s="10">
        <v>70</v>
      </c>
      <c r="M922" s="10">
        <v>72</v>
      </c>
      <c r="N922" s="10" t="str" cm="1">
        <f t="array" ref="N92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22" s="17" t="str" cm="1">
        <f t="array" ref="O92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22" s="10" t="str" cm="1">
        <f t="array" ref="P92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22" s="10" t="str" cm="1">
        <f t="array" ref="Q922">_xlfn.IFS(Append_Merge1and2_withTDS3[[#This Row],[holiday]]=FALSE,"Workingday",Append_Merge1and2_withTDS3[[#This Row],[holiday]]=TRUE, "Holiday")</f>
        <v>Workingday</v>
      </c>
      <c r="R922" s="10" t="str" cm="1">
        <f t="array" ref="R92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22" s="10" t="str" cm="1">
        <f t="array" ref="S92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22" s="11" t="str" cm="1">
        <f t="array" ref="T922">_xlfn.IFS(Append_Merge1and2_withTDS3[[#This Row],[weathersit]]=1, "Clear",Append_Merge1and2_withTDS3[[#This Row],[weathersit]]=2, "Partly cloudy",Append_Merge1and2_withTDS3[[#This Row],[weathersit]]=3,"Light Rain",Append_Merge1and2_withTDS3[[#This Row],[weathersit]]=4,"Heavy Rain")</f>
        <v>Clear</v>
      </c>
    </row>
    <row r="923" spans="1:20" x14ac:dyDescent="0.3">
      <c r="A923" s="8">
        <v>922</v>
      </c>
      <c r="B923" s="9">
        <v>40818</v>
      </c>
      <c r="C923" s="10">
        <v>22</v>
      </c>
      <c r="D923" s="10" t="b">
        <v>0</v>
      </c>
      <c r="E923" s="10">
        <v>4</v>
      </c>
      <c r="F923" s="10">
        <v>1</v>
      </c>
      <c r="G923" s="10">
        <v>0.12</v>
      </c>
      <c r="H923" s="10">
        <v>0.19700000000000001</v>
      </c>
      <c r="I923" s="10">
        <v>0.39</v>
      </c>
      <c r="J923" s="10">
        <v>0</v>
      </c>
      <c r="K923" s="10">
        <v>4</v>
      </c>
      <c r="L923" s="10">
        <v>47</v>
      </c>
      <c r="M923" s="10">
        <v>51</v>
      </c>
      <c r="N923" s="10" t="str" cm="1">
        <f t="array" ref="N92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23" s="17" t="str" cm="1">
        <f t="array" ref="O92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23" s="10" t="str" cm="1">
        <f t="array" ref="P92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23" s="10" t="str" cm="1">
        <f t="array" ref="Q923">_xlfn.IFS(Append_Merge1and2_withTDS3[[#This Row],[holiday]]=FALSE,"Workingday",Append_Merge1and2_withTDS3[[#This Row],[holiday]]=TRUE, "Holiday")</f>
        <v>Workingday</v>
      </c>
      <c r="R923" s="10" t="str" cm="1">
        <f t="array" ref="R92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23" s="10" t="str" cm="1">
        <f t="array" ref="S92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23" s="11" t="str" cm="1">
        <f t="array" ref="T923">_xlfn.IFS(Append_Merge1and2_withTDS3[[#This Row],[weathersit]]=1, "Clear",Append_Merge1and2_withTDS3[[#This Row],[weathersit]]=2, "Partly cloudy",Append_Merge1and2_withTDS3[[#This Row],[weathersit]]=3,"Light Rain",Append_Merge1and2_withTDS3[[#This Row],[weathersit]]=4,"Heavy Rain")</f>
        <v>Clear</v>
      </c>
    </row>
    <row r="924" spans="1:20" x14ac:dyDescent="0.3">
      <c r="A924" s="8">
        <v>923</v>
      </c>
      <c r="B924" s="9">
        <v>40818</v>
      </c>
      <c r="C924" s="10">
        <v>23</v>
      </c>
      <c r="D924" s="10" t="b">
        <v>0</v>
      </c>
      <c r="E924" s="10">
        <v>4</v>
      </c>
      <c r="F924" s="10">
        <v>1</v>
      </c>
      <c r="G924" s="10">
        <v>0.12</v>
      </c>
      <c r="H924" s="10">
        <v>0.1515</v>
      </c>
      <c r="I924" s="10">
        <v>0.42</v>
      </c>
      <c r="J924" s="10">
        <v>0.1045</v>
      </c>
      <c r="K924" s="10">
        <v>1</v>
      </c>
      <c r="L924" s="10">
        <v>33</v>
      </c>
      <c r="M924" s="10">
        <v>34</v>
      </c>
      <c r="N924" s="10" t="str" cm="1">
        <f t="array" ref="N92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Thursday</v>
      </c>
      <c r="O924" s="17" t="str" cm="1">
        <f t="array" ref="O92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24" s="10" t="str" cm="1">
        <f t="array" ref="P92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24" s="10" t="str" cm="1">
        <f t="array" ref="Q924">_xlfn.IFS(Append_Merge1and2_withTDS3[[#This Row],[holiday]]=FALSE,"Workingday",Append_Merge1and2_withTDS3[[#This Row],[holiday]]=TRUE, "Holiday")</f>
        <v>Workingday</v>
      </c>
      <c r="R924" s="10" t="str" cm="1">
        <f t="array" ref="R92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24" s="10" t="str" cm="1">
        <f t="array" ref="S92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24" s="11" t="str" cm="1">
        <f t="array" ref="T924">_xlfn.IFS(Append_Merge1and2_withTDS3[[#This Row],[weathersit]]=1, "Clear",Append_Merge1and2_withTDS3[[#This Row],[weathersit]]=2, "Partly cloudy",Append_Merge1and2_withTDS3[[#This Row],[weathersit]]=3,"Light Rain",Append_Merge1and2_withTDS3[[#This Row],[weathersit]]=4,"Heavy Rain")</f>
        <v>Clear</v>
      </c>
    </row>
    <row r="925" spans="1:20" x14ac:dyDescent="0.3">
      <c r="A925" s="8">
        <v>924</v>
      </c>
      <c r="B925" s="9">
        <v>40849</v>
      </c>
      <c r="C925" s="10">
        <v>0</v>
      </c>
      <c r="D925" s="10" t="b">
        <v>0</v>
      </c>
      <c r="E925" s="10">
        <v>5</v>
      </c>
      <c r="F925" s="10">
        <v>1</v>
      </c>
      <c r="G925" s="10">
        <v>0.1</v>
      </c>
      <c r="H925" s="10">
        <v>0.13639999999999999</v>
      </c>
      <c r="I925" s="10">
        <v>0.49</v>
      </c>
      <c r="J925" s="10">
        <v>0.1045</v>
      </c>
      <c r="K925" s="10">
        <v>2</v>
      </c>
      <c r="L925" s="10">
        <v>12</v>
      </c>
      <c r="M925" s="10">
        <v>14</v>
      </c>
      <c r="N925" s="10" t="str" cm="1">
        <f t="array" ref="N92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25" s="17" t="str" cm="1">
        <f t="array" ref="O92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25" s="10" t="str" cm="1">
        <f t="array" ref="P92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25" s="10" t="str" cm="1">
        <f t="array" ref="Q925">_xlfn.IFS(Append_Merge1and2_withTDS3[[#This Row],[holiday]]=FALSE,"Workingday",Append_Merge1and2_withTDS3[[#This Row],[holiday]]=TRUE, "Holiday")</f>
        <v>Workingday</v>
      </c>
      <c r="R925" s="10" t="str" cm="1">
        <f t="array" ref="R92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25" s="10" t="str" cm="1">
        <f t="array" ref="S92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25" s="11" t="str" cm="1">
        <f t="array" ref="T925">_xlfn.IFS(Append_Merge1and2_withTDS3[[#This Row],[weathersit]]=1, "Clear",Append_Merge1and2_withTDS3[[#This Row],[weathersit]]=2, "Partly cloudy",Append_Merge1and2_withTDS3[[#This Row],[weathersit]]=3,"Light Rain",Append_Merge1and2_withTDS3[[#This Row],[weathersit]]=4,"Heavy Rain")</f>
        <v>Clear</v>
      </c>
    </row>
    <row r="926" spans="1:20" x14ac:dyDescent="0.3">
      <c r="A926" s="8">
        <v>925</v>
      </c>
      <c r="B926" s="9">
        <v>40849</v>
      </c>
      <c r="C926" s="10">
        <v>1</v>
      </c>
      <c r="D926" s="10" t="b">
        <v>0</v>
      </c>
      <c r="E926" s="10">
        <v>5</v>
      </c>
      <c r="F926" s="10">
        <v>1</v>
      </c>
      <c r="G926" s="10">
        <v>0.1</v>
      </c>
      <c r="H926" s="10">
        <v>0.13639999999999999</v>
      </c>
      <c r="I926" s="10">
        <v>0.54</v>
      </c>
      <c r="J926" s="10">
        <v>8.9599999999999999E-2</v>
      </c>
      <c r="K926" s="10">
        <v>1</v>
      </c>
      <c r="L926" s="10">
        <v>6</v>
      </c>
      <c r="M926" s="10">
        <v>7</v>
      </c>
      <c r="N926" s="10" t="str" cm="1">
        <f t="array" ref="N92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26" s="17" t="str" cm="1">
        <f t="array" ref="O92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26" s="10" t="str" cm="1">
        <f t="array" ref="P92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26" s="10" t="str" cm="1">
        <f t="array" ref="Q926">_xlfn.IFS(Append_Merge1and2_withTDS3[[#This Row],[holiday]]=FALSE,"Workingday",Append_Merge1and2_withTDS3[[#This Row],[holiday]]=TRUE, "Holiday")</f>
        <v>Workingday</v>
      </c>
      <c r="R926" s="10" t="str" cm="1">
        <f t="array" ref="R92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26" s="10" t="str" cm="1">
        <f t="array" ref="S92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26" s="11" t="str" cm="1">
        <f t="array" ref="T926">_xlfn.IFS(Append_Merge1and2_withTDS3[[#This Row],[weathersit]]=1, "Clear",Append_Merge1and2_withTDS3[[#This Row],[weathersit]]=2, "Partly cloudy",Append_Merge1and2_withTDS3[[#This Row],[weathersit]]=3,"Light Rain",Append_Merge1and2_withTDS3[[#This Row],[weathersit]]=4,"Heavy Rain")</f>
        <v>Clear</v>
      </c>
    </row>
    <row r="927" spans="1:20" x14ac:dyDescent="0.3">
      <c r="A927" s="8">
        <v>926</v>
      </c>
      <c r="B927" s="9">
        <v>40849</v>
      </c>
      <c r="C927" s="10">
        <v>2</v>
      </c>
      <c r="D927" s="10" t="b">
        <v>0</v>
      </c>
      <c r="E927" s="10">
        <v>5</v>
      </c>
      <c r="F927" s="10">
        <v>1</v>
      </c>
      <c r="G927" s="10">
        <v>0.1</v>
      </c>
      <c r="H927" s="10">
        <v>0.13639999999999999</v>
      </c>
      <c r="I927" s="10">
        <v>0.54</v>
      </c>
      <c r="J927" s="10">
        <v>8.9599999999999999E-2</v>
      </c>
      <c r="K927" s="10">
        <v>0</v>
      </c>
      <c r="L927" s="10">
        <v>3</v>
      </c>
      <c r="M927" s="10">
        <v>3</v>
      </c>
      <c r="N927" s="10" t="str" cm="1">
        <f t="array" ref="N92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27" s="17" t="str" cm="1">
        <f t="array" ref="O92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27" s="10" t="str" cm="1">
        <f t="array" ref="P92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27" s="10" t="str" cm="1">
        <f t="array" ref="Q927">_xlfn.IFS(Append_Merge1and2_withTDS3[[#This Row],[holiday]]=FALSE,"Workingday",Append_Merge1and2_withTDS3[[#This Row],[holiday]]=TRUE, "Holiday")</f>
        <v>Workingday</v>
      </c>
      <c r="R927" s="10" t="str" cm="1">
        <f t="array" ref="R92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27" s="10" t="str" cm="1">
        <f t="array" ref="S92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27" s="11" t="str" cm="1">
        <f t="array" ref="T927">_xlfn.IFS(Append_Merge1and2_withTDS3[[#This Row],[weathersit]]=1, "Clear",Append_Merge1and2_withTDS3[[#This Row],[weathersit]]=2, "Partly cloudy",Append_Merge1and2_withTDS3[[#This Row],[weathersit]]=3,"Light Rain",Append_Merge1and2_withTDS3[[#This Row],[weathersit]]=4,"Heavy Rain")</f>
        <v>Clear</v>
      </c>
    </row>
    <row r="928" spans="1:20" x14ac:dyDescent="0.3">
      <c r="A928" s="8">
        <v>927</v>
      </c>
      <c r="B928" s="9">
        <v>40849</v>
      </c>
      <c r="C928" s="10">
        <v>5</v>
      </c>
      <c r="D928" s="10" t="b">
        <v>0</v>
      </c>
      <c r="E928" s="10">
        <v>5</v>
      </c>
      <c r="F928" s="10">
        <v>1</v>
      </c>
      <c r="G928" s="10">
        <v>0.08</v>
      </c>
      <c r="H928" s="10">
        <v>0.1212</v>
      </c>
      <c r="I928" s="10">
        <v>0.63</v>
      </c>
      <c r="J928" s="10">
        <v>8.9599999999999999E-2</v>
      </c>
      <c r="K928" s="10">
        <v>0</v>
      </c>
      <c r="L928" s="10">
        <v>4</v>
      </c>
      <c r="M928" s="10">
        <v>4</v>
      </c>
      <c r="N928" s="10" t="str" cm="1">
        <f t="array" ref="N92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28" s="17" t="str" cm="1">
        <f t="array" ref="O92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28" s="10" t="str" cm="1">
        <f t="array" ref="P92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28" s="10" t="str" cm="1">
        <f t="array" ref="Q928">_xlfn.IFS(Append_Merge1and2_withTDS3[[#This Row],[holiday]]=FALSE,"Workingday",Append_Merge1and2_withTDS3[[#This Row],[holiday]]=TRUE, "Holiday")</f>
        <v>Workingday</v>
      </c>
      <c r="R928" s="10" t="str" cm="1">
        <f t="array" ref="R92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28" s="10" t="str" cm="1">
        <f t="array" ref="S92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28" s="11" t="str" cm="1">
        <f t="array" ref="T928">_xlfn.IFS(Append_Merge1and2_withTDS3[[#This Row],[weathersit]]=1, "Clear",Append_Merge1and2_withTDS3[[#This Row],[weathersit]]=2, "Partly cloudy",Append_Merge1and2_withTDS3[[#This Row],[weathersit]]=3,"Light Rain",Append_Merge1and2_withTDS3[[#This Row],[weathersit]]=4,"Heavy Rain")</f>
        <v>Clear</v>
      </c>
    </row>
    <row r="929" spans="1:20" x14ac:dyDescent="0.3">
      <c r="A929" s="8">
        <v>928</v>
      </c>
      <c r="B929" s="9">
        <v>40849</v>
      </c>
      <c r="C929" s="10">
        <v>6</v>
      </c>
      <c r="D929" s="10" t="b">
        <v>0</v>
      </c>
      <c r="E929" s="10">
        <v>5</v>
      </c>
      <c r="F929" s="10">
        <v>1</v>
      </c>
      <c r="G929" s="10">
        <v>0.1</v>
      </c>
      <c r="H929" s="10">
        <v>0.18179999999999999</v>
      </c>
      <c r="I929" s="10">
        <v>0.68</v>
      </c>
      <c r="J929" s="10">
        <v>0</v>
      </c>
      <c r="K929" s="10">
        <v>1</v>
      </c>
      <c r="L929" s="10">
        <v>23</v>
      </c>
      <c r="M929" s="10">
        <v>24</v>
      </c>
      <c r="N929" s="10" t="str" cm="1">
        <f t="array" ref="N92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29" s="17" t="str" cm="1">
        <f t="array" ref="O92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29" s="10" t="str" cm="1">
        <f t="array" ref="P92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29" s="10" t="str" cm="1">
        <f t="array" ref="Q929">_xlfn.IFS(Append_Merge1and2_withTDS3[[#This Row],[holiday]]=FALSE,"Workingday",Append_Merge1and2_withTDS3[[#This Row],[holiday]]=TRUE, "Holiday")</f>
        <v>Workingday</v>
      </c>
      <c r="R929" s="10" t="str" cm="1">
        <f t="array" ref="R92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29" s="10" t="str" cm="1">
        <f t="array" ref="S92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29" s="11" t="str" cm="1">
        <f t="array" ref="T929">_xlfn.IFS(Append_Merge1and2_withTDS3[[#This Row],[weathersit]]=1, "Clear",Append_Merge1and2_withTDS3[[#This Row],[weathersit]]=2, "Partly cloudy",Append_Merge1and2_withTDS3[[#This Row],[weathersit]]=3,"Light Rain",Append_Merge1and2_withTDS3[[#This Row],[weathersit]]=4,"Heavy Rain")</f>
        <v>Clear</v>
      </c>
    </row>
    <row r="930" spans="1:20" x14ac:dyDescent="0.3">
      <c r="A930" s="8">
        <v>929</v>
      </c>
      <c r="B930" s="9">
        <v>40849</v>
      </c>
      <c r="C930" s="10">
        <v>7</v>
      </c>
      <c r="D930" s="10" t="b">
        <v>0</v>
      </c>
      <c r="E930" s="10">
        <v>5</v>
      </c>
      <c r="F930" s="10">
        <v>1</v>
      </c>
      <c r="G930" s="10">
        <v>0.08</v>
      </c>
      <c r="H930" s="10">
        <v>0.16669999999999999</v>
      </c>
      <c r="I930" s="10">
        <v>0.73</v>
      </c>
      <c r="J930" s="10">
        <v>0</v>
      </c>
      <c r="K930" s="10">
        <v>1</v>
      </c>
      <c r="L930" s="10">
        <v>73</v>
      </c>
      <c r="M930" s="10">
        <v>74</v>
      </c>
      <c r="N930" s="10" t="str" cm="1">
        <f t="array" ref="N93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30" s="17" t="str" cm="1">
        <f t="array" ref="O93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30" s="10" t="str" cm="1">
        <f t="array" ref="P93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30" s="10" t="str" cm="1">
        <f t="array" ref="Q930">_xlfn.IFS(Append_Merge1and2_withTDS3[[#This Row],[holiday]]=FALSE,"Workingday",Append_Merge1and2_withTDS3[[#This Row],[holiday]]=TRUE, "Holiday")</f>
        <v>Workingday</v>
      </c>
      <c r="R930" s="10" t="str" cm="1">
        <f t="array" ref="R93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30" s="10" t="str" cm="1">
        <f t="array" ref="S93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30" s="11" t="str" cm="1">
        <f t="array" ref="T930">_xlfn.IFS(Append_Merge1and2_withTDS3[[#This Row],[weathersit]]=1, "Clear",Append_Merge1and2_withTDS3[[#This Row],[weathersit]]=2, "Partly cloudy",Append_Merge1and2_withTDS3[[#This Row],[weathersit]]=3,"Light Rain",Append_Merge1and2_withTDS3[[#This Row],[weathersit]]=4,"Heavy Rain")</f>
        <v>Clear</v>
      </c>
    </row>
    <row r="931" spans="1:20" x14ac:dyDescent="0.3">
      <c r="A931" s="8">
        <v>930</v>
      </c>
      <c r="B931" s="9">
        <v>40849</v>
      </c>
      <c r="C931" s="10">
        <v>8</v>
      </c>
      <c r="D931" s="10" t="b">
        <v>0</v>
      </c>
      <c r="E931" s="10">
        <v>5</v>
      </c>
      <c r="F931" s="10">
        <v>1</v>
      </c>
      <c r="G931" s="10">
        <v>0.1</v>
      </c>
      <c r="H931" s="10">
        <v>0.1212</v>
      </c>
      <c r="I931" s="10">
        <v>0.74</v>
      </c>
      <c r="J931" s="10">
        <v>0.16420000000000001</v>
      </c>
      <c r="K931" s="10">
        <v>4</v>
      </c>
      <c r="L931" s="10">
        <v>212</v>
      </c>
      <c r="M931" s="10">
        <v>216</v>
      </c>
      <c r="N931" s="10" t="str" cm="1">
        <f t="array" ref="N93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31" s="17" t="str" cm="1">
        <f t="array" ref="O93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31" s="10" t="str" cm="1">
        <f t="array" ref="P93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31" s="10" t="str" cm="1">
        <f t="array" ref="Q931">_xlfn.IFS(Append_Merge1and2_withTDS3[[#This Row],[holiday]]=FALSE,"Workingday",Append_Merge1and2_withTDS3[[#This Row],[holiday]]=TRUE, "Holiday")</f>
        <v>Workingday</v>
      </c>
      <c r="R931" s="10" t="str" cm="1">
        <f t="array" ref="R93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31" s="10" t="str" cm="1">
        <f t="array" ref="S93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31" s="11" t="str" cm="1">
        <f t="array" ref="T931">_xlfn.IFS(Append_Merge1and2_withTDS3[[#This Row],[weathersit]]=1, "Clear",Append_Merge1and2_withTDS3[[#This Row],[weathersit]]=2, "Partly cloudy",Append_Merge1and2_withTDS3[[#This Row],[weathersit]]=3,"Light Rain",Append_Merge1and2_withTDS3[[#This Row],[weathersit]]=4,"Heavy Rain")</f>
        <v>Clear</v>
      </c>
    </row>
    <row r="932" spans="1:20" x14ac:dyDescent="0.3">
      <c r="A932" s="8">
        <v>931</v>
      </c>
      <c r="B932" s="9">
        <v>40849</v>
      </c>
      <c r="C932" s="10">
        <v>9</v>
      </c>
      <c r="D932" s="10" t="b">
        <v>0</v>
      </c>
      <c r="E932" s="10">
        <v>5</v>
      </c>
      <c r="F932" s="10">
        <v>1</v>
      </c>
      <c r="G932" s="10">
        <v>0.12</v>
      </c>
      <c r="H932" s="10">
        <v>0.1212</v>
      </c>
      <c r="I932" s="10">
        <v>0.74</v>
      </c>
      <c r="J932" s="10">
        <v>0.22389999999999999</v>
      </c>
      <c r="K932" s="10">
        <v>8</v>
      </c>
      <c r="L932" s="10">
        <v>132</v>
      </c>
      <c r="M932" s="10">
        <v>140</v>
      </c>
      <c r="N932" s="10" t="str" cm="1">
        <f t="array" ref="N93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32" s="17" t="str" cm="1">
        <f t="array" ref="O93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32" s="10" t="str" cm="1">
        <f t="array" ref="P93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32" s="10" t="str" cm="1">
        <f t="array" ref="Q932">_xlfn.IFS(Append_Merge1and2_withTDS3[[#This Row],[holiday]]=FALSE,"Workingday",Append_Merge1and2_withTDS3[[#This Row],[holiday]]=TRUE, "Holiday")</f>
        <v>Workingday</v>
      </c>
      <c r="R932" s="10" t="str" cm="1">
        <f t="array" ref="R93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32" s="10" t="str" cm="1">
        <f t="array" ref="S93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32" s="11" t="str" cm="1">
        <f t="array" ref="T932">_xlfn.IFS(Append_Merge1and2_withTDS3[[#This Row],[weathersit]]=1, "Clear",Append_Merge1and2_withTDS3[[#This Row],[weathersit]]=2, "Partly cloudy",Append_Merge1and2_withTDS3[[#This Row],[weathersit]]=3,"Light Rain",Append_Merge1and2_withTDS3[[#This Row],[weathersit]]=4,"Heavy Rain")</f>
        <v>Clear</v>
      </c>
    </row>
    <row r="933" spans="1:20" x14ac:dyDescent="0.3">
      <c r="A933" s="8">
        <v>932</v>
      </c>
      <c r="B933" s="9">
        <v>40849</v>
      </c>
      <c r="C933" s="10">
        <v>10</v>
      </c>
      <c r="D933" s="10" t="b">
        <v>0</v>
      </c>
      <c r="E933" s="10">
        <v>5</v>
      </c>
      <c r="F933" s="10">
        <v>1</v>
      </c>
      <c r="G933" s="10">
        <v>0.14000000000000001</v>
      </c>
      <c r="H933" s="10">
        <v>0.13639999999999999</v>
      </c>
      <c r="I933" s="10">
        <v>0.69</v>
      </c>
      <c r="J933" s="10">
        <v>0.19400000000000001</v>
      </c>
      <c r="K933" s="10">
        <v>5</v>
      </c>
      <c r="L933" s="10">
        <v>39</v>
      </c>
      <c r="M933" s="10">
        <v>44</v>
      </c>
      <c r="N933" s="10" t="str" cm="1">
        <f t="array" ref="N93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33" s="17" t="str" cm="1">
        <f t="array" ref="O93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33" s="10" t="str" cm="1">
        <f t="array" ref="P93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33" s="10" t="str" cm="1">
        <f t="array" ref="Q933">_xlfn.IFS(Append_Merge1and2_withTDS3[[#This Row],[holiday]]=FALSE,"Workingday",Append_Merge1and2_withTDS3[[#This Row],[holiday]]=TRUE, "Holiday")</f>
        <v>Workingday</v>
      </c>
      <c r="R933" s="10" t="str" cm="1">
        <f t="array" ref="R93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33" s="10" t="str" cm="1">
        <f t="array" ref="S93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33" s="11" t="str" cm="1">
        <f t="array" ref="T933">_xlfn.IFS(Append_Merge1and2_withTDS3[[#This Row],[weathersit]]=1, "Clear",Append_Merge1and2_withTDS3[[#This Row],[weathersit]]=2, "Partly cloudy",Append_Merge1and2_withTDS3[[#This Row],[weathersit]]=3,"Light Rain",Append_Merge1and2_withTDS3[[#This Row],[weathersit]]=4,"Heavy Rain")</f>
        <v>Clear</v>
      </c>
    </row>
    <row r="934" spans="1:20" x14ac:dyDescent="0.3">
      <c r="A934" s="8">
        <v>933</v>
      </c>
      <c r="B934" s="9">
        <v>40849</v>
      </c>
      <c r="C934" s="10">
        <v>11</v>
      </c>
      <c r="D934" s="10" t="b">
        <v>0</v>
      </c>
      <c r="E934" s="10">
        <v>5</v>
      </c>
      <c r="F934" s="10">
        <v>1</v>
      </c>
      <c r="G934" s="10">
        <v>0.22</v>
      </c>
      <c r="H934" s="10">
        <v>0.2273</v>
      </c>
      <c r="I934" s="10">
        <v>0.47</v>
      </c>
      <c r="J934" s="10">
        <v>0.1343</v>
      </c>
      <c r="K934" s="10">
        <v>12</v>
      </c>
      <c r="L934" s="10">
        <v>52</v>
      </c>
      <c r="M934" s="10">
        <v>64</v>
      </c>
      <c r="N934" s="10" t="str" cm="1">
        <f t="array" ref="N93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34" s="17" t="str" cm="1">
        <f t="array" ref="O93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34" s="10" t="str" cm="1">
        <f t="array" ref="P93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34" s="10" t="str" cm="1">
        <f t="array" ref="Q934">_xlfn.IFS(Append_Merge1and2_withTDS3[[#This Row],[holiday]]=FALSE,"Workingday",Append_Merge1and2_withTDS3[[#This Row],[holiday]]=TRUE, "Holiday")</f>
        <v>Workingday</v>
      </c>
      <c r="R934" s="10" t="str" cm="1">
        <f t="array" ref="R93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34" s="10" t="str" cm="1">
        <f t="array" ref="S93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34" s="11" t="str" cm="1">
        <f t="array" ref="T934">_xlfn.IFS(Append_Merge1and2_withTDS3[[#This Row],[weathersit]]=1, "Clear",Append_Merge1and2_withTDS3[[#This Row],[weathersit]]=2, "Partly cloudy",Append_Merge1and2_withTDS3[[#This Row],[weathersit]]=3,"Light Rain",Append_Merge1and2_withTDS3[[#This Row],[weathersit]]=4,"Heavy Rain")</f>
        <v>Clear</v>
      </c>
    </row>
    <row r="935" spans="1:20" x14ac:dyDescent="0.3">
      <c r="A935" s="8">
        <v>934</v>
      </c>
      <c r="B935" s="9">
        <v>40849</v>
      </c>
      <c r="C935" s="10">
        <v>12</v>
      </c>
      <c r="D935" s="10" t="b">
        <v>0</v>
      </c>
      <c r="E935" s="10">
        <v>5</v>
      </c>
      <c r="F935" s="10">
        <v>1</v>
      </c>
      <c r="G935" s="10">
        <v>0.22</v>
      </c>
      <c r="H935" s="10">
        <v>0.2273</v>
      </c>
      <c r="I935" s="10">
        <v>0.47</v>
      </c>
      <c r="J935" s="10">
        <v>0.1343</v>
      </c>
      <c r="K935" s="10">
        <v>7</v>
      </c>
      <c r="L935" s="10">
        <v>64</v>
      </c>
      <c r="M935" s="10">
        <v>71</v>
      </c>
      <c r="N935" s="10" t="str" cm="1">
        <f t="array" ref="N93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35" s="17" t="str" cm="1">
        <f t="array" ref="O93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35" s="10" t="str" cm="1">
        <f t="array" ref="P93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35" s="10" t="str" cm="1">
        <f t="array" ref="Q935">_xlfn.IFS(Append_Merge1and2_withTDS3[[#This Row],[holiday]]=FALSE,"Workingday",Append_Merge1and2_withTDS3[[#This Row],[holiday]]=TRUE, "Holiday")</f>
        <v>Workingday</v>
      </c>
      <c r="R935" s="10" t="str" cm="1">
        <f t="array" ref="R93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35" s="10" t="str" cm="1">
        <f t="array" ref="S93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35" s="11" t="str" cm="1">
        <f t="array" ref="T935">_xlfn.IFS(Append_Merge1and2_withTDS3[[#This Row],[weathersit]]=1, "Clear",Append_Merge1and2_withTDS3[[#This Row],[weathersit]]=2, "Partly cloudy",Append_Merge1and2_withTDS3[[#This Row],[weathersit]]=3,"Light Rain",Append_Merge1and2_withTDS3[[#This Row],[weathersit]]=4,"Heavy Rain")</f>
        <v>Clear</v>
      </c>
    </row>
    <row r="936" spans="1:20" x14ac:dyDescent="0.3">
      <c r="A936" s="8">
        <v>935</v>
      </c>
      <c r="B936" s="9">
        <v>40849</v>
      </c>
      <c r="C936" s="10">
        <v>13</v>
      </c>
      <c r="D936" s="10" t="b">
        <v>0</v>
      </c>
      <c r="E936" s="10">
        <v>5</v>
      </c>
      <c r="F936" s="10">
        <v>1</v>
      </c>
      <c r="G936" s="10">
        <v>0.24</v>
      </c>
      <c r="H936" s="10">
        <v>0.2273</v>
      </c>
      <c r="I936" s="10">
        <v>0.35</v>
      </c>
      <c r="J936" s="10">
        <v>0.19400000000000001</v>
      </c>
      <c r="K936" s="10">
        <v>21</v>
      </c>
      <c r="L936" s="10">
        <v>89</v>
      </c>
      <c r="M936" s="10">
        <v>110</v>
      </c>
      <c r="N936" s="10" t="str" cm="1">
        <f t="array" ref="N93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36" s="17" t="str" cm="1">
        <f t="array" ref="O93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36" s="10" t="str" cm="1">
        <f t="array" ref="P93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36" s="10" t="str" cm="1">
        <f t="array" ref="Q936">_xlfn.IFS(Append_Merge1and2_withTDS3[[#This Row],[holiday]]=FALSE,"Workingday",Append_Merge1and2_withTDS3[[#This Row],[holiday]]=TRUE, "Holiday")</f>
        <v>Workingday</v>
      </c>
      <c r="R936" s="10" t="str" cm="1">
        <f t="array" ref="R93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36" s="10" t="str" cm="1">
        <f t="array" ref="S93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36" s="11" t="str" cm="1">
        <f t="array" ref="T936">_xlfn.IFS(Append_Merge1and2_withTDS3[[#This Row],[weathersit]]=1, "Clear",Append_Merge1and2_withTDS3[[#This Row],[weathersit]]=2, "Partly cloudy",Append_Merge1and2_withTDS3[[#This Row],[weathersit]]=3,"Light Rain",Append_Merge1and2_withTDS3[[#This Row],[weathersit]]=4,"Heavy Rain")</f>
        <v>Clear</v>
      </c>
    </row>
    <row r="937" spans="1:20" x14ac:dyDescent="0.3">
      <c r="A937" s="8">
        <v>936</v>
      </c>
      <c r="B937" s="9">
        <v>40849</v>
      </c>
      <c r="C937" s="10">
        <v>14</v>
      </c>
      <c r="D937" s="10" t="b">
        <v>0</v>
      </c>
      <c r="E937" s="10">
        <v>5</v>
      </c>
      <c r="F937" s="10">
        <v>1</v>
      </c>
      <c r="G937" s="10">
        <v>0.3</v>
      </c>
      <c r="H937" s="10">
        <v>0.28789999999999999</v>
      </c>
      <c r="I937" s="10">
        <v>0.26</v>
      </c>
      <c r="J937" s="10">
        <v>0.25369999999999998</v>
      </c>
      <c r="K937" s="10">
        <v>17</v>
      </c>
      <c r="L937" s="10">
        <v>67</v>
      </c>
      <c r="M937" s="10">
        <v>84</v>
      </c>
      <c r="N937" s="10" t="str" cm="1">
        <f t="array" ref="N93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37" s="17" t="str" cm="1">
        <f t="array" ref="O93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37" s="10" t="str" cm="1">
        <f t="array" ref="P93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37" s="10" t="str" cm="1">
        <f t="array" ref="Q937">_xlfn.IFS(Append_Merge1and2_withTDS3[[#This Row],[holiday]]=FALSE,"Workingday",Append_Merge1and2_withTDS3[[#This Row],[holiday]]=TRUE, "Holiday")</f>
        <v>Workingday</v>
      </c>
      <c r="R937" s="10" t="str" cm="1">
        <f t="array" ref="R93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37" s="10" t="str" cm="1">
        <f t="array" ref="S93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37" s="11" t="str" cm="1">
        <f t="array" ref="T937">_xlfn.IFS(Append_Merge1and2_withTDS3[[#This Row],[weathersit]]=1, "Clear",Append_Merge1and2_withTDS3[[#This Row],[weathersit]]=2, "Partly cloudy",Append_Merge1and2_withTDS3[[#This Row],[weathersit]]=3,"Light Rain",Append_Merge1and2_withTDS3[[#This Row],[weathersit]]=4,"Heavy Rain")</f>
        <v>Clear</v>
      </c>
    </row>
    <row r="938" spans="1:20" x14ac:dyDescent="0.3">
      <c r="A938" s="8">
        <v>937</v>
      </c>
      <c r="B938" s="9">
        <v>40849</v>
      </c>
      <c r="C938" s="10">
        <v>15</v>
      </c>
      <c r="D938" s="10" t="b">
        <v>0</v>
      </c>
      <c r="E938" s="10">
        <v>5</v>
      </c>
      <c r="F938" s="10">
        <v>1</v>
      </c>
      <c r="G938" s="10">
        <v>0.32</v>
      </c>
      <c r="H938" s="10">
        <v>0.31819999999999998</v>
      </c>
      <c r="I938" s="10">
        <v>0.21</v>
      </c>
      <c r="J938" s="10">
        <v>0.16420000000000001</v>
      </c>
      <c r="K938" s="10">
        <v>12</v>
      </c>
      <c r="L938" s="10">
        <v>62</v>
      </c>
      <c r="M938" s="10">
        <v>74</v>
      </c>
      <c r="N938" s="10" t="str" cm="1">
        <f t="array" ref="N93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38" s="17" t="str" cm="1">
        <f t="array" ref="O93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38" s="10" t="str" cm="1">
        <f t="array" ref="P93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38" s="10" t="str" cm="1">
        <f t="array" ref="Q938">_xlfn.IFS(Append_Merge1and2_withTDS3[[#This Row],[holiday]]=FALSE,"Workingday",Append_Merge1and2_withTDS3[[#This Row],[holiday]]=TRUE, "Holiday")</f>
        <v>Workingday</v>
      </c>
      <c r="R938" s="10" t="str" cm="1">
        <f t="array" ref="R93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38" s="10" t="str" cm="1">
        <f t="array" ref="S93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38" s="11" t="str" cm="1">
        <f t="array" ref="T938">_xlfn.IFS(Append_Merge1and2_withTDS3[[#This Row],[weathersit]]=1, "Clear",Append_Merge1and2_withTDS3[[#This Row],[weathersit]]=2, "Partly cloudy",Append_Merge1and2_withTDS3[[#This Row],[weathersit]]=3,"Light Rain",Append_Merge1and2_withTDS3[[#This Row],[weathersit]]=4,"Heavy Rain")</f>
        <v>Clear</v>
      </c>
    </row>
    <row r="939" spans="1:20" x14ac:dyDescent="0.3">
      <c r="A939" s="8">
        <v>938</v>
      </c>
      <c r="B939" s="9">
        <v>40849</v>
      </c>
      <c r="C939" s="10">
        <v>16</v>
      </c>
      <c r="D939" s="10" t="b">
        <v>0</v>
      </c>
      <c r="E939" s="10">
        <v>5</v>
      </c>
      <c r="F939" s="10">
        <v>1</v>
      </c>
      <c r="G939" s="10">
        <v>0.3</v>
      </c>
      <c r="H939" s="10">
        <v>0.28789999999999999</v>
      </c>
      <c r="I939" s="10">
        <v>0.28000000000000003</v>
      </c>
      <c r="J939" s="10">
        <v>0.19400000000000001</v>
      </c>
      <c r="K939" s="10">
        <v>14</v>
      </c>
      <c r="L939" s="10">
        <v>111</v>
      </c>
      <c r="M939" s="10">
        <v>125</v>
      </c>
      <c r="N939" s="10" t="str" cm="1">
        <f t="array" ref="N93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39" s="17" t="str" cm="1">
        <f t="array" ref="O93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39" s="10" t="str" cm="1">
        <f t="array" ref="P93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39" s="10" t="str" cm="1">
        <f t="array" ref="Q939">_xlfn.IFS(Append_Merge1and2_withTDS3[[#This Row],[holiday]]=FALSE,"Workingday",Append_Merge1and2_withTDS3[[#This Row],[holiday]]=TRUE, "Holiday")</f>
        <v>Workingday</v>
      </c>
      <c r="R939" s="10" t="str" cm="1">
        <f t="array" ref="R93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39" s="10" t="str" cm="1">
        <f t="array" ref="S93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39" s="11" t="str" cm="1">
        <f t="array" ref="T939">_xlfn.IFS(Append_Merge1and2_withTDS3[[#This Row],[weathersit]]=1, "Clear",Append_Merge1and2_withTDS3[[#This Row],[weathersit]]=2, "Partly cloudy",Append_Merge1and2_withTDS3[[#This Row],[weathersit]]=3,"Light Rain",Append_Merge1and2_withTDS3[[#This Row],[weathersit]]=4,"Heavy Rain")</f>
        <v>Clear</v>
      </c>
    </row>
    <row r="940" spans="1:20" x14ac:dyDescent="0.3">
      <c r="A940" s="8">
        <v>939</v>
      </c>
      <c r="B940" s="9">
        <v>40849</v>
      </c>
      <c r="C940" s="10">
        <v>17</v>
      </c>
      <c r="D940" s="10" t="b">
        <v>0</v>
      </c>
      <c r="E940" s="10">
        <v>5</v>
      </c>
      <c r="F940" s="10">
        <v>1</v>
      </c>
      <c r="G940" s="10">
        <v>0.3</v>
      </c>
      <c r="H940" s="10">
        <v>0.33329999999999999</v>
      </c>
      <c r="I940" s="10">
        <v>0.24</v>
      </c>
      <c r="J940" s="10">
        <v>0</v>
      </c>
      <c r="K940" s="10">
        <v>18</v>
      </c>
      <c r="L940" s="10">
        <v>193</v>
      </c>
      <c r="M940" s="10">
        <v>211</v>
      </c>
      <c r="N940" s="10" t="str" cm="1">
        <f t="array" ref="N94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40" s="17" t="str" cm="1">
        <f t="array" ref="O94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40" s="10" t="str" cm="1">
        <f t="array" ref="P94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40" s="10" t="str" cm="1">
        <f t="array" ref="Q940">_xlfn.IFS(Append_Merge1and2_withTDS3[[#This Row],[holiday]]=FALSE,"Workingday",Append_Merge1and2_withTDS3[[#This Row],[holiday]]=TRUE, "Holiday")</f>
        <v>Workingday</v>
      </c>
      <c r="R940" s="10" t="str" cm="1">
        <f t="array" ref="R94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40" s="10" t="str" cm="1">
        <f t="array" ref="S94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40" s="11" t="str" cm="1">
        <f t="array" ref="T940">_xlfn.IFS(Append_Merge1and2_withTDS3[[#This Row],[weathersit]]=1, "Clear",Append_Merge1and2_withTDS3[[#This Row],[weathersit]]=2, "Partly cloudy",Append_Merge1and2_withTDS3[[#This Row],[weathersit]]=3,"Light Rain",Append_Merge1and2_withTDS3[[#This Row],[weathersit]]=4,"Heavy Rain")</f>
        <v>Clear</v>
      </c>
    </row>
    <row r="941" spans="1:20" x14ac:dyDescent="0.3">
      <c r="A941" s="8">
        <v>940</v>
      </c>
      <c r="B941" s="9">
        <v>40849</v>
      </c>
      <c r="C941" s="10">
        <v>18</v>
      </c>
      <c r="D941" s="10" t="b">
        <v>0</v>
      </c>
      <c r="E941" s="10">
        <v>5</v>
      </c>
      <c r="F941" s="10">
        <v>1</v>
      </c>
      <c r="G941" s="10">
        <v>0.28000000000000003</v>
      </c>
      <c r="H941" s="10">
        <v>0.31819999999999998</v>
      </c>
      <c r="I941" s="10">
        <v>0.28000000000000003</v>
      </c>
      <c r="J941" s="10">
        <v>0</v>
      </c>
      <c r="K941" s="10">
        <v>9</v>
      </c>
      <c r="L941" s="10">
        <v>165</v>
      </c>
      <c r="M941" s="10">
        <v>174</v>
      </c>
      <c r="N941" s="10" t="str" cm="1">
        <f t="array" ref="N94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41" s="17" t="str" cm="1">
        <f t="array" ref="O94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41" s="10" t="str" cm="1">
        <f t="array" ref="P94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41" s="10" t="str" cm="1">
        <f t="array" ref="Q941">_xlfn.IFS(Append_Merge1and2_withTDS3[[#This Row],[holiday]]=FALSE,"Workingday",Append_Merge1and2_withTDS3[[#This Row],[holiday]]=TRUE, "Holiday")</f>
        <v>Workingday</v>
      </c>
      <c r="R941" s="10" t="str" cm="1">
        <f t="array" ref="R94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41" s="10" t="str" cm="1">
        <f t="array" ref="S94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41" s="11" t="str" cm="1">
        <f t="array" ref="T941">_xlfn.IFS(Append_Merge1and2_withTDS3[[#This Row],[weathersit]]=1, "Clear",Append_Merge1and2_withTDS3[[#This Row],[weathersit]]=2, "Partly cloudy",Append_Merge1and2_withTDS3[[#This Row],[weathersit]]=3,"Light Rain",Append_Merge1and2_withTDS3[[#This Row],[weathersit]]=4,"Heavy Rain")</f>
        <v>Clear</v>
      </c>
    </row>
    <row r="942" spans="1:20" x14ac:dyDescent="0.3">
      <c r="A942" s="8">
        <v>941</v>
      </c>
      <c r="B942" s="9">
        <v>40849</v>
      </c>
      <c r="C942" s="10">
        <v>19</v>
      </c>
      <c r="D942" s="10" t="b">
        <v>0</v>
      </c>
      <c r="E942" s="10">
        <v>5</v>
      </c>
      <c r="F942" s="10">
        <v>1</v>
      </c>
      <c r="G942" s="10">
        <v>0.26</v>
      </c>
      <c r="H942" s="10">
        <v>0.30299999999999999</v>
      </c>
      <c r="I942" s="10">
        <v>0.33</v>
      </c>
      <c r="J942" s="10">
        <v>0</v>
      </c>
      <c r="K942" s="10">
        <v>7</v>
      </c>
      <c r="L942" s="10">
        <v>94</v>
      </c>
      <c r="M942" s="10">
        <v>101</v>
      </c>
      <c r="N942" s="10" t="str" cm="1">
        <f t="array" ref="N94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42" s="17" t="str" cm="1">
        <f t="array" ref="O94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42" s="10" t="str" cm="1">
        <f t="array" ref="P94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42" s="10" t="str" cm="1">
        <f t="array" ref="Q942">_xlfn.IFS(Append_Merge1and2_withTDS3[[#This Row],[holiday]]=FALSE,"Workingday",Append_Merge1and2_withTDS3[[#This Row],[holiday]]=TRUE, "Holiday")</f>
        <v>Workingday</v>
      </c>
      <c r="R942" s="10" t="str" cm="1">
        <f t="array" ref="R94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42" s="10" t="str" cm="1">
        <f t="array" ref="S94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42" s="11" t="str" cm="1">
        <f t="array" ref="T942">_xlfn.IFS(Append_Merge1and2_withTDS3[[#This Row],[weathersit]]=1, "Clear",Append_Merge1and2_withTDS3[[#This Row],[weathersit]]=2, "Partly cloudy",Append_Merge1and2_withTDS3[[#This Row],[weathersit]]=3,"Light Rain",Append_Merge1and2_withTDS3[[#This Row],[weathersit]]=4,"Heavy Rain")</f>
        <v>Clear</v>
      </c>
    </row>
    <row r="943" spans="1:20" x14ac:dyDescent="0.3">
      <c r="A943" s="8">
        <v>942</v>
      </c>
      <c r="B943" s="9">
        <v>40849</v>
      </c>
      <c r="C943" s="10">
        <v>20</v>
      </c>
      <c r="D943" s="10" t="b">
        <v>0</v>
      </c>
      <c r="E943" s="10">
        <v>5</v>
      </c>
      <c r="F943" s="10">
        <v>1</v>
      </c>
      <c r="G943" s="10">
        <v>0.22</v>
      </c>
      <c r="H943" s="10">
        <v>0.2273</v>
      </c>
      <c r="I943" s="10">
        <v>0.55000000000000004</v>
      </c>
      <c r="J943" s="10">
        <v>0.1343</v>
      </c>
      <c r="K943" s="10">
        <v>2</v>
      </c>
      <c r="L943" s="10">
        <v>61</v>
      </c>
      <c r="M943" s="10">
        <v>63</v>
      </c>
      <c r="N943" s="10" t="str" cm="1">
        <f t="array" ref="N94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43" s="17" t="str" cm="1">
        <f t="array" ref="O94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43" s="10" t="str" cm="1">
        <f t="array" ref="P94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43" s="10" t="str" cm="1">
        <f t="array" ref="Q943">_xlfn.IFS(Append_Merge1and2_withTDS3[[#This Row],[holiday]]=FALSE,"Workingday",Append_Merge1and2_withTDS3[[#This Row],[holiday]]=TRUE, "Holiday")</f>
        <v>Workingday</v>
      </c>
      <c r="R943" s="10" t="str" cm="1">
        <f t="array" ref="R94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43" s="10" t="str" cm="1">
        <f t="array" ref="S94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43" s="11" t="str" cm="1">
        <f t="array" ref="T943">_xlfn.IFS(Append_Merge1and2_withTDS3[[#This Row],[weathersit]]=1, "Clear",Append_Merge1and2_withTDS3[[#This Row],[weathersit]]=2, "Partly cloudy",Append_Merge1and2_withTDS3[[#This Row],[weathersit]]=3,"Light Rain",Append_Merge1and2_withTDS3[[#This Row],[weathersit]]=4,"Heavy Rain")</f>
        <v>Clear</v>
      </c>
    </row>
    <row r="944" spans="1:20" x14ac:dyDescent="0.3">
      <c r="A944" s="8">
        <v>943</v>
      </c>
      <c r="B944" s="9">
        <v>40849</v>
      </c>
      <c r="C944" s="10">
        <v>21</v>
      </c>
      <c r="D944" s="10" t="b">
        <v>0</v>
      </c>
      <c r="E944" s="10">
        <v>5</v>
      </c>
      <c r="F944" s="10">
        <v>1</v>
      </c>
      <c r="G944" s="10">
        <v>0.2</v>
      </c>
      <c r="H944" s="10">
        <v>0.21210000000000001</v>
      </c>
      <c r="I944" s="10">
        <v>0.59</v>
      </c>
      <c r="J944" s="10">
        <v>0.1343</v>
      </c>
      <c r="K944" s="10">
        <v>1</v>
      </c>
      <c r="L944" s="10">
        <v>46</v>
      </c>
      <c r="M944" s="10">
        <v>47</v>
      </c>
      <c r="N944" s="10" t="str" cm="1">
        <f t="array" ref="N94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44" s="17" t="str" cm="1">
        <f t="array" ref="O94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44" s="10" t="str" cm="1">
        <f t="array" ref="P94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44" s="10" t="str" cm="1">
        <f t="array" ref="Q944">_xlfn.IFS(Append_Merge1and2_withTDS3[[#This Row],[holiday]]=FALSE,"Workingday",Append_Merge1and2_withTDS3[[#This Row],[holiday]]=TRUE, "Holiday")</f>
        <v>Workingday</v>
      </c>
      <c r="R944" s="10" t="str" cm="1">
        <f t="array" ref="R94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44" s="10" t="str" cm="1">
        <f t="array" ref="S94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44" s="11" t="str" cm="1">
        <f t="array" ref="T944">_xlfn.IFS(Append_Merge1and2_withTDS3[[#This Row],[weathersit]]=1, "Clear",Append_Merge1and2_withTDS3[[#This Row],[weathersit]]=2, "Partly cloudy",Append_Merge1and2_withTDS3[[#This Row],[weathersit]]=3,"Light Rain",Append_Merge1and2_withTDS3[[#This Row],[weathersit]]=4,"Heavy Rain")</f>
        <v>Clear</v>
      </c>
    </row>
    <row r="945" spans="1:20" x14ac:dyDescent="0.3">
      <c r="A945" s="8">
        <v>944</v>
      </c>
      <c r="B945" s="9">
        <v>40849</v>
      </c>
      <c r="C945" s="10">
        <v>22</v>
      </c>
      <c r="D945" s="10" t="b">
        <v>0</v>
      </c>
      <c r="E945" s="10">
        <v>5</v>
      </c>
      <c r="F945" s="10">
        <v>1</v>
      </c>
      <c r="G945" s="10">
        <v>0.2</v>
      </c>
      <c r="H945" s="10">
        <v>0.2273</v>
      </c>
      <c r="I945" s="10">
        <v>0.64</v>
      </c>
      <c r="J945" s="10">
        <v>8.9599999999999999E-2</v>
      </c>
      <c r="K945" s="10">
        <v>2</v>
      </c>
      <c r="L945" s="10">
        <v>41</v>
      </c>
      <c r="M945" s="10">
        <v>43</v>
      </c>
      <c r="N945" s="10" t="str" cm="1">
        <f t="array" ref="N94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45" s="17" t="str" cm="1">
        <f t="array" ref="O94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45" s="10" t="str" cm="1">
        <f t="array" ref="P94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45" s="10" t="str" cm="1">
        <f t="array" ref="Q945">_xlfn.IFS(Append_Merge1and2_withTDS3[[#This Row],[holiday]]=FALSE,"Workingday",Append_Merge1and2_withTDS3[[#This Row],[holiday]]=TRUE, "Holiday")</f>
        <v>Workingday</v>
      </c>
      <c r="R945" s="10" t="str" cm="1">
        <f t="array" ref="R94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45" s="10" t="str" cm="1">
        <f t="array" ref="S94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45" s="11" t="str" cm="1">
        <f t="array" ref="T945">_xlfn.IFS(Append_Merge1and2_withTDS3[[#This Row],[weathersit]]=1, "Clear",Append_Merge1and2_withTDS3[[#This Row],[weathersit]]=2, "Partly cloudy",Append_Merge1and2_withTDS3[[#This Row],[weathersit]]=3,"Light Rain",Append_Merge1and2_withTDS3[[#This Row],[weathersit]]=4,"Heavy Rain")</f>
        <v>Clear</v>
      </c>
    </row>
    <row r="946" spans="1:20" x14ac:dyDescent="0.3">
      <c r="A946" s="8">
        <v>945</v>
      </c>
      <c r="B946" s="9">
        <v>40849</v>
      </c>
      <c r="C946" s="10">
        <v>23</v>
      </c>
      <c r="D946" s="10" t="b">
        <v>0</v>
      </c>
      <c r="E946" s="10">
        <v>5</v>
      </c>
      <c r="F946" s="10">
        <v>1</v>
      </c>
      <c r="G946" s="10">
        <v>0.18</v>
      </c>
      <c r="H946" s="10">
        <v>0.2424</v>
      </c>
      <c r="I946" s="10">
        <v>0.69</v>
      </c>
      <c r="J946" s="10">
        <v>0</v>
      </c>
      <c r="K946" s="10">
        <v>5</v>
      </c>
      <c r="L946" s="10">
        <v>48</v>
      </c>
      <c r="M946" s="10">
        <v>53</v>
      </c>
      <c r="N946" s="10" t="str" cm="1">
        <f t="array" ref="N94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Friday</v>
      </c>
      <c r="O946" s="17" t="str" cm="1">
        <f t="array" ref="O94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46" s="10" t="str" cm="1">
        <f t="array" ref="P94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46" s="10" t="str" cm="1">
        <f t="array" ref="Q946">_xlfn.IFS(Append_Merge1and2_withTDS3[[#This Row],[holiday]]=FALSE,"Workingday",Append_Merge1and2_withTDS3[[#This Row],[holiday]]=TRUE, "Holiday")</f>
        <v>Workingday</v>
      </c>
      <c r="R946" s="10" t="str" cm="1">
        <f t="array" ref="R94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46" s="10" t="str" cm="1">
        <f t="array" ref="S94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46" s="11" t="str" cm="1">
        <f t="array" ref="T946">_xlfn.IFS(Append_Merge1and2_withTDS3[[#This Row],[weathersit]]=1, "Clear",Append_Merge1and2_withTDS3[[#This Row],[weathersit]]=2, "Partly cloudy",Append_Merge1and2_withTDS3[[#This Row],[weathersit]]=3,"Light Rain",Append_Merge1and2_withTDS3[[#This Row],[weathersit]]=4,"Heavy Rain")</f>
        <v>Clear</v>
      </c>
    </row>
    <row r="947" spans="1:20" x14ac:dyDescent="0.3">
      <c r="A947" s="8">
        <v>946</v>
      </c>
      <c r="B947" s="9">
        <v>40879</v>
      </c>
      <c r="C947" s="10">
        <v>0</v>
      </c>
      <c r="D947" s="10" t="b">
        <v>0</v>
      </c>
      <c r="E947" s="10">
        <v>6</v>
      </c>
      <c r="F947" s="10">
        <v>1</v>
      </c>
      <c r="G947" s="10">
        <v>0.16</v>
      </c>
      <c r="H947" s="10">
        <v>0.19700000000000001</v>
      </c>
      <c r="I947" s="10">
        <v>0.69</v>
      </c>
      <c r="J947" s="10">
        <v>8.9599999999999999E-2</v>
      </c>
      <c r="K947" s="10">
        <v>3</v>
      </c>
      <c r="L947" s="10">
        <v>27</v>
      </c>
      <c r="M947" s="10">
        <v>30</v>
      </c>
      <c r="N947" s="10" t="str" cm="1">
        <f t="array" ref="N94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47" s="16" t="str" cm="1">
        <f t="array" ref="O94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47" s="10" t="str" cm="1">
        <f t="array" ref="P94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47" s="10" t="str" cm="1">
        <f t="array" ref="Q947">_xlfn.IFS(Append_Merge1and2_withTDS3[[#This Row],[holiday]]=FALSE,"Workingday",Append_Merge1and2_withTDS3[[#This Row],[holiday]]=TRUE, "Holiday")</f>
        <v>Workingday</v>
      </c>
      <c r="R947" s="10" t="str" cm="1">
        <f t="array" ref="R94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47" s="10" t="str" cm="1">
        <f t="array" ref="S94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47" s="11" t="str" cm="1">
        <f t="array" ref="T947">_xlfn.IFS(Append_Merge1and2_withTDS3[[#This Row],[weathersit]]=1, "Clear",Append_Merge1and2_withTDS3[[#This Row],[weathersit]]=2, "Partly cloudy",Append_Merge1and2_withTDS3[[#This Row],[weathersit]]=3,"Light Rain",Append_Merge1and2_withTDS3[[#This Row],[weathersit]]=4,"Heavy Rain")</f>
        <v>Clear</v>
      </c>
    </row>
    <row r="948" spans="1:20" x14ac:dyDescent="0.3">
      <c r="A948" s="8">
        <v>947</v>
      </c>
      <c r="B948" s="9">
        <v>40879</v>
      </c>
      <c r="C948" s="10">
        <v>1</v>
      </c>
      <c r="D948" s="10" t="b">
        <v>0</v>
      </c>
      <c r="E948" s="10">
        <v>6</v>
      </c>
      <c r="F948" s="10">
        <v>1</v>
      </c>
      <c r="G948" s="10">
        <v>0.14000000000000001</v>
      </c>
      <c r="H948" s="10">
        <v>0.21210000000000001</v>
      </c>
      <c r="I948" s="10">
        <v>0.86</v>
      </c>
      <c r="J948" s="10">
        <v>0</v>
      </c>
      <c r="K948" s="10">
        <v>2</v>
      </c>
      <c r="L948" s="10">
        <v>22</v>
      </c>
      <c r="M948" s="10">
        <v>24</v>
      </c>
      <c r="N948" s="10" t="str" cm="1">
        <f t="array" ref="N94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48" s="16" t="str" cm="1">
        <f t="array" ref="O94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48" s="10" t="str" cm="1">
        <f t="array" ref="P94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948" s="10" t="str" cm="1">
        <f t="array" ref="Q948">_xlfn.IFS(Append_Merge1and2_withTDS3[[#This Row],[holiday]]=FALSE,"Workingday",Append_Merge1and2_withTDS3[[#This Row],[holiday]]=TRUE, "Holiday")</f>
        <v>Workingday</v>
      </c>
      <c r="R948" s="10" t="str" cm="1">
        <f t="array" ref="R94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48" s="10" t="str" cm="1">
        <f t="array" ref="S94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48" s="11" t="str" cm="1">
        <f t="array" ref="T948">_xlfn.IFS(Append_Merge1and2_withTDS3[[#This Row],[weathersit]]=1, "Clear",Append_Merge1and2_withTDS3[[#This Row],[weathersit]]=2, "Partly cloudy",Append_Merge1and2_withTDS3[[#This Row],[weathersit]]=3,"Light Rain",Append_Merge1and2_withTDS3[[#This Row],[weathersit]]=4,"Heavy Rain")</f>
        <v>Clear</v>
      </c>
    </row>
    <row r="949" spans="1:20" x14ac:dyDescent="0.3">
      <c r="A949" s="8">
        <v>948</v>
      </c>
      <c r="B949" s="9">
        <v>40879</v>
      </c>
      <c r="C949" s="10">
        <v>2</v>
      </c>
      <c r="D949" s="10" t="b">
        <v>0</v>
      </c>
      <c r="E949" s="10">
        <v>6</v>
      </c>
      <c r="F949" s="10">
        <v>1</v>
      </c>
      <c r="G949" s="10">
        <v>0.14000000000000001</v>
      </c>
      <c r="H949" s="10">
        <v>0.21210000000000001</v>
      </c>
      <c r="I949" s="10">
        <v>0.8</v>
      </c>
      <c r="J949" s="10">
        <v>0</v>
      </c>
      <c r="K949" s="10">
        <v>2</v>
      </c>
      <c r="L949" s="10">
        <v>13</v>
      </c>
      <c r="M949" s="10">
        <v>15</v>
      </c>
      <c r="N949" s="10" t="str" cm="1">
        <f t="array" ref="N94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49" s="16" t="str" cm="1">
        <f t="array" ref="O94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49" s="10" t="str" cm="1">
        <f t="array" ref="P94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49" s="10" t="str" cm="1">
        <f t="array" ref="Q949">_xlfn.IFS(Append_Merge1and2_withTDS3[[#This Row],[holiday]]=FALSE,"Workingday",Append_Merge1and2_withTDS3[[#This Row],[holiday]]=TRUE, "Holiday")</f>
        <v>Workingday</v>
      </c>
      <c r="R949" s="10" t="str" cm="1">
        <f t="array" ref="R94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49" s="10" t="str" cm="1">
        <f t="array" ref="S94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49" s="11" t="str" cm="1">
        <f t="array" ref="T949">_xlfn.IFS(Append_Merge1and2_withTDS3[[#This Row],[weathersit]]=1, "Clear",Append_Merge1and2_withTDS3[[#This Row],[weathersit]]=2, "Partly cloudy",Append_Merge1and2_withTDS3[[#This Row],[weathersit]]=3,"Light Rain",Append_Merge1and2_withTDS3[[#This Row],[weathersit]]=4,"Heavy Rain")</f>
        <v>Clear</v>
      </c>
    </row>
    <row r="950" spans="1:20" x14ac:dyDescent="0.3">
      <c r="A950" s="8">
        <v>949</v>
      </c>
      <c r="B950" s="9">
        <v>40879</v>
      </c>
      <c r="C950" s="10">
        <v>3</v>
      </c>
      <c r="D950" s="10" t="b">
        <v>0</v>
      </c>
      <c r="E950" s="10">
        <v>6</v>
      </c>
      <c r="F950" s="10">
        <v>1</v>
      </c>
      <c r="G950" s="10">
        <v>0.12</v>
      </c>
      <c r="H950" s="10">
        <v>0.19700000000000001</v>
      </c>
      <c r="I950" s="10">
        <v>0.8</v>
      </c>
      <c r="J950" s="10">
        <v>0</v>
      </c>
      <c r="K950" s="10">
        <v>3</v>
      </c>
      <c r="L950" s="10">
        <v>7</v>
      </c>
      <c r="M950" s="10">
        <v>10</v>
      </c>
      <c r="N950" s="10" t="str" cm="1">
        <f t="array" ref="N95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50" s="16" t="str" cm="1">
        <f t="array" ref="O95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50" s="10" t="str" cm="1">
        <f t="array" ref="P95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50" s="10" t="str" cm="1">
        <f t="array" ref="Q950">_xlfn.IFS(Append_Merge1and2_withTDS3[[#This Row],[holiday]]=FALSE,"Workingday",Append_Merge1and2_withTDS3[[#This Row],[holiday]]=TRUE, "Holiday")</f>
        <v>Workingday</v>
      </c>
      <c r="R950" s="10" t="str" cm="1">
        <f t="array" ref="R95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50" s="10" t="str" cm="1">
        <f t="array" ref="S95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50" s="11" t="str" cm="1">
        <f t="array" ref="T950">_xlfn.IFS(Append_Merge1and2_withTDS3[[#This Row],[weathersit]]=1, "Clear",Append_Merge1and2_withTDS3[[#This Row],[weathersit]]=2, "Partly cloudy",Append_Merge1and2_withTDS3[[#This Row],[weathersit]]=3,"Light Rain",Append_Merge1and2_withTDS3[[#This Row],[weathersit]]=4,"Heavy Rain")</f>
        <v>Clear</v>
      </c>
    </row>
    <row r="951" spans="1:20" x14ac:dyDescent="0.3">
      <c r="A951" s="8">
        <v>950</v>
      </c>
      <c r="B951" s="9">
        <v>40879</v>
      </c>
      <c r="C951" s="10">
        <v>4</v>
      </c>
      <c r="D951" s="10" t="b">
        <v>0</v>
      </c>
      <c r="E951" s="10">
        <v>6</v>
      </c>
      <c r="F951" s="10">
        <v>1</v>
      </c>
      <c r="G951" s="10">
        <v>0.12</v>
      </c>
      <c r="H951" s="10">
        <v>0.16669999999999999</v>
      </c>
      <c r="I951" s="10">
        <v>0.74</v>
      </c>
      <c r="J951" s="10">
        <v>8.9599999999999999E-2</v>
      </c>
      <c r="K951" s="10">
        <v>0</v>
      </c>
      <c r="L951" s="10">
        <v>4</v>
      </c>
      <c r="M951" s="10">
        <v>4</v>
      </c>
      <c r="N951" s="10" t="str" cm="1">
        <f t="array" ref="N95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51" s="16" t="str" cm="1">
        <f t="array" ref="O95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51" s="10" t="str" cm="1">
        <f t="array" ref="P95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51" s="10" t="str" cm="1">
        <f t="array" ref="Q951">_xlfn.IFS(Append_Merge1and2_withTDS3[[#This Row],[holiday]]=FALSE,"Workingday",Append_Merge1and2_withTDS3[[#This Row],[holiday]]=TRUE, "Holiday")</f>
        <v>Workingday</v>
      </c>
      <c r="R951" s="10" t="str" cm="1">
        <f t="array" ref="R95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51" s="10" t="str" cm="1">
        <f t="array" ref="S95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51" s="11" t="str" cm="1">
        <f t="array" ref="T951">_xlfn.IFS(Append_Merge1and2_withTDS3[[#This Row],[weathersit]]=1, "Clear",Append_Merge1and2_withTDS3[[#This Row],[weathersit]]=2, "Partly cloudy",Append_Merge1and2_withTDS3[[#This Row],[weathersit]]=3,"Light Rain",Append_Merge1and2_withTDS3[[#This Row],[weathersit]]=4,"Heavy Rain")</f>
        <v>Clear</v>
      </c>
    </row>
    <row r="952" spans="1:20" x14ac:dyDescent="0.3">
      <c r="A952" s="8">
        <v>951</v>
      </c>
      <c r="B952" s="9">
        <v>40879</v>
      </c>
      <c r="C952" s="10">
        <v>5</v>
      </c>
      <c r="D952" s="10" t="b">
        <v>0</v>
      </c>
      <c r="E952" s="10">
        <v>6</v>
      </c>
      <c r="F952" s="10">
        <v>1</v>
      </c>
      <c r="G952" s="10">
        <v>0.12</v>
      </c>
      <c r="H952" s="10">
        <v>0.16669999999999999</v>
      </c>
      <c r="I952" s="10">
        <v>0.74</v>
      </c>
      <c r="J952" s="10">
        <v>8.9599999999999999E-2</v>
      </c>
      <c r="K952" s="10">
        <v>0</v>
      </c>
      <c r="L952" s="10">
        <v>1</v>
      </c>
      <c r="M952" s="10">
        <v>1</v>
      </c>
      <c r="N952" s="10" t="str" cm="1">
        <f t="array" ref="N95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52" s="16" t="str" cm="1">
        <f t="array" ref="O95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52" s="10" t="str" cm="1">
        <f t="array" ref="P95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52" s="10" t="str" cm="1">
        <f t="array" ref="Q952">_xlfn.IFS(Append_Merge1and2_withTDS3[[#This Row],[holiday]]=FALSE,"Workingday",Append_Merge1and2_withTDS3[[#This Row],[holiday]]=TRUE, "Holiday")</f>
        <v>Workingday</v>
      </c>
      <c r="R952" s="10" t="str" cm="1">
        <f t="array" ref="R95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52" s="10" t="str" cm="1">
        <f t="array" ref="S95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52" s="11" t="str" cm="1">
        <f t="array" ref="T952">_xlfn.IFS(Append_Merge1and2_withTDS3[[#This Row],[weathersit]]=1, "Clear",Append_Merge1and2_withTDS3[[#This Row],[weathersit]]=2, "Partly cloudy",Append_Merge1and2_withTDS3[[#This Row],[weathersit]]=3,"Light Rain",Append_Merge1and2_withTDS3[[#This Row],[weathersit]]=4,"Heavy Rain")</f>
        <v>Clear</v>
      </c>
    </row>
    <row r="953" spans="1:20" x14ac:dyDescent="0.3">
      <c r="A953" s="8">
        <v>952</v>
      </c>
      <c r="B953" s="9">
        <v>40879</v>
      </c>
      <c r="C953" s="10">
        <v>6</v>
      </c>
      <c r="D953" s="10" t="b">
        <v>0</v>
      </c>
      <c r="E953" s="10">
        <v>6</v>
      </c>
      <c r="F953" s="10">
        <v>1</v>
      </c>
      <c r="G953" s="10">
        <v>0.12</v>
      </c>
      <c r="H953" s="10">
        <v>0.13639999999999999</v>
      </c>
      <c r="I953" s="10">
        <v>0.93</v>
      </c>
      <c r="J953" s="10">
        <v>0.19400000000000001</v>
      </c>
      <c r="K953" s="10">
        <v>1</v>
      </c>
      <c r="L953" s="10">
        <v>1</v>
      </c>
      <c r="M953" s="10">
        <v>2</v>
      </c>
      <c r="N953" s="10" t="str" cm="1">
        <f t="array" ref="N95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53" s="16" t="str" cm="1">
        <f t="array" ref="O95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53" s="10" t="str" cm="1">
        <f t="array" ref="P95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953" s="10" t="str" cm="1">
        <f t="array" ref="Q953">_xlfn.IFS(Append_Merge1and2_withTDS3[[#This Row],[holiday]]=FALSE,"Workingday",Append_Merge1and2_withTDS3[[#This Row],[holiday]]=TRUE, "Holiday")</f>
        <v>Workingday</v>
      </c>
      <c r="R953" s="10" t="str" cm="1">
        <f t="array" ref="R95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53" s="10" t="str" cm="1">
        <f t="array" ref="S95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53" s="11" t="str" cm="1">
        <f t="array" ref="T953">_xlfn.IFS(Append_Merge1and2_withTDS3[[#This Row],[weathersit]]=1, "Clear",Append_Merge1and2_withTDS3[[#This Row],[weathersit]]=2, "Partly cloudy",Append_Merge1and2_withTDS3[[#This Row],[weathersit]]=3,"Light Rain",Append_Merge1and2_withTDS3[[#This Row],[weathersit]]=4,"Heavy Rain")</f>
        <v>Clear</v>
      </c>
    </row>
    <row r="954" spans="1:20" x14ac:dyDescent="0.3">
      <c r="A954" s="8">
        <v>953</v>
      </c>
      <c r="B954" s="9">
        <v>40879</v>
      </c>
      <c r="C954" s="10">
        <v>7</v>
      </c>
      <c r="D954" s="10" t="b">
        <v>0</v>
      </c>
      <c r="E954" s="10">
        <v>6</v>
      </c>
      <c r="F954" s="10">
        <v>1</v>
      </c>
      <c r="G954" s="10">
        <v>0.12</v>
      </c>
      <c r="H954" s="10">
        <v>0.1515</v>
      </c>
      <c r="I954" s="10">
        <v>0.8</v>
      </c>
      <c r="J954" s="10">
        <v>0.1045</v>
      </c>
      <c r="K954" s="10">
        <v>2</v>
      </c>
      <c r="L954" s="10">
        <v>9</v>
      </c>
      <c r="M954" s="10">
        <v>11</v>
      </c>
      <c r="N954" s="10" t="str" cm="1">
        <f t="array" ref="N95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54" s="16" t="str" cm="1">
        <f t="array" ref="O95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54" s="10" t="str" cm="1">
        <f t="array" ref="P95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54" s="10" t="str" cm="1">
        <f t="array" ref="Q954">_xlfn.IFS(Append_Merge1and2_withTDS3[[#This Row],[holiday]]=FALSE,"Workingday",Append_Merge1and2_withTDS3[[#This Row],[holiday]]=TRUE, "Holiday")</f>
        <v>Workingday</v>
      </c>
      <c r="R954" s="10" t="str" cm="1">
        <f t="array" ref="R95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54" s="10" t="str" cm="1">
        <f t="array" ref="S95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54" s="11" t="str" cm="1">
        <f t="array" ref="T954">_xlfn.IFS(Append_Merge1and2_withTDS3[[#This Row],[weathersit]]=1, "Clear",Append_Merge1and2_withTDS3[[#This Row],[weathersit]]=2, "Partly cloudy",Append_Merge1and2_withTDS3[[#This Row],[weathersit]]=3,"Light Rain",Append_Merge1and2_withTDS3[[#This Row],[weathersit]]=4,"Heavy Rain")</f>
        <v>Clear</v>
      </c>
    </row>
    <row r="955" spans="1:20" x14ac:dyDescent="0.3">
      <c r="A955" s="8">
        <v>954</v>
      </c>
      <c r="B955" s="9">
        <v>40879</v>
      </c>
      <c r="C955" s="10">
        <v>8</v>
      </c>
      <c r="D955" s="10" t="b">
        <v>0</v>
      </c>
      <c r="E955" s="10">
        <v>6</v>
      </c>
      <c r="F955" s="10">
        <v>1</v>
      </c>
      <c r="G955" s="10">
        <v>0.14000000000000001</v>
      </c>
      <c r="H955" s="10">
        <v>0.1515</v>
      </c>
      <c r="I955" s="10">
        <v>0.86</v>
      </c>
      <c r="J955" s="10">
        <v>0.1343</v>
      </c>
      <c r="K955" s="10">
        <v>2</v>
      </c>
      <c r="L955" s="10">
        <v>28</v>
      </c>
      <c r="M955" s="10">
        <v>30</v>
      </c>
      <c r="N955" s="10" t="str" cm="1">
        <f t="array" ref="N95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55" s="16" t="str" cm="1">
        <f t="array" ref="O95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55" s="10" t="str" cm="1">
        <f t="array" ref="P95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Very High</v>
      </c>
      <c r="Q955" s="10" t="str" cm="1">
        <f t="array" ref="Q955">_xlfn.IFS(Append_Merge1and2_withTDS3[[#This Row],[holiday]]=FALSE,"Workingday",Append_Merge1and2_withTDS3[[#This Row],[holiday]]=TRUE, "Holiday")</f>
        <v>Workingday</v>
      </c>
      <c r="R955" s="10" t="str" cm="1">
        <f t="array" ref="R95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55" s="10" t="str" cm="1">
        <f t="array" ref="S95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55" s="11" t="str" cm="1">
        <f t="array" ref="T955">_xlfn.IFS(Append_Merge1and2_withTDS3[[#This Row],[weathersit]]=1, "Clear",Append_Merge1and2_withTDS3[[#This Row],[weathersit]]=2, "Partly cloudy",Append_Merge1and2_withTDS3[[#This Row],[weathersit]]=3,"Light Rain",Append_Merge1and2_withTDS3[[#This Row],[weathersit]]=4,"Heavy Rain")</f>
        <v>Clear</v>
      </c>
    </row>
    <row r="956" spans="1:20" x14ac:dyDescent="0.3">
      <c r="A956" s="8">
        <v>955</v>
      </c>
      <c r="B956" s="9">
        <v>40879</v>
      </c>
      <c r="C956" s="10">
        <v>9</v>
      </c>
      <c r="D956" s="10" t="b">
        <v>0</v>
      </c>
      <c r="E956" s="10">
        <v>6</v>
      </c>
      <c r="F956" s="10">
        <v>1</v>
      </c>
      <c r="G956" s="10">
        <v>0.16</v>
      </c>
      <c r="H956" s="10">
        <v>0.18179999999999999</v>
      </c>
      <c r="I956" s="10">
        <v>0.64</v>
      </c>
      <c r="J956" s="10">
        <v>0.1343</v>
      </c>
      <c r="K956" s="10">
        <v>5</v>
      </c>
      <c r="L956" s="10">
        <v>38</v>
      </c>
      <c r="M956" s="10">
        <v>43</v>
      </c>
      <c r="N956" s="10" t="str" cm="1">
        <f t="array" ref="N95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56" s="16" t="str" cm="1">
        <f t="array" ref="O95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56" s="10" t="str" cm="1">
        <f t="array" ref="P95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56" s="10" t="str" cm="1">
        <f t="array" ref="Q956">_xlfn.IFS(Append_Merge1and2_withTDS3[[#This Row],[holiday]]=FALSE,"Workingday",Append_Merge1and2_withTDS3[[#This Row],[holiday]]=TRUE, "Holiday")</f>
        <v>Workingday</v>
      </c>
      <c r="R956" s="10" t="str" cm="1">
        <f t="array" ref="R95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Cool</v>
      </c>
      <c r="S956" s="10" t="str" cm="1">
        <f t="array" ref="S95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56" s="11" t="str" cm="1">
        <f t="array" ref="T956">_xlfn.IFS(Append_Merge1and2_withTDS3[[#This Row],[weathersit]]=1, "Clear",Append_Merge1and2_withTDS3[[#This Row],[weathersit]]=2, "Partly cloudy",Append_Merge1and2_withTDS3[[#This Row],[weathersit]]=3,"Light Rain",Append_Merge1and2_withTDS3[[#This Row],[weathersit]]=4,"Heavy Rain")</f>
        <v>Clear</v>
      </c>
    </row>
    <row r="957" spans="1:20" x14ac:dyDescent="0.3">
      <c r="A957" s="8">
        <v>956</v>
      </c>
      <c r="B957" s="9">
        <v>40879</v>
      </c>
      <c r="C957" s="10">
        <v>10</v>
      </c>
      <c r="D957" s="10" t="b">
        <v>0</v>
      </c>
      <c r="E957" s="10">
        <v>6</v>
      </c>
      <c r="F957" s="10">
        <v>1</v>
      </c>
      <c r="G957" s="10">
        <v>0.22</v>
      </c>
      <c r="H957" s="10">
        <v>0.21210000000000001</v>
      </c>
      <c r="I957" s="10">
        <v>0.41</v>
      </c>
      <c r="J957" s="10">
        <v>0.25369999999999998</v>
      </c>
      <c r="K957" s="10">
        <v>13</v>
      </c>
      <c r="L957" s="10">
        <v>71</v>
      </c>
      <c r="M957" s="10">
        <v>84</v>
      </c>
      <c r="N957" s="10" t="str" cm="1">
        <f t="array" ref="N95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57" s="16" t="str" cm="1">
        <f t="array" ref="O95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57" s="10" t="str" cm="1">
        <f t="array" ref="P95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57" s="10" t="str" cm="1">
        <f t="array" ref="Q957">_xlfn.IFS(Append_Merge1and2_withTDS3[[#This Row],[holiday]]=FALSE,"Workingday",Append_Merge1and2_withTDS3[[#This Row],[holiday]]=TRUE, "Holiday")</f>
        <v>Workingday</v>
      </c>
      <c r="R957" s="10" t="str" cm="1">
        <f t="array" ref="R95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57" s="10" t="str" cm="1">
        <f t="array" ref="S95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57" s="11" t="str" cm="1">
        <f t="array" ref="T957">_xlfn.IFS(Append_Merge1and2_withTDS3[[#This Row],[weathersit]]=1, "Clear",Append_Merge1and2_withTDS3[[#This Row],[weathersit]]=2, "Partly cloudy",Append_Merge1and2_withTDS3[[#This Row],[weathersit]]=3,"Light Rain",Append_Merge1and2_withTDS3[[#This Row],[weathersit]]=4,"Heavy Rain")</f>
        <v>Clear</v>
      </c>
    </row>
    <row r="958" spans="1:20" x14ac:dyDescent="0.3">
      <c r="A958" s="8">
        <v>957</v>
      </c>
      <c r="B958" s="9">
        <v>40879</v>
      </c>
      <c r="C958" s="10">
        <v>11</v>
      </c>
      <c r="D958" s="10" t="b">
        <v>0</v>
      </c>
      <c r="E958" s="10">
        <v>6</v>
      </c>
      <c r="F958" s="10">
        <v>1</v>
      </c>
      <c r="G958" s="10">
        <v>0.3</v>
      </c>
      <c r="H958" s="10">
        <v>0.2727</v>
      </c>
      <c r="I958" s="10">
        <v>0.28000000000000003</v>
      </c>
      <c r="J958" s="10">
        <v>0.32840000000000003</v>
      </c>
      <c r="K958" s="10">
        <v>30</v>
      </c>
      <c r="L958" s="10">
        <v>84</v>
      </c>
      <c r="M958" s="10">
        <v>114</v>
      </c>
      <c r="N958" s="10" t="str" cm="1">
        <f t="array" ref="N95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58" s="16" t="str" cm="1">
        <f t="array" ref="O95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58" s="10" t="str" cm="1">
        <f t="array" ref="P95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58" s="10" t="str" cm="1">
        <f t="array" ref="Q958">_xlfn.IFS(Append_Merge1and2_withTDS3[[#This Row],[holiday]]=FALSE,"Workingday",Append_Merge1and2_withTDS3[[#This Row],[holiday]]=TRUE, "Holiday")</f>
        <v>Workingday</v>
      </c>
      <c r="R958" s="10" t="str" cm="1">
        <f t="array" ref="R95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58" s="10" t="str" cm="1">
        <f t="array" ref="S95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58" s="11" t="str" cm="1">
        <f t="array" ref="T958">_xlfn.IFS(Append_Merge1and2_withTDS3[[#This Row],[weathersit]]=1, "Clear",Append_Merge1and2_withTDS3[[#This Row],[weathersit]]=2, "Partly cloudy",Append_Merge1and2_withTDS3[[#This Row],[weathersit]]=3,"Light Rain",Append_Merge1and2_withTDS3[[#This Row],[weathersit]]=4,"Heavy Rain")</f>
        <v>Clear</v>
      </c>
    </row>
    <row r="959" spans="1:20" x14ac:dyDescent="0.3">
      <c r="A959" s="8">
        <v>958</v>
      </c>
      <c r="B959" s="9">
        <v>40879</v>
      </c>
      <c r="C959" s="10">
        <v>12</v>
      </c>
      <c r="D959" s="10" t="b">
        <v>0</v>
      </c>
      <c r="E959" s="10">
        <v>6</v>
      </c>
      <c r="F959" s="10">
        <v>1</v>
      </c>
      <c r="G959" s="10">
        <v>0.3</v>
      </c>
      <c r="H959" s="10">
        <v>0.2727</v>
      </c>
      <c r="I959" s="10">
        <v>0.39</v>
      </c>
      <c r="J959" s="10">
        <v>0.4627</v>
      </c>
      <c r="K959" s="10">
        <v>27</v>
      </c>
      <c r="L959" s="10">
        <v>93</v>
      </c>
      <c r="M959" s="10">
        <v>120</v>
      </c>
      <c r="N959" s="10" t="str" cm="1">
        <f t="array" ref="N95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59" s="16" t="str" cm="1">
        <f t="array" ref="O95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59" s="10" t="str" cm="1">
        <f t="array" ref="P95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59" s="10" t="str" cm="1">
        <f t="array" ref="Q959">_xlfn.IFS(Append_Merge1and2_withTDS3[[#This Row],[holiday]]=FALSE,"Workingday",Append_Merge1and2_withTDS3[[#This Row],[holiday]]=TRUE, "Holiday")</f>
        <v>Workingday</v>
      </c>
      <c r="R959" s="10" t="str" cm="1">
        <f t="array" ref="R95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59" s="10" t="str" cm="1">
        <f t="array" ref="S95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59" s="11" t="str" cm="1">
        <f t="array" ref="T959">_xlfn.IFS(Append_Merge1and2_withTDS3[[#This Row],[weathersit]]=1, "Clear",Append_Merge1and2_withTDS3[[#This Row],[weathersit]]=2, "Partly cloudy",Append_Merge1and2_withTDS3[[#This Row],[weathersit]]=3,"Light Rain",Append_Merge1and2_withTDS3[[#This Row],[weathersit]]=4,"Heavy Rain")</f>
        <v>Clear</v>
      </c>
    </row>
    <row r="960" spans="1:20" x14ac:dyDescent="0.3">
      <c r="A960" s="8">
        <v>959</v>
      </c>
      <c r="B960" s="9">
        <v>40879</v>
      </c>
      <c r="C960" s="10">
        <v>13</v>
      </c>
      <c r="D960" s="10" t="b">
        <v>0</v>
      </c>
      <c r="E960" s="10">
        <v>6</v>
      </c>
      <c r="F960" s="10">
        <v>1</v>
      </c>
      <c r="G960" s="10">
        <v>0.3</v>
      </c>
      <c r="H960" s="10">
        <v>0.2727</v>
      </c>
      <c r="I960" s="10">
        <v>0.39</v>
      </c>
      <c r="J960" s="10">
        <v>0.41789999999999999</v>
      </c>
      <c r="K960" s="10">
        <v>32</v>
      </c>
      <c r="L960" s="10">
        <v>103</v>
      </c>
      <c r="M960" s="10">
        <v>135</v>
      </c>
      <c r="N960" s="10" t="str" cm="1">
        <f t="array" ref="N96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60" s="16" t="str" cm="1">
        <f t="array" ref="O96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60" s="10" t="str" cm="1">
        <f t="array" ref="P96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60" s="10" t="str" cm="1">
        <f t="array" ref="Q960">_xlfn.IFS(Append_Merge1and2_withTDS3[[#This Row],[holiday]]=FALSE,"Workingday",Append_Merge1and2_withTDS3[[#This Row],[holiday]]=TRUE, "Holiday")</f>
        <v>Workingday</v>
      </c>
      <c r="R960" s="10" t="str" cm="1">
        <f t="array" ref="R96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60" s="10" t="str" cm="1">
        <f t="array" ref="S96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60" s="11" t="str" cm="1">
        <f t="array" ref="T960">_xlfn.IFS(Append_Merge1and2_withTDS3[[#This Row],[weathersit]]=1, "Clear",Append_Merge1and2_withTDS3[[#This Row],[weathersit]]=2, "Partly cloudy",Append_Merge1and2_withTDS3[[#This Row],[weathersit]]=3,"Light Rain",Append_Merge1and2_withTDS3[[#This Row],[weathersit]]=4,"Heavy Rain")</f>
        <v>Clear</v>
      </c>
    </row>
    <row r="961" spans="1:20" x14ac:dyDescent="0.3">
      <c r="A961" s="8">
        <v>960</v>
      </c>
      <c r="B961" s="9">
        <v>40879</v>
      </c>
      <c r="C961" s="10">
        <v>14</v>
      </c>
      <c r="D961" s="10" t="b">
        <v>0</v>
      </c>
      <c r="E961" s="10">
        <v>6</v>
      </c>
      <c r="F961" s="10">
        <v>1</v>
      </c>
      <c r="G961" s="10">
        <v>0.34</v>
      </c>
      <c r="H961" s="10">
        <v>0.31819999999999998</v>
      </c>
      <c r="I961" s="10">
        <v>0.31</v>
      </c>
      <c r="J961" s="10">
        <v>0.28360000000000002</v>
      </c>
      <c r="K961" s="10">
        <v>30</v>
      </c>
      <c r="L961" s="10">
        <v>90</v>
      </c>
      <c r="M961" s="10">
        <v>120</v>
      </c>
      <c r="N961" s="10" t="str" cm="1">
        <f t="array" ref="N96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61" s="16" t="str" cm="1">
        <f t="array" ref="O96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61" s="10" t="str" cm="1">
        <f t="array" ref="P96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61" s="10" t="str" cm="1">
        <f t="array" ref="Q961">_xlfn.IFS(Append_Merge1and2_withTDS3[[#This Row],[holiday]]=FALSE,"Workingday",Append_Merge1and2_withTDS3[[#This Row],[holiday]]=TRUE, "Holiday")</f>
        <v>Workingday</v>
      </c>
      <c r="R961" s="10" t="str" cm="1">
        <f t="array" ref="R96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61" s="10" t="str" cm="1">
        <f t="array" ref="S96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61" s="11" t="str" cm="1">
        <f t="array" ref="T961">_xlfn.IFS(Append_Merge1and2_withTDS3[[#This Row],[weathersit]]=1, "Clear",Append_Merge1and2_withTDS3[[#This Row],[weathersit]]=2, "Partly cloudy",Append_Merge1and2_withTDS3[[#This Row],[weathersit]]=3,"Light Rain",Append_Merge1and2_withTDS3[[#This Row],[weathersit]]=4,"Heavy Rain")</f>
        <v>Clear</v>
      </c>
    </row>
    <row r="962" spans="1:20" x14ac:dyDescent="0.3">
      <c r="A962" s="8">
        <v>961</v>
      </c>
      <c r="B962" s="9">
        <v>40879</v>
      </c>
      <c r="C962" s="10">
        <v>15</v>
      </c>
      <c r="D962" s="10" t="b">
        <v>0</v>
      </c>
      <c r="E962" s="10">
        <v>6</v>
      </c>
      <c r="F962" s="10">
        <v>1</v>
      </c>
      <c r="G962" s="10">
        <v>0.34</v>
      </c>
      <c r="H962" s="10">
        <v>0.30299999999999999</v>
      </c>
      <c r="I962" s="10">
        <v>0.28999999999999998</v>
      </c>
      <c r="J962" s="10">
        <v>0.41789999999999999</v>
      </c>
      <c r="K962" s="10">
        <v>47</v>
      </c>
      <c r="L962" s="10">
        <v>127</v>
      </c>
      <c r="M962" s="10">
        <v>174</v>
      </c>
      <c r="N962" s="10" t="str" cm="1">
        <f t="array" ref="N96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62" s="16" t="str" cm="1">
        <f t="array" ref="O96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62" s="10" t="str" cm="1">
        <f t="array" ref="P96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62" s="10" t="str" cm="1">
        <f t="array" ref="Q962">_xlfn.IFS(Append_Merge1and2_withTDS3[[#This Row],[holiday]]=FALSE,"Workingday",Append_Merge1and2_withTDS3[[#This Row],[holiday]]=TRUE, "Holiday")</f>
        <v>Workingday</v>
      </c>
      <c r="R962" s="10" t="str" cm="1">
        <f t="array" ref="R96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62" s="10" t="str" cm="1">
        <f t="array" ref="S96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62" s="11" t="str" cm="1">
        <f t="array" ref="T962">_xlfn.IFS(Append_Merge1and2_withTDS3[[#This Row],[weathersit]]=1, "Clear",Append_Merge1and2_withTDS3[[#This Row],[weathersit]]=2, "Partly cloudy",Append_Merge1and2_withTDS3[[#This Row],[weathersit]]=3,"Light Rain",Append_Merge1and2_withTDS3[[#This Row],[weathersit]]=4,"Heavy Rain")</f>
        <v>Clear</v>
      </c>
    </row>
    <row r="963" spans="1:20" x14ac:dyDescent="0.3">
      <c r="A963" s="8">
        <v>962</v>
      </c>
      <c r="B963" s="9">
        <v>40879</v>
      </c>
      <c r="C963" s="10">
        <v>16</v>
      </c>
      <c r="D963" s="10" t="b">
        <v>0</v>
      </c>
      <c r="E963" s="10">
        <v>6</v>
      </c>
      <c r="F963" s="10">
        <v>1</v>
      </c>
      <c r="G963" s="10">
        <v>0.34</v>
      </c>
      <c r="H963" s="10">
        <v>0.30299999999999999</v>
      </c>
      <c r="I963" s="10">
        <v>0.28999999999999998</v>
      </c>
      <c r="J963" s="10">
        <v>0.41789999999999999</v>
      </c>
      <c r="K963" s="10">
        <v>42</v>
      </c>
      <c r="L963" s="10">
        <v>103</v>
      </c>
      <c r="M963" s="10">
        <v>145</v>
      </c>
      <c r="N963" s="10" t="str" cm="1">
        <f t="array" ref="N96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63" s="16" t="str" cm="1">
        <f t="array" ref="O96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63" s="10" t="str" cm="1">
        <f t="array" ref="P96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63" s="10" t="str" cm="1">
        <f t="array" ref="Q963">_xlfn.IFS(Append_Merge1and2_withTDS3[[#This Row],[holiday]]=FALSE,"Workingday",Append_Merge1and2_withTDS3[[#This Row],[holiday]]=TRUE, "Holiday")</f>
        <v>Workingday</v>
      </c>
      <c r="R963" s="10" t="str" cm="1">
        <f t="array" ref="R96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63" s="10" t="str" cm="1">
        <f t="array" ref="S96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63" s="11" t="str" cm="1">
        <f t="array" ref="T963">_xlfn.IFS(Append_Merge1and2_withTDS3[[#This Row],[weathersit]]=1, "Clear",Append_Merge1and2_withTDS3[[#This Row],[weathersit]]=2, "Partly cloudy",Append_Merge1and2_withTDS3[[#This Row],[weathersit]]=3,"Light Rain",Append_Merge1and2_withTDS3[[#This Row],[weathersit]]=4,"Heavy Rain")</f>
        <v>Clear</v>
      </c>
    </row>
    <row r="964" spans="1:20" x14ac:dyDescent="0.3">
      <c r="A964" s="8">
        <v>963</v>
      </c>
      <c r="B964" s="9">
        <v>40879</v>
      </c>
      <c r="C964" s="10">
        <v>17</v>
      </c>
      <c r="D964" s="10" t="b">
        <v>0</v>
      </c>
      <c r="E964" s="10">
        <v>6</v>
      </c>
      <c r="F964" s="10">
        <v>1</v>
      </c>
      <c r="G964" s="10">
        <v>0.32</v>
      </c>
      <c r="H964" s="10">
        <v>0.28789999999999999</v>
      </c>
      <c r="I964" s="10">
        <v>0.31</v>
      </c>
      <c r="J964" s="10">
        <v>0.52239999999999998</v>
      </c>
      <c r="K964" s="10">
        <v>24</v>
      </c>
      <c r="L964" s="10">
        <v>113</v>
      </c>
      <c r="M964" s="10">
        <v>137</v>
      </c>
      <c r="N964" s="10" t="str" cm="1">
        <f t="array" ref="N96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64" s="16" t="str" cm="1">
        <f t="array" ref="O96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64" s="10" t="str" cm="1">
        <f t="array" ref="P96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64" s="10" t="str" cm="1">
        <f t="array" ref="Q964">_xlfn.IFS(Append_Merge1and2_withTDS3[[#This Row],[holiday]]=FALSE,"Workingday",Append_Merge1and2_withTDS3[[#This Row],[holiday]]=TRUE, "Holiday")</f>
        <v>Workingday</v>
      </c>
      <c r="R964" s="10" t="str" cm="1">
        <f t="array" ref="R96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64" s="10" t="str" cm="1">
        <f t="array" ref="S96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64" s="11" t="str" cm="1">
        <f t="array" ref="T964">_xlfn.IFS(Append_Merge1and2_withTDS3[[#This Row],[weathersit]]=1, "Clear",Append_Merge1and2_withTDS3[[#This Row],[weathersit]]=2, "Partly cloudy",Append_Merge1and2_withTDS3[[#This Row],[weathersit]]=3,"Light Rain",Append_Merge1and2_withTDS3[[#This Row],[weathersit]]=4,"Heavy Rain")</f>
        <v>Clear</v>
      </c>
    </row>
    <row r="965" spans="1:20" x14ac:dyDescent="0.3">
      <c r="A965" s="8">
        <v>964</v>
      </c>
      <c r="B965" s="9">
        <v>40879</v>
      </c>
      <c r="C965" s="10">
        <v>18</v>
      </c>
      <c r="D965" s="10" t="b">
        <v>0</v>
      </c>
      <c r="E965" s="10">
        <v>6</v>
      </c>
      <c r="F965" s="10">
        <v>1</v>
      </c>
      <c r="G965" s="10">
        <v>0.28000000000000003</v>
      </c>
      <c r="H965" s="10">
        <v>0.2576</v>
      </c>
      <c r="I965" s="10">
        <v>0.38</v>
      </c>
      <c r="J965" s="10">
        <v>0.32840000000000003</v>
      </c>
      <c r="K965" s="10">
        <v>4</v>
      </c>
      <c r="L965" s="10">
        <v>60</v>
      </c>
      <c r="M965" s="10">
        <v>64</v>
      </c>
      <c r="N965" s="10" t="str" cm="1">
        <f t="array" ref="N96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65" s="16" t="str" cm="1">
        <f t="array" ref="O96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65" s="10" t="str" cm="1">
        <f t="array" ref="P96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65" s="10" t="str" cm="1">
        <f t="array" ref="Q965">_xlfn.IFS(Append_Merge1and2_withTDS3[[#This Row],[holiday]]=FALSE,"Workingday",Append_Merge1and2_withTDS3[[#This Row],[holiday]]=TRUE, "Holiday")</f>
        <v>Workingday</v>
      </c>
      <c r="R965" s="10" t="str" cm="1">
        <f t="array" ref="R96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65" s="10" t="str" cm="1">
        <f t="array" ref="S96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65" s="11" t="str" cm="1">
        <f t="array" ref="T965">_xlfn.IFS(Append_Merge1and2_withTDS3[[#This Row],[weathersit]]=1, "Clear",Append_Merge1and2_withTDS3[[#This Row],[weathersit]]=2, "Partly cloudy",Append_Merge1and2_withTDS3[[#This Row],[weathersit]]=3,"Light Rain",Append_Merge1and2_withTDS3[[#This Row],[weathersit]]=4,"Heavy Rain")</f>
        <v>Clear</v>
      </c>
    </row>
    <row r="966" spans="1:20" x14ac:dyDescent="0.3">
      <c r="A966" s="8">
        <v>965</v>
      </c>
      <c r="B966" s="9">
        <v>40879</v>
      </c>
      <c r="C966" s="10">
        <v>19</v>
      </c>
      <c r="D966" s="10" t="b">
        <v>0</v>
      </c>
      <c r="E966" s="10">
        <v>6</v>
      </c>
      <c r="F966" s="10">
        <v>1</v>
      </c>
      <c r="G966" s="10">
        <v>0.28000000000000003</v>
      </c>
      <c r="H966" s="10">
        <v>0.2727</v>
      </c>
      <c r="I966" s="10">
        <v>0.38</v>
      </c>
      <c r="J966" s="10">
        <v>0.16420000000000001</v>
      </c>
      <c r="K966" s="10">
        <v>2</v>
      </c>
      <c r="L966" s="10">
        <v>39</v>
      </c>
      <c r="M966" s="10">
        <v>41</v>
      </c>
      <c r="N966" s="10" t="str" cm="1">
        <f t="array" ref="N96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66" s="16" t="str" cm="1">
        <f t="array" ref="O96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66" s="10" t="str" cm="1">
        <f t="array" ref="P96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66" s="10" t="str" cm="1">
        <f t="array" ref="Q966">_xlfn.IFS(Append_Merge1and2_withTDS3[[#This Row],[holiday]]=FALSE,"Workingday",Append_Merge1and2_withTDS3[[#This Row],[holiday]]=TRUE, "Holiday")</f>
        <v>Workingday</v>
      </c>
      <c r="R966" s="10" t="str" cm="1">
        <f t="array" ref="R96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66" s="10" t="str" cm="1">
        <f t="array" ref="S96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66" s="11" t="str" cm="1">
        <f t="array" ref="T966">_xlfn.IFS(Append_Merge1and2_withTDS3[[#This Row],[weathersit]]=1, "Clear",Append_Merge1and2_withTDS3[[#This Row],[weathersit]]=2, "Partly cloudy",Append_Merge1and2_withTDS3[[#This Row],[weathersit]]=3,"Light Rain",Append_Merge1and2_withTDS3[[#This Row],[weathersit]]=4,"Heavy Rain")</f>
        <v>Clear</v>
      </c>
    </row>
    <row r="967" spans="1:20" x14ac:dyDescent="0.3">
      <c r="A967" s="8">
        <v>966</v>
      </c>
      <c r="B967" s="9">
        <v>40879</v>
      </c>
      <c r="C967" s="10">
        <v>20</v>
      </c>
      <c r="D967" s="10" t="b">
        <v>0</v>
      </c>
      <c r="E967" s="10">
        <v>6</v>
      </c>
      <c r="F967" s="10">
        <v>1</v>
      </c>
      <c r="G967" s="10">
        <v>0.26</v>
      </c>
      <c r="H967" s="10">
        <v>0.2576</v>
      </c>
      <c r="I967" s="10">
        <v>0.41</v>
      </c>
      <c r="J967" s="10">
        <v>0.22389999999999999</v>
      </c>
      <c r="K967" s="10">
        <v>1</v>
      </c>
      <c r="L967" s="10">
        <v>39</v>
      </c>
      <c r="M967" s="10">
        <v>40</v>
      </c>
      <c r="N967" s="10" t="str" cm="1">
        <f t="array" ref="N96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67" s="16" t="str" cm="1">
        <f t="array" ref="O96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67" s="10" t="str" cm="1">
        <f t="array" ref="P96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67" s="10" t="str" cm="1">
        <f t="array" ref="Q967">_xlfn.IFS(Append_Merge1and2_withTDS3[[#This Row],[holiday]]=FALSE,"Workingday",Append_Merge1and2_withTDS3[[#This Row],[holiday]]=TRUE, "Holiday")</f>
        <v>Workingday</v>
      </c>
      <c r="R967" s="10" t="str" cm="1">
        <f t="array" ref="R96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67" s="10" t="str" cm="1">
        <f t="array" ref="S96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67" s="11" t="str" cm="1">
        <f t="array" ref="T967">_xlfn.IFS(Append_Merge1and2_withTDS3[[#This Row],[weathersit]]=1, "Clear",Append_Merge1and2_withTDS3[[#This Row],[weathersit]]=2, "Partly cloudy",Append_Merge1and2_withTDS3[[#This Row],[weathersit]]=3,"Light Rain",Append_Merge1and2_withTDS3[[#This Row],[weathersit]]=4,"Heavy Rain")</f>
        <v>Clear</v>
      </c>
    </row>
    <row r="968" spans="1:20" x14ac:dyDescent="0.3">
      <c r="A968" s="8">
        <v>967</v>
      </c>
      <c r="B968" s="9">
        <v>40879</v>
      </c>
      <c r="C968" s="10">
        <v>21</v>
      </c>
      <c r="D968" s="10" t="b">
        <v>0</v>
      </c>
      <c r="E968" s="10">
        <v>6</v>
      </c>
      <c r="F968" s="10">
        <v>1</v>
      </c>
      <c r="G968" s="10">
        <v>0.26</v>
      </c>
      <c r="H968" s="10">
        <v>0.30299999999999999</v>
      </c>
      <c r="I968" s="10">
        <v>0.41</v>
      </c>
      <c r="J968" s="10">
        <v>0</v>
      </c>
      <c r="K968" s="10">
        <v>9</v>
      </c>
      <c r="L968" s="10">
        <v>42</v>
      </c>
      <c r="M968" s="10">
        <v>51</v>
      </c>
      <c r="N968" s="10" t="str" cm="1">
        <f t="array" ref="N96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68" s="16" t="str" cm="1">
        <f t="array" ref="O96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68" s="10" t="str" cm="1">
        <f t="array" ref="P96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68" s="10" t="str" cm="1">
        <f t="array" ref="Q968">_xlfn.IFS(Append_Merge1and2_withTDS3[[#This Row],[holiday]]=FALSE,"Workingday",Append_Merge1and2_withTDS3[[#This Row],[holiday]]=TRUE, "Holiday")</f>
        <v>Workingday</v>
      </c>
      <c r="R968" s="10" t="str" cm="1">
        <f t="array" ref="R96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68" s="10" t="str" cm="1">
        <f t="array" ref="S96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68" s="11" t="str" cm="1">
        <f t="array" ref="T968">_xlfn.IFS(Append_Merge1and2_withTDS3[[#This Row],[weathersit]]=1, "Clear",Append_Merge1and2_withTDS3[[#This Row],[weathersit]]=2, "Partly cloudy",Append_Merge1and2_withTDS3[[#This Row],[weathersit]]=3,"Light Rain",Append_Merge1and2_withTDS3[[#This Row],[weathersit]]=4,"Heavy Rain")</f>
        <v>Clear</v>
      </c>
    </row>
    <row r="969" spans="1:20" x14ac:dyDescent="0.3">
      <c r="A969" s="8">
        <v>968</v>
      </c>
      <c r="B969" s="9">
        <v>40879</v>
      </c>
      <c r="C969" s="10">
        <v>22</v>
      </c>
      <c r="D969" s="10" t="b">
        <v>0</v>
      </c>
      <c r="E969" s="10">
        <v>6</v>
      </c>
      <c r="F969" s="10">
        <v>1</v>
      </c>
      <c r="G969" s="10">
        <v>0.24</v>
      </c>
      <c r="H969" s="10">
        <v>0.2576</v>
      </c>
      <c r="I969" s="10">
        <v>0.44</v>
      </c>
      <c r="J969" s="10">
        <v>8.9599999999999999E-2</v>
      </c>
      <c r="K969" s="10">
        <v>6</v>
      </c>
      <c r="L969" s="10">
        <v>39</v>
      </c>
      <c r="M969" s="10">
        <v>45</v>
      </c>
      <c r="N969" s="10" t="str" cm="1">
        <f t="array" ref="N96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69" s="16" t="str" cm="1">
        <f t="array" ref="O96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69" s="10" t="str" cm="1">
        <f t="array" ref="P96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69" s="10" t="str" cm="1">
        <f t="array" ref="Q969">_xlfn.IFS(Append_Merge1and2_withTDS3[[#This Row],[holiday]]=FALSE,"Workingday",Append_Merge1and2_withTDS3[[#This Row],[holiday]]=TRUE, "Holiday")</f>
        <v>Workingday</v>
      </c>
      <c r="R969" s="10" t="str" cm="1">
        <f t="array" ref="R96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69" s="10" t="str" cm="1">
        <f t="array" ref="S96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69" s="11" t="str" cm="1">
        <f t="array" ref="T969">_xlfn.IFS(Append_Merge1and2_withTDS3[[#This Row],[weathersit]]=1, "Clear",Append_Merge1and2_withTDS3[[#This Row],[weathersit]]=2, "Partly cloudy",Append_Merge1and2_withTDS3[[#This Row],[weathersit]]=3,"Light Rain",Append_Merge1and2_withTDS3[[#This Row],[weathersit]]=4,"Heavy Rain")</f>
        <v>Clear</v>
      </c>
    </row>
    <row r="970" spans="1:20" x14ac:dyDescent="0.3">
      <c r="A970" s="8">
        <v>969</v>
      </c>
      <c r="B970" s="9">
        <v>40879</v>
      </c>
      <c r="C970" s="10">
        <v>23</v>
      </c>
      <c r="D970" s="10" t="b">
        <v>0</v>
      </c>
      <c r="E970" s="10">
        <v>6</v>
      </c>
      <c r="F970" s="10">
        <v>1</v>
      </c>
      <c r="G970" s="10">
        <v>0.22</v>
      </c>
      <c r="H970" s="10">
        <v>0.2273</v>
      </c>
      <c r="I970" s="10">
        <v>0.51</v>
      </c>
      <c r="J970" s="10">
        <v>0.1343</v>
      </c>
      <c r="K970" s="10">
        <v>1</v>
      </c>
      <c r="L970" s="10">
        <v>31</v>
      </c>
      <c r="M970" s="10">
        <v>32</v>
      </c>
      <c r="N970" s="10" t="str" cm="1">
        <f t="array" ref="N97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Saturday</v>
      </c>
      <c r="O970" s="16" t="str" cm="1">
        <f t="array" ref="O97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70" s="10" t="str" cm="1">
        <f t="array" ref="P97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70" s="10" t="str" cm="1">
        <f t="array" ref="Q970">_xlfn.IFS(Append_Merge1and2_withTDS3[[#This Row],[holiday]]=FALSE,"Workingday",Append_Merge1and2_withTDS3[[#This Row],[holiday]]=TRUE, "Holiday")</f>
        <v>Workingday</v>
      </c>
      <c r="R970" s="10" t="str" cm="1">
        <f t="array" ref="R97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70" s="10" t="str" cm="1">
        <f t="array" ref="S97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Q4</v>
      </c>
      <c r="T970" s="11" t="str" cm="1">
        <f t="array" ref="T970">_xlfn.IFS(Append_Merge1and2_withTDS3[[#This Row],[weathersit]]=1, "Clear",Append_Merge1and2_withTDS3[[#This Row],[weathersit]]=2, "Partly cloudy",Append_Merge1and2_withTDS3[[#This Row],[weathersit]]=3,"Light Rain",Append_Merge1and2_withTDS3[[#This Row],[weathersit]]=4,"Heavy Rain")</f>
        <v>Clear</v>
      </c>
    </row>
    <row r="971" spans="1:20" x14ac:dyDescent="0.3">
      <c r="A971" s="8">
        <v>970</v>
      </c>
      <c r="B971" s="9">
        <v>40587</v>
      </c>
      <c r="C971" s="10">
        <v>0</v>
      </c>
      <c r="D971" s="10" t="b">
        <v>0</v>
      </c>
      <c r="E971" s="10">
        <v>0</v>
      </c>
      <c r="F971" s="10">
        <v>1</v>
      </c>
      <c r="G971" s="10">
        <v>0.2</v>
      </c>
      <c r="H971" s="10">
        <v>0.2273</v>
      </c>
      <c r="I971" s="10">
        <v>0.64</v>
      </c>
      <c r="J971" s="10">
        <v>0.1045</v>
      </c>
      <c r="K971" s="10">
        <v>5</v>
      </c>
      <c r="L971" s="10">
        <v>34</v>
      </c>
      <c r="M971" s="10">
        <v>39</v>
      </c>
      <c r="N971" s="10" t="str" cm="1">
        <f t="array" ref="N97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71" s="16" t="str" cm="1">
        <f t="array" ref="O97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71" s="10" t="str" cm="1">
        <f t="array" ref="P97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71" s="10" t="str" cm="1">
        <f t="array" ref="Q971">_xlfn.IFS(Append_Merge1and2_withTDS3[[#This Row],[holiday]]=FALSE,"Workingday",Append_Merge1and2_withTDS3[[#This Row],[holiday]]=TRUE, "Holiday")</f>
        <v>Workingday</v>
      </c>
      <c r="R971" s="10" t="str" cm="1">
        <f t="array" ref="R97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71" s="10" t="str" cm="1">
        <f t="array" ref="S97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71" s="11" t="str" cm="1">
        <f t="array" ref="T971">_xlfn.IFS(Append_Merge1and2_withTDS3[[#This Row],[weathersit]]=1, "Clear",Append_Merge1and2_withTDS3[[#This Row],[weathersit]]=2, "Partly cloudy",Append_Merge1and2_withTDS3[[#This Row],[weathersit]]=3,"Light Rain",Append_Merge1and2_withTDS3[[#This Row],[weathersit]]=4,"Heavy Rain")</f>
        <v>Clear</v>
      </c>
    </row>
    <row r="972" spans="1:20" x14ac:dyDescent="0.3">
      <c r="A972" s="8">
        <v>971</v>
      </c>
      <c r="B972" s="9">
        <v>40587</v>
      </c>
      <c r="C972" s="10">
        <v>1</v>
      </c>
      <c r="D972" s="10" t="b">
        <v>0</v>
      </c>
      <c r="E972" s="10">
        <v>0</v>
      </c>
      <c r="F972" s="10">
        <v>1</v>
      </c>
      <c r="G972" s="10">
        <v>0.2</v>
      </c>
      <c r="H972" s="10">
        <v>0.2273</v>
      </c>
      <c r="I972" s="10">
        <v>0.59</v>
      </c>
      <c r="J972" s="10">
        <v>8.9599999999999999E-2</v>
      </c>
      <c r="K972" s="10">
        <v>1</v>
      </c>
      <c r="L972" s="10">
        <v>23</v>
      </c>
      <c r="M972" s="10">
        <v>24</v>
      </c>
      <c r="N972" s="10" t="str" cm="1">
        <f t="array" ref="N97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72" s="16" t="str" cm="1">
        <f t="array" ref="O97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72" s="10" t="str" cm="1">
        <f t="array" ref="P97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72" s="10" t="str" cm="1">
        <f t="array" ref="Q972">_xlfn.IFS(Append_Merge1and2_withTDS3[[#This Row],[holiday]]=FALSE,"Workingday",Append_Merge1and2_withTDS3[[#This Row],[holiday]]=TRUE, "Holiday")</f>
        <v>Workingday</v>
      </c>
      <c r="R972" s="10" t="str" cm="1">
        <f t="array" ref="R97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72" s="10" t="str" cm="1">
        <f t="array" ref="S97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72" s="11" t="str" cm="1">
        <f t="array" ref="T972">_xlfn.IFS(Append_Merge1and2_withTDS3[[#This Row],[weathersit]]=1, "Clear",Append_Merge1and2_withTDS3[[#This Row],[weathersit]]=2, "Partly cloudy",Append_Merge1and2_withTDS3[[#This Row],[weathersit]]=3,"Light Rain",Append_Merge1and2_withTDS3[[#This Row],[weathersit]]=4,"Heavy Rain")</f>
        <v>Clear</v>
      </c>
    </row>
    <row r="973" spans="1:20" x14ac:dyDescent="0.3">
      <c r="A973" s="8">
        <v>972</v>
      </c>
      <c r="B973" s="9">
        <v>40587</v>
      </c>
      <c r="C973" s="10">
        <v>2</v>
      </c>
      <c r="D973" s="10" t="b">
        <v>0</v>
      </c>
      <c r="E973" s="10">
        <v>0</v>
      </c>
      <c r="F973" s="10">
        <v>2</v>
      </c>
      <c r="G973" s="10">
        <v>0.2</v>
      </c>
      <c r="H973" s="10">
        <v>0.2273</v>
      </c>
      <c r="I973" s="10">
        <v>0.75</v>
      </c>
      <c r="J973" s="10">
        <v>8.9599999999999999E-2</v>
      </c>
      <c r="K973" s="10">
        <v>1</v>
      </c>
      <c r="L973" s="10">
        <v>19</v>
      </c>
      <c r="M973" s="10">
        <v>20</v>
      </c>
      <c r="N973" s="10" t="str" cm="1">
        <f t="array" ref="N97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73" s="16" t="str" cm="1">
        <f t="array" ref="O97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73" s="10" t="str" cm="1">
        <f t="array" ref="P97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73" s="10" t="str" cm="1">
        <f t="array" ref="Q973">_xlfn.IFS(Append_Merge1and2_withTDS3[[#This Row],[holiday]]=FALSE,"Workingday",Append_Merge1and2_withTDS3[[#This Row],[holiday]]=TRUE, "Holiday")</f>
        <v>Workingday</v>
      </c>
      <c r="R973" s="10" t="str" cm="1">
        <f t="array" ref="R97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73" s="10" t="str" cm="1">
        <f t="array" ref="S97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73" s="11" t="str" cm="1">
        <f t="array" ref="T973">_xlfn.IFS(Append_Merge1and2_withTDS3[[#This Row],[weathersit]]=1, "Clear",Append_Merge1and2_withTDS3[[#This Row],[weathersit]]=2, "Partly cloudy",Append_Merge1and2_withTDS3[[#This Row],[weathersit]]=3,"Light Rain",Append_Merge1and2_withTDS3[[#This Row],[weathersit]]=4,"Heavy Rain")</f>
        <v>Partly cloudy</v>
      </c>
    </row>
    <row r="974" spans="1:20" x14ac:dyDescent="0.3">
      <c r="A974" s="8">
        <v>973</v>
      </c>
      <c r="B974" s="9">
        <v>40587</v>
      </c>
      <c r="C974" s="10">
        <v>3</v>
      </c>
      <c r="D974" s="10" t="b">
        <v>0</v>
      </c>
      <c r="E974" s="10">
        <v>0</v>
      </c>
      <c r="F974" s="10">
        <v>2</v>
      </c>
      <c r="G974" s="10">
        <v>0.2</v>
      </c>
      <c r="H974" s="10">
        <v>0.2273</v>
      </c>
      <c r="I974" s="10">
        <v>0.69</v>
      </c>
      <c r="J974" s="10">
        <v>0.1045</v>
      </c>
      <c r="K974" s="10">
        <v>4</v>
      </c>
      <c r="L974" s="10">
        <v>8</v>
      </c>
      <c r="M974" s="10">
        <v>12</v>
      </c>
      <c r="N974" s="10" t="str" cm="1">
        <f t="array" ref="N97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74" s="16" t="str" cm="1">
        <f t="array" ref="O97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74" s="10" t="str" cm="1">
        <f t="array" ref="P97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74" s="10" t="str" cm="1">
        <f t="array" ref="Q974">_xlfn.IFS(Append_Merge1and2_withTDS3[[#This Row],[holiday]]=FALSE,"Workingday",Append_Merge1and2_withTDS3[[#This Row],[holiday]]=TRUE, "Holiday")</f>
        <v>Workingday</v>
      </c>
      <c r="R974" s="10" t="str" cm="1">
        <f t="array" ref="R97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74" s="10" t="str" cm="1">
        <f t="array" ref="S97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74" s="11" t="str" cm="1">
        <f t="array" ref="T974">_xlfn.IFS(Append_Merge1and2_withTDS3[[#This Row],[weathersit]]=1, "Clear",Append_Merge1and2_withTDS3[[#This Row],[weathersit]]=2, "Partly cloudy",Append_Merge1and2_withTDS3[[#This Row],[weathersit]]=3,"Light Rain",Append_Merge1and2_withTDS3[[#This Row],[weathersit]]=4,"Heavy Rain")</f>
        <v>Partly cloudy</v>
      </c>
    </row>
    <row r="975" spans="1:20" x14ac:dyDescent="0.3">
      <c r="A975" s="8">
        <v>974</v>
      </c>
      <c r="B975" s="9">
        <v>40587</v>
      </c>
      <c r="C975" s="10">
        <v>4</v>
      </c>
      <c r="D975" s="10" t="b">
        <v>0</v>
      </c>
      <c r="E975" s="10">
        <v>0</v>
      </c>
      <c r="F975" s="10">
        <v>2</v>
      </c>
      <c r="G975" s="10">
        <v>0.2</v>
      </c>
      <c r="H975" s="10">
        <v>0.21210000000000001</v>
      </c>
      <c r="I975" s="10">
        <v>0.69</v>
      </c>
      <c r="J975" s="10">
        <v>0.16420000000000001</v>
      </c>
      <c r="K975" s="10">
        <v>0</v>
      </c>
      <c r="L975" s="10">
        <v>2</v>
      </c>
      <c r="M975" s="10">
        <v>2</v>
      </c>
      <c r="N975" s="10" t="str" cm="1">
        <f t="array" ref="N97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75" s="16" t="str" cm="1">
        <f t="array" ref="O97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75" s="10" t="str" cm="1">
        <f t="array" ref="P97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75" s="10" t="str" cm="1">
        <f t="array" ref="Q975">_xlfn.IFS(Append_Merge1and2_withTDS3[[#This Row],[holiday]]=FALSE,"Workingday",Append_Merge1and2_withTDS3[[#This Row],[holiday]]=TRUE, "Holiday")</f>
        <v>Workingday</v>
      </c>
      <c r="R975" s="10" t="str" cm="1">
        <f t="array" ref="R97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75" s="10" t="str" cm="1">
        <f t="array" ref="S97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75" s="11" t="str" cm="1">
        <f t="array" ref="T975">_xlfn.IFS(Append_Merge1and2_withTDS3[[#This Row],[weathersit]]=1, "Clear",Append_Merge1and2_withTDS3[[#This Row],[weathersit]]=2, "Partly cloudy",Append_Merge1and2_withTDS3[[#This Row],[weathersit]]=3,"Light Rain",Append_Merge1and2_withTDS3[[#This Row],[weathersit]]=4,"Heavy Rain")</f>
        <v>Partly cloudy</v>
      </c>
    </row>
    <row r="976" spans="1:20" x14ac:dyDescent="0.3">
      <c r="A976" s="8">
        <v>975</v>
      </c>
      <c r="B976" s="9">
        <v>40587</v>
      </c>
      <c r="C976" s="10">
        <v>6</v>
      </c>
      <c r="D976" s="10" t="b">
        <v>0</v>
      </c>
      <c r="E976" s="10">
        <v>0</v>
      </c>
      <c r="F976" s="10">
        <v>2</v>
      </c>
      <c r="G976" s="10">
        <v>0.2</v>
      </c>
      <c r="H976" s="10">
        <v>0.21210000000000001</v>
      </c>
      <c r="I976" s="10">
        <v>0.69</v>
      </c>
      <c r="J976" s="10">
        <v>0.1343</v>
      </c>
      <c r="K976" s="10">
        <v>2</v>
      </c>
      <c r="L976" s="10">
        <v>3</v>
      </c>
      <c r="M976" s="10">
        <v>5</v>
      </c>
      <c r="N976" s="10" t="str" cm="1">
        <f t="array" ref="N97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76" s="16" t="str" cm="1">
        <f t="array" ref="O97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76" s="10" t="str" cm="1">
        <f t="array" ref="P97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76" s="10" t="str" cm="1">
        <f t="array" ref="Q976">_xlfn.IFS(Append_Merge1and2_withTDS3[[#This Row],[holiday]]=FALSE,"Workingday",Append_Merge1and2_withTDS3[[#This Row],[holiday]]=TRUE, "Holiday")</f>
        <v>Workingday</v>
      </c>
      <c r="R976" s="10" t="str" cm="1">
        <f t="array" ref="R97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76" s="10" t="str" cm="1">
        <f t="array" ref="S97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76" s="11" t="str" cm="1">
        <f t="array" ref="T976">_xlfn.IFS(Append_Merge1and2_withTDS3[[#This Row],[weathersit]]=1, "Clear",Append_Merge1and2_withTDS3[[#This Row],[weathersit]]=2, "Partly cloudy",Append_Merge1and2_withTDS3[[#This Row],[weathersit]]=3,"Light Rain",Append_Merge1and2_withTDS3[[#This Row],[weathersit]]=4,"Heavy Rain")</f>
        <v>Partly cloudy</v>
      </c>
    </row>
    <row r="977" spans="1:20" x14ac:dyDescent="0.3">
      <c r="A977" s="8">
        <v>976</v>
      </c>
      <c r="B977" s="9">
        <v>40587</v>
      </c>
      <c r="C977" s="10">
        <v>7</v>
      </c>
      <c r="D977" s="10" t="b">
        <v>0</v>
      </c>
      <c r="E977" s="10">
        <v>0</v>
      </c>
      <c r="F977" s="10">
        <v>2</v>
      </c>
      <c r="G977" s="10">
        <v>0.22</v>
      </c>
      <c r="H977" s="10">
        <v>0.2727</v>
      </c>
      <c r="I977" s="10">
        <v>0.55000000000000004</v>
      </c>
      <c r="J977" s="10">
        <v>0</v>
      </c>
      <c r="K977" s="10">
        <v>0</v>
      </c>
      <c r="L977" s="10">
        <v>3</v>
      </c>
      <c r="M977" s="10">
        <v>3</v>
      </c>
      <c r="N977" s="10" t="str" cm="1">
        <f t="array" ref="N97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77" s="16" t="str" cm="1">
        <f t="array" ref="O97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77" s="10" t="str" cm="1">
        <f t="array" ref="P97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77" s="10" t="str" cm="1">
        <f t="array" ref="Q977">_xlfn.IFS(Append_Merge1and2_withTDS3[[#This Row],[holiday]]=FALSE,"Workingday",Append_Merge1and2_withTDS3[[#This Row],[holiday]]=TRUE, "Holiday")</f>
        <v>Workingday</v>
      </c>
      <c r="R977" s="10" t="str" cm="1">
        <f t="array" ref="R97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77" s="10" t="str" cm="1">
        <f t="array" ref="S97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77" s="11" t="str" cm="1">
        <f t="array" ref="T977">_xlfn.IFS(Append_Merge1and2_withTDS3[[#This Row],[weathersit]]=1, "Clear",Append_Merge1and2_withTDS3[[#This Row],[weathersit]]=2, "Partly cloudy",Append_Merge1and2_withTDS3[[#This Row],[weathersit]]=3,"Light Rain",Append_Merge1and2_withTDS3[[#This Row],[weathersit]]=4,"Heavy Rain")</f>
        <v>Partly cloudy</v>
      </c>
    </row>
    <row r="978" spans="1:20" x14ac:dyDescent="0.3">
      <c r="A978" s="8">
        <v>977</v>
      </c>
      <c r="B978" s="9">
        <v>40587</v>
      </c>
      <c r="C978" s="10">
        <v>8</v>
      </c>
      <c r="D978" s="10" t="b">
        <v>0</v>
      </c>
      <c r="E978" s="10">
        <v>0</v>
      </c>
      <c r="F978" s="10">
        <v>2</v>
      </c>
      <c r="G978" s="10">
        <v>0.22</v>
      </c>
      <c r="H978" s="10">
        <v>0.2273</v>
      </c>
      <c r="I978" s="10">
        <v>0.64</v>
      </c>
      <c r="J978" s="10">
        <v>0.19400000000000001</v>
      </c>
      <c r="K978" s="10">
        <v>1</v>
      </c>
      <c r="L978" s="10">
        <v>11</v>
      </c>
      <c r="M978" s="10">
        <v>12</v>
      </c>
      <c r="N978" s="10" t="str" cm="1">
        <f t="array" ref="N97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78" s="16" t="str" cm="1">
        <f t="array" ref="O97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78" s="10" t="str" cm="1">
        <f t="array" ref="P97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High</v>
      </c>
      <c r="Q978" s="10" t="str" cm="1">
        <f t="array" ref="Q978">_xlfn.IFS(Append_Merge1and2_withTDS3[[#This Row],[holiday]]=FALSE,"Workingday",Append_Merge1and2_withTDS3[[#This Row],[holiday]]=TRUE, "Holiday")</f>
        <v>Workingday</v>
      </c>
      <c r="R978" s="10" t="str" cm="1">
        <f t="array" ref="R97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78" s="10" t="str" cm="1">
        <f t="array" ref="S97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78" s="11" t="str" cm="1">
        <f t="array" ref="T978">_xlfn.IFS(Append_Merge1and2_withTDS3[[#This Row],[weathersit]]=1, "Clear",Append_Merge1and2_withTDS3[[#This Row],[weathersit]]=2, "Partly cloudy",Append_Merge1and2_withTDS3[[#This Row],[weathersit]]=3,"Light Rain",Append_Merge1and2_withTDS3[[#This Row],[weathersit]]=4,"Heavy Rain")</f>
        <v>Partly cloudy</v>
      </c>
    </row>
    <row r="979" spans="1:20" x14ac:dyDescent="0.3">
      <c r="A979" s="8">
        <v>978</v>
      </c>
      <c r="B979" s="9">
        <v>40587</v>
      </c>
      <c r="C979" s="10">
        <v>9</v>
      </c>
      <c r="D979" s="10" t="b">
        <v>0</v>
      </c>
      <c r="E979" s="10">
        <v>0</v>
      </c>
      <c r="F979" s="10">
        <v>2</v>
      </c>
      <c r="G979" s="10">
        <v>0.24</v>
      </c>
      <c r="H979" s="10">
        <v>0.2273</v>
      </c>
      <c r="I979" s="10">
        <v>0.6</v>
      </c>
      <c r="J979" s="10">
        <v>0.22389999999999999</v>
      </c>
      <c r="K979" s="10">
        <v>12</v>
      </c>
      <c r="L979" s="10">
        <v>35</v>
      </c>
      <c r="M979" s="10">
        <v>47</v>
      </c>
      <c r="N979" s="10" t="str" cm="1">
        <f t="array" ref="N97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79" s="16" t="str" cm="1">
        <f t="array" ref="O97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79" s="10" t="str" cm="1">
        <f t="array" ref="P97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79" s="10" t="str" cm="1">
        <f t="array" ref="Q979">_xlfn.IFS(Append_Merge1and2_withTDS3[[#This Row],[holiday]]=FALSE,"Workingday",Append_Merge1and2_withTDS3[[#This Row],[holiday]]=TRUE, "Holiday")</f>
        <v>Workingday</v>
      </c>
      <c r="R979" s="10" t="str" cm="1">
        <f t="array" ref="R97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79" s="10" t="str" cm="1">
        <f t="array" ref="S97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79" s="11" t="str" cm="1">
        <f t="array" ref="T979">_xlfn.IFS(Append_Merge1and2_withTDS3[[#This Row],[weathersit]]=1, "Clear",Append_Merge1and2_withTDS3[[#This Row],[weathersit]]=2, "Partly cloudy",Append_Merge1and2_withTDS3[[#This Row],[weathersit]]=3,"Light Rain",Append_Merge1and2_withTDS3[[#This Row],[weathersit]]=4,"Heavy Rain")</f>
        <v>Partly cloudy</v>
      </c>
    </row>
    <row r="980" spans="1:20" x14ac:dyDescent="0.3">
      <c r="A980" s="8">
        <v>979</v>
      </c>
      <c r="B980" s="9">
        <v>40587</v>
      </c>
      <c r="C980" s="10">
        <v>10</v>
      </c>
      <c r="D980" s="10" t="b">
        <v>0</v>
      </c>
      <c r="E980" s="10">
        <v>0</v>
      </c>
      <c r="F980" s="10">
        <v>1</v>
      </c>
      <c r="G980" s="10">
        <v>0.3</v>
      </c>
      <c r="H980" s="10">
        <v>0.2727</v>
      </c>
      <c r="I980" s="10">
        <v>0.45</v>
      </c>
      <c r="J980" s="10">
        <v>0.32840000000000003</v>
      </c>
      <c r="K980" s="10">
        <v>19</v>
      </c>
      <c r="L980" s="10">
        <v>86</v>
      </c>
      <c r="M980" s="10">
        <v>105</v>
      </c>
      <c r="N980" s="10" t="str" cm="1">
        <f t="array" ref="N98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80" s="16" t="str" cm="1">
        <f t="array" ref="O98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80" s="10" t="str" cm="1">
        <f t="array" ref="P98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80" s="10" t="str" cm="1">
        <f t="array" ref="Q980">_xlfn.IFS(Append_Merge1and2_withTDS3[[#This Row],[holiday]]=FALSE,"Workingday",Append_Merge1and2_withTDS3[[#This Row],[holiday]]=TRUE, "Holiday")</f>
        <v>Workingday</v>
      </c>
      <c r="R980" s="10" t="str" cm="1">
        <f t="array" ref="R98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80" s="10" t="str" cm="1">
        <f t="array" ref="S98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80" s="11" t="str" cm="1">
        <f t="array" ref="T980">_xlfn.IFS(Append_Merge1and2_withTDS3[[#This Row],[weathersit]]=1, "Clear",Append_Merge1and2_withTDS3[[#This Row],[weathersit]]=2, "Partly cloudy",Append_Merge1and2_withTDS3[[#This Row],[weathersit]]=3,"Light Rain",Append_Merge1and2_withTDS3[[#This Row],[weathersit]]=4,"Heavy Rain")</f>
        <v>Clear</v>
      </c>
    </row>
    <row r="981" spans="1:20" x14ac:dyDescent="0.3">
      <c r="A981" s="8">
        <v>980</v>
      </c>
      <c r="B981" s="9">
        <v>40587</v>
      </c>
      <c r="C981" s="10">
        <v>11</v>
      </c>
      <c r="D981" s="10" t="b">
        <v>0</v>
      </c>
      <c r="E981" s="10">
        <v>0</v>
      </c>
      <c r="F981" s="10">
        <v>1</v>
      </c>
      <c r="G981" s="10">
        <v>0.32</v>
      </c>
      <c r="H981" s="10">
        <v>0.28789999999999999</v>
      </c>
      <c r="I981" s="10">
        <v>0.39</v>
      </c>
      <c r="J981" s="10">
        <v>0.44779999999999998</v>
      </c>
      <c r="K981" s="10">
        <v>26</v>
      </c>
      <c r="L981" s="10">
        <v>86</v>
      </c>
      <c r="M981" s="10">
        <v>112</v>
      </c>
      <c r="N981" s="10" t="str" cm="1">
        <f t="array" ref="N98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81" s="16" t="str" cm="1">
        <f t="array" ref="O98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81" s="10" t="str" cm="1">
        <f t="array" ref="P98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81" s="10" t="str" cm="1">
        <f t="array" ref="Q981">_xlfn.IFS(Append_Merge1and2_withTDS3[[#This Row],[holiday]]=FALSE,"Workingday",Append_Merge1and2_withTDS3[[#This Row],[holiday]]=TRUE, "Holiday")</f>
        <v>Workingday</v>
      </c>
      <c r="R981" s="10" t="str" cm="1">
        <f t="array" ref="R98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Warm</v>
      </c>
      <c r="S981" s="10" t="str" cm="1">
        <f t="array" ref="S98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81" s="11" t="str" cm="1">
        <f t="array" ref="T981">_xlfn.IFS(Append_Merge1and2_withTDS3[[#This Row],[weathersit]]=1, "Clear",Append_Merge1and2_withTDS3[[#This Row],[weathersit]]=2, "Partly cloudy",Append_Merge1and2_withTDS3[[#This Row],[weathersit]]=3,"Light Rain",Append_Merge1and2_withTDS3[[#This Row],[weathersit]]=4,"Heavy Rain")</f>
        <v>Clear</v>
      </c>
    </row>
    <row r="982" spans="1:20" x14ac:dyDescent="0.3">
      <c r="A982" s="8">
        <v>981</v>
      </c>
      <c r="B982" s="9">
        <v>40587</v>
      </c>
      <c r="C982" s="10">
        <v>12</v>
      </c>
      <c r="D982" s="10" t="b">
        <v>0</v>
      </c>
      <c r="E982" s="10">
        <v>0</v>
      </c>
      <c r="F982" s="10">
        <v>1</v>
      </c>
      <c r="G982" s="10">
        <v>0.36</v>
      </c>
      <c r="H982" s="10">
        <v>0.31819999999999998</v>
      </c>
      <c r="I982" s="10">
        <v>0.32</v>
      </c>
      <c r="J982" s="10">
        <v>0.4627</v>
      </c>
      <c r="K982" s="10">
        <v>58</v>
      </c>
      <c r="L982" s="10">
        <v>94</v>
      </c>
      <c r="M982" s="10">
        <v>152</v>
      </c>
      <c r="N982" s="10" t="str" cm="1">
        <f t="array" ref="N98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82" s="16" t="str" cm="1">
        <f t="array" ref="O98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82" s="10" t="str" cm="1">
        <f t="array" ref="P98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82" s="10" t="str" cm="1">
        <f t="array" ref="Q982">_xlfn.IFS(Append_Merge1and2_withTDS3[[#This Row],[holiday]]=FALSE,"Workingday",Append_Merge1and2_withTDS3[[#This Row],[holiday]]=TRUE, "Holiday")</f>
        <v>Workingday</v>
      </c>
      <c r="R982" s="10" t="str" cm="1">
        <f t="array" ref="R98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82" s="10" t="str" cm="1">
        <f t="array" ref="S98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82" s="11" t="str" cm="1">
        <f t="array" ref="T982">_xlfn.IFS(Append_Merge1and2_withTDS3[[#This Row],[weathersit]]=1, "Clear",Append_Merge1and2_withTDS3[[#This Row],[weathersit]]=2, "Partly cloudy",Append_Merge1and2_withTDS3[[#This Row],[weathersit]]=3,"Light Rain",Append_Merge1and2_withTDS3[[#This Row],[weathersit]]=4,"Heavy Rain")</f>
        <v>Clear</v>
      </c>
    </row>
    <row r="983" spans="1:20" x14ac:dyDescent="0.3">
      <c r="A983" s="8">
        <v>982</v>
      </c>
      <c r="B983" s="9">
        <v>40587</v>
      </c>
      <c r="C983" s="10">
        <v>13</v>
      </c>
      <c r="D983" s="10" t="b">
        <v>0</v>
      </c>
      <c r="E983" s="10">
        <v>0</v>
      </c>
      <c r="F983" s="10">
        <v>1</v>
      </c>
      <c r="G983" s="10">
        <v>0.38</v>
      </c>
      <c r="H983" s="10">
        <v>0.39389999999999997</v>
      </c>
      <c r="I983" s="10">
        <v>0.28999999999999998</v>
      </c>
      <c r="J983" s="10">
        <v>0.35820000000000002</v>
      </c>
      <c r="K983" s="10">
        <v>62</v>
      </c>
      <c r="L983" s="10">
        <v>92</v>
      </c>
      <c r="M983" s="10">
        <v>154</v>
      </c>
      <c r="N983" s="10" t="str" cm="1">
        <f t="array" ref="N98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83" s="16" t="str" cm="1">
        <f t="array" ref="O98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83" s="10" t="str" cm="1">
        <f t="array" ref="P98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83" s="10" t="str" cm="1">
        <f t="array" ref="Q983">_xlfn.IFS(Append_Merge1and2_withTDS3[[#This Row],[holiday]]=FALSE,"Workingday",Append_Merge1and2_withTDS3[[#This Row],[holiday]]=TRUE, "Holiday")</f>
        <v>Workingday</v>
      </c>
      <c r="R983" s="10" t="str" cm="1">
        <f t="array" ref="R98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83" s="10" t="str" cm="1">
        <f t="array" ref="S98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83" s="11" t="str" cm="1">
        <f t="array" ref="T983">_xlfn.IFS(Append_Merge1and2_withTDS3[[#This Row],[weathersit]]=1, "Clear",Append_Merge1and2_withTDS3[[#This Row],[weathersit]]=2, "Partly cloudy",Append_Merge1and2_withTDS3[[#This Row],[weathersit]]=3,"Light Rain",Append_Merge1and2_withTDS3[[#This Row],[weathersit]]=4,"Heavy Rain")</f>
        <v>Clear</v>
      </c>
    </row>
    <row r="984" spans="1:20" x14ac:dyDescent="0.3">
      <c r="A984" s="8">
        <v>983</v>
      </c>
      <c r="B984" s="9">
        <v>40587</v>
      </c>
      <c r="C984" s="10">
        <v>14</v>
      </c>
      <c r="D984" s="10" t="b">
        <v>0</v>
      </c>
      <c r="E984" s="10">
        <v>0</v>
      </c>
      <c r="F984" s="10">
        <v>2</v>
      </c>
      <c r="G984" s="10">
        <v>0.4</v>
      </c>
      <c r="H984" s="10">
        <v>0.40910000000000002</v>
      </c>
      <c r="I984" s="10">
        <v>0.3</v>
      </c>
      <c r="J984" s="10">
        <v>0.41789999999999999</v>
      </c>
      <c r="K984" s="10">
        <v>51</v>
      </c>
      <c r="L984" s="10">
        <v>110</v>
      </c>
      <c r="M984" s="10">
        <v>161</v>
      </c>
      <c r="N984" s="10" t="str" cm="1">
        <f t="array" ref="N98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84" s="16" t="str" cm="1">
        <f t="array" ref="O98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84" s="10" t="str" cm="1">
        <f t="array" ref="P98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84" s="10" t="str" cm="1">
        <f t="array" ref="Q984">_xlfn.IFS(Append_Merge1and2_withTDS3[[#This Row],[holiday]]=FALSE,"Workingday",Append_Merge1and2_withTDS3[[#This Row],[holiday]]=TRUE, "Holiday")</f>
        <v>Workingday</v>
      </c>
      <c r="R984" s="10" t="str" cm="1">
        <f t="array" ref="R98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84" s="10" t="str" cm="1">
        <f t="array" ref="S98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84" s="11" t="str" cm="1">
        <f t="array" ref="T984">_xlfn.IFS(Append_Merge1and2_withTDS3[[#This Row],[weathersit]]=1, "Clear",Append_Merge1and2_withTDS3[[#This Row],[weathersit]]=2, "Partly cloudy",Append_Merge1and2_withTDS3[[#This Row],[weathersit]]=3,"Light Rain",Append_Merge1and2_withTDS3[[#This Row],[weathersit]]=4,"Heavy Rain")</f>
        <v>Partly cloudy</v>
      </c>
    </row>
    <row r="985" spans="1:20" x14ac:dyDescent="0.3">
      <c r="A985" s="8">
        <v>984</v>
      </c>
      <c r="B985" s="9">
        <v>40587</v>
      </c>
      <c r="C985" s="10">
        <v>15</v>
      </c>
      <c r="D985" s="10" t="b">
        <v>0</v>
      </c>
      <c r="E985" s="10">
        <v>0</v>
      </c>
      <c r="F985" s="10">
        <v>2</v>
      </c>
      <c r="G985" s="10">
        <v>0.4</v>
      </c>
      <c r="H985" s="10">
        <v>0.40910000000000002</v>
      </c>
      <c r="I985" s="10">
        <v>0.3</v>
      </c>
      <c r="J985" s="10">
        <v>0.29849999999999999</v>
      </c>
      <c r="K985" s="10">
        <v>40</v>
      </c>
      <c r="L985" s="10">
        <v>122</v>
      </c>
      <c r="M985" s="10">
        <v>162</v>
      </c>
      <c r="N985" s="10" t="str" cm="1">
        <f t="array" ref="N98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85" s="16" t="str" cm="1">
        <f t="array" ref="O98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85" s="10" t="str" cm="1">
        <f t="array" ref="P98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85" s="10" t="str" cm="1">
        <f t="array" ref="Q985">_xlfn.IFS(Append_Merge1and2_withTDS3[[#This Row],[holiday]]=FALSE,"Workingday",Append_Merge1and2_withTDS3[[#This Row],[holiday]]=TRUE, "Holiday")</f>
        <v>Workingday</v>
      </c>
      <c r="R985" s="10" t="str" cm="1">
        <f t="array" ref="R98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85" s="10" t="str" cm="1">
        <f t="array" ref="S98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85" s="11" t="str" cm="1">
        <f t="array" ref="T985">_xlfn.IFS(Append_Merge1and2_withTDS3[[#This Row],[weathersit]]=1, "Clear",Append_Merge1and2_withTDS3[[#This Row],[weathersit]]=2, "Partly cloudy",Append_Merge1and2_withTDS3[[#This Row],[weathersit]]=3,"Light Rain",Append_Merge1and2_withTDS3[[#This Row],[weathersit]]=4,"Heavy Rain")</f>
        <v>Partly cloudy</v>
      </c>
    </row>
    <row r="986" spans="1:20" x14ac:dyDescent="0.3">
      <c r="A986" s="8">
        <v>985</v>
      </c>
      <c r="B986" s="9">
        <v>40587</v>
      </c>
      <c r="C986" s="10">
        <v>16</v>
      </c>
      <c r="D986" s="10" t="b">
        <v>0</v>
      </c>
      <c r="E986" s="10">
        <v>0</v>
      </c>
      <c r="F986" s="10">
        <v>2</v>
      </c>
      <c r="G986" s="10">
        <v>0.42</v>
      </c>
      <c r="H986" s="10">
        <v>0.42420000000000002</v>
      </c>
      <c r="I986" s="10">
        <v>0.28000000000000003</v>
      </c>
      <c r="J986" s="10">
        <v>0.32840000000000003</v>
      </c>
      <c r="K986" s="10">
        <v>28</v>
      </c>
      <c r="L986" s="10">
        <v>106</v>
      </c>
      <c r="M986" s="10">
        <v>134</v>
      </c>
      <c r="N986" s="10" t="str" cm="1">
        <f t="array" ref="N98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86" s="16" t="str" cm="1">
        <f t="array" ref="O98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86" s="10" t="str" cm="1">
        <f t="array" ref="P98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86" s="10" t="str" cm="1">
        <f t="array" ref="Q986">_xlfn.IFS(Append_Merge1and2_withTDS3[[#This Row],[holiday]]=FALSE,"Workingday",Append_Merge1and2_withTDS3[[#This Row],[holiday]]=TRUE, "Holiday")</f>
        <v>Workingday</v>
      </c>
      <c r="R986" s="10" t="str" cm="1">
        <f t="array" ref="R98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86" s="10" t="str" cm="1">
        <f t="array" ref="S98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86" s="11" t="str" cm="1">
        <f t="array" ref="T986">_xlfn.IFS(Append_Merge1and2_withTDS3[[#This Row],[weathersit]]=1, "Clear",Append_Merge1and2_withTDS3[[#This Row],[weathersit]]=2, "Partly cloudy",Append_Merge1and2_withTDS3[[#This Row],[weathersit]]=3,"Light Rain",Append_Merge1and2_withTDS3[[#This Row],[weathersit]]=4,"Heavy Rain")</f>
        <v>Partly cloudy</v>
      </c>
    </row>
    <row r="987" spans="1:20" x14ac:dyDescent="0.3">
      <c r="A987" s="8">
        <v>986</v>
      </c>
      <c r="B987" s="9">
        <v>40587</v>
      </c>
      <c r="C987" s="10">
        <v>17</v>
      </c>
      <c r="D987" s="10" t="b">
        <v>0</v>
      </c>
      <c r="E987" s="10">
        <v>0</v>
      </c>
      <c r="F987" s="10">
        <v>1</v>
      </c>
      <c r="G987" s="10">
        <v>0.42</v>
      </c>
      <c r="H987" s="10">
        <v>0.42420000000000002</v>
      </c>
      <c r="I987" s="10">
        <v>0.28000000000000003</v>
      </c>
      <c r="J987" s="10">
        <v>0.32840000000000003</v>
      </c>
      <c r="K987" s="10">
        <v>30</v>
      </c>
      <c r="L987" s="10">
        <v>95</v>
      </c>
      <c r="M987" s="10">
        <v>125</v>
      </c>
      <c r="N987" s="10" t="str" cm="1">
        <f t="array" ref="N98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87" s="16" t="str" cm="1">
        <f t="array" ref="O98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87" s="10" t="str" cm="1">
        <f t="array" ref="P98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Low</v>
      </c>
      <c r="Q987" s="10" t="str" cm="1">
        <f t="array" ref="Q987">_xlfn.IFS(Append_Merge1and2_withTDS3[[#This Row],[holiday]]=FALSE,"Workingday",Append_Merge1and2_withTDS3[[#This Row],[holiday]]=TRUE, "Holiday")</f>
        <v>Workingday</v>
      </c>
      <c r="R987" s="10" t="str" cm="1">
        <f t="array" ref="R98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87" s="10" t="str" cm="1">
        <f t="array" ref="S98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87" s="11" t="str" cm="1">
        <f t="array" ref="T987">_xlfn.IFS(Append_Merge1and2_withTDS3[[#This Row],[weathersit]]=1, "Clear",Append_Merge1and2_withTDS3[[#This Row],[weathersit]]=2, "Partly cloudy",Append_Merge1and2_withTDS3[[#This Row],[weathersit]]=3,"Light Rain",Append_Merge1and2_withTDS3[[#This Row],[weathersit]]=4,"Heavy Rain")</f>
        <v>Clear</v>
      </c>
    </row>
    <row r="988" spans="1:20" x14ac:dyDescent="0.3">
      <c r="A988" s="8">
        <v>987</v>
      </c>
      <c r="B988" s="9">
        <v>40587</v>
      </c>
      <c r="C988" s="10">
        <v>18</v>
      </c>
      <c r="D988" s="10" t="b">
        <v>0</v>
      </c>
      <c r="E988" s="10">
        <v>0</v>
      </c>
      <c r="F988" s="10">
        <v>1</v>
      </c>
      <c r="G988" s="10">
        <v>0.4</v>
      </c>
      <c r="H988" s="10">
        <v>0.40910000000000002</v>
      </c>
      <c r="I988" s="10">
        <v>0.32</v>
      </c>
      <c r="J988" s="10">
        <v>0.29849999999999999</v>
      </c>
      <c r="K988" s="10">
        <v>17</v>
      </c>
      <c r="L988" s="10">
        <v>78</v>
      </c>
      <c r="M988" s="10">
        <v>95</v>
      </c>
      <c r="N988" s="10" t="str" cm="1">
        <f t="array" ref="N98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88" s="16" t="str" cm="1">
        <f t="array" ref="O98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88" s="10" t="str" cm="1">
        <f t="array" ref="P98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88" s="10" t="str" cm="1">
        <f t="array" ref="Q988">_xlfn.IFS(Append_Merge1and2_withTDS3[[#This Row],[holiday]]=FALSE,"Workingday",Append_Merge1and2_withTDS3[[#This Row],[holiday]]=TRUE, "Holiday")</f>
        <v>Workingday</v>
      </c>
      <c r="R988" s="10" t="str" cm="1">
        <f t="array" ref="R98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88" s="10" t="str" cm="1">
        <f t="array" ref="S98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88" s="11" t="str" cm="1">
        <f t="array" ref="T988">_xlfn.IFS(Append_Merge1and2_withTDS3[[#This Row],[weathersit]]=1, "Clear",Append_Merge1and2_withTDS3[[#This Row],[weathersit]]=2, "Partly cloudy",Append_Merge1and2_withTDS3[[#This Row],[weathersit]]=3,"Light Rain",Append_Merge1and2_withTDS3[[#This Row],[weathersit]]=4,"Heavy Rain")</f>
        <v>Clear</v>
      </c>
    </row>
    <row r="989" spans="1:20" x14ac:dyDescent="0.3">
      <c r="A989" s="8">
        <v>988</v>
      </c>
      <c r="B989" s="9">
        <v>40587</v>
      </c>
      <c r="C989" s="10">
        <v>19</v>
      </c>
      <c r="D989" s="10" t="b">
        <v>0</v>
      </c>
      <c r="E989" s="10">
        <v>0</v>
      </c>
      <c r="F989" s="10">
        <v>1</v>
      </c>
      <c r="G989" s="10">
        <v>0.4</v>
      </c>
      <c r="H989" s="10">
        <v>0.40910000000000002</v>
      </c>
      <c r="I989" s="10">
        <v>0.35</v>
      </c>
      <c r="J989" s="10">
        <v>0.28360000000000002</v>
      </c>
      <c r="K989" s="10">
        <v>11</v>
      </c>
      <c r="L989" s="10">
        <v>50</v>
      </c>
      <c r="M989" s="10">
        <v>61</v>
      </c>
      <c r="N989" s="10" t="str" cm="1">
        <f t="array" ref="N98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89" s="16" t="str" cm="1">
        <f t="array" ref="O98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89" s="10" t="str" cm="1">
        <f t="array" ref="P98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89" s="10" t="str" cm="1">
        <f t="array" ref="Q989">_xlfn.IFS(Append_Merge1and2_withTDS3[[#This Row],[holiday]]=FALSE,"Workingday",Append_Merge1and2_withTDS3[[#This Row],[holiday]]=TRUE, "Holiday")</f>
        <v>Workingday</v>
      </c>
      <c r="R989" s="10" t="str" cm="1">
        <f t="array" ref="R98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89" s="10" t="str" cm="1">
        <f t="array" ref="S98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89" s="11" t="str" cm="1">
        <f t="array" ref="T989">_xlfn.IFS(Append_Merge1and2_withTDS3[[#This Row],[weathersit]]=1, "Clear",Append_Merge1and2_withTDS3[[#This Row],[weathersit]]=2, "Partly cloudy",Append_Merge1and2_withTDS3[[#This Row],[weathersit]]=3,"Light Rain",Append_Merge1and2_withTDS3[[#This Row],[weathersit]]=4,"Heavy Rain")</f>
        <v>Clear</v>
      </c>
    </row>
    <row r="990" spans="1:20" x14ac:dyDescent="0.3">
      <c r="A990" s="8">
        <v>989</v>
      </c>
      <c r="B990" s="9">
        <v>40587</v>
      </c>
      <c r="C990" s="10">
        <v>20</v>
      </c>
      <c r="D990" s="10" t="b">
        <v>0</v>
      </c>
      <c r="E990" s="10">
        <v>0</v>
      </c>
      <c r="F990" s="10">
        <v>1</v>
      </c>
      <c r="G990" s="10">
        <v>0.4</v>
      </c>
      <c r="H990" s="10">
        <v>0.40910000000000002</v>
      </c>
      <c r="I990" s="10">
        <v>0.35</v>
      </c>
      <c r="J990" s="10">
        <v>0.32840000000000003</v>
      </c>
      <c r="K990" s="10">
        <v>15</v>
      </c>
      <c r="L990" s="10">
        <v>32</v>
      </c>
      <c r="M990" s="10">
        <v>47</v>
      </c>
      <c r="N990" s="10" t="str" cm="1">
        <f t="array" ref="N99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90" s="16" t="str" cm="1">
        <f t="array" ref="O99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90" s="10" t="str" cm="1">
        <f t="array" ref="P99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90" s="10" t="str" cm="1">
        <f t="array" ref="Q990">_xlfn.IFS(Append_Merge1and2_withTDS3[[#This Row],[holiday]]=FALSE,"Workingday",Append_Merge1and2_withTDS3[[#This Row],[holiday]]=TRUE, "Holiday")</f>
        <v>Workingday</v>
      </c>
      <c r="R990" s="10" t="str" cm="1">
        <f t="array" ref="R99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90" s="10" t="str" cm="1">
        <f t="array" ref="S99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90" s="11" t="str" cm="1">
        <f t="array" ref="T990">_xlfn.IFS(Append_Merge1and2_withTDS3[[#This Row],[weathersit]]=1, "Clear",Append_Merge1and2_withTDS3[[#This Row],[weathersit]]=2, "Partly cloudy",Append_Merge1and2_withTDS3[[#This Row],[weathersit]]=3,"Light Rain",Append_Merge1and2_withTDS3[[#This Row],[weathersit]]=4,"Heavy Rain")</f>
        <v>Clear</v>
      </c>
    </row>
    <row r="991" spans="1:20" x14ac:dyDescent="0.3">
      <c r="A991" s="8">
        <v>990</v>
      </c>
      <c r="B991" s="9">
        <v>40587</v>
      </c>
      <c r="C991" s="10">
        <v>21</v>
      </c>
      <c r="D991" s="10" t="b">
        <v>0</v>
      </c>
      <c r="E991" s="10">
        <v>0</v>
      </c>
      <c r="F991" s="10">
        <v>1</v>
      </c>
      <c r="G991" s="10">
        <v>0.4</v>
      </c>
      <c r="H991" s="10">
        <v>0.40910000000000002</v>
      </c>
      <c r="I991" s="10">
        <v>0.35</v>
      </c>
      <c r="J991" s="10">
        <v>0.35820000000000002</v>
      </c>
      <c r="K991" s="10">
        <v>6</v>
      </c>
      <c r="L991" s="10">
        <v>45</v>
      </c>
      <c r="M991" s="10">
        <v>51</v>
      </c>
      <c r="N991" s="10" t="str" cm="1">
        <f t="array" ref="N99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91" s="16" t="str" cm="1">
        <f t="array" ref="O99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91" s="10" t="str" cm="1">
        <f t="array" ref="P99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91" s="10" t="str" cm="1">
        <f t="array" ref="Q991">_xlfn.IFS(Append_Merge1and2_withTDS3[[#This Row],[holiday]]=FALSE,"Workingday",Append_Merge1and2_withTDS3[[#This Row],[holiday]]=TRUE, "Holiday")</f>
        <v>Workingday</v>
      </c>
      <c r="R991" s="10" t="str" cm="1">
        <f t="array" ref="R99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91" s="10" t="str" cm="1">
        <f t="array" ref="S99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91" s="11" t="str" cm="1">
        <f t="array" ref="T991">_xlfn.IFS(Append_Merge1and2_withTDS3[[#This Row],[weathersit]]=1, "Clear",Append_Merge1and2_withTDS3[[#This Row],[weathersit]]=2, "Partly cloudy",Append_Merge1and2_withTDS3[[#This Row],[weathersit]]=3,"Light Rain",Append_Merge1and2_withTDS3[[#This Row],[weathersit]]=4,"Heavy Rain")</f>
        <v>Clear</v>
      </c>
    </row>
    <row r="992" spans="1:20" x14ac:dyDescent="0.3">
      <c r="A992" s="8">
        <v>991</v>
      </c>
      <c r="B992" s="9">
        <v>40587</v>
      </c>
      <c r="C992" s="10">
        <v>22</v>
      </c>
      <c r="D992" s="10" t="b">
        <v>0</v>
      </c>
      <c r="E992" s="10">
        <v>0</v>
      </c>
      <c r="F992" s="10">
        <v>1</v>
      </c>
      <c r="G992" s="10">
        <v>0.4</v>
      </c>
      <c r="H992" s="10">
        <v>0.40910000000000002</v>
      </c>
      <c r="I992" s="10">
        <v>0.35</v>
      </c>
      <c r="J992" s="10">
        <v>0.29849999999999999</v>
      </c>
      <c r="K992" s="10">
        <v>5</v>
      </c>
      <c r="L992" s="10">
        <v>31</v>
      </c>
      <c r="M992" s="10">
        <v>36</v>
      </c>
      <c r="N992" s="10" t="str" cm="1">
        <f t="array" ref="N992">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92" s="16" t="str" cm="1">
        <f t="array" ref="O992">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92" s="10" t="str" cm="1">
        <f t="array" ref="P992">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92" s="10" t="str" cm="1">
        <f t="array" ref="Q992">_xlfn.IFS(Append_Merge1and2_withTDS3[[#This Row],[holiday]]=FALSE,"Workingday",Append_Merge1and2_withTDS3[[#This Row],[holiday]]=TRUE, "Holiday")</f>
        <v>Workingday</v>
      </c>
      <c r="R992" s="10" t="str" cm="1">
        <f t="array" ref="R992">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92" s="10" t="str" cm="1">
        <f t="array" ref="S992">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92" s="11" t="str" cm="1">
        <f t="array" ref="T992">_xlfn.IFS(Append_Merge1and2_withTDS3[[#This Row],[weathersit]]=1, "Clear",Append_Merge1and2_withTDS3[[#This Row],[weathersit]]=2, "Partly cloudy",Append_Merge1and2_withTDS3[[#This Row],[weathersit]]=3,"Light Rain",Append_Merge1and2_withTDS3[[#This Row],[weathersit]]=4,"Heavy Rain")</f>
        <v>Clear</v>
      </c>
    </row>
    <row r="993" spans="1:20" x14ac:dyDescent="0.3">
      <c r="A993" s="8">
        <v>992</v>
      </c>
      <c r="B993" s="9">
        <v>40587</v>
      </c>
      <c r="C993" s="10">
        <v>23</v>
      </c>
      <c r="D993" s="10" t="b">
        <v>0</v>
      </c>
      <c r="E993" s="10">
        <v>0</v>
      </c>
      <c r="F993" s="10">
        <v>1</v>
      </c>
      <c r="G993" s="10">
        <v>0.4</v>
      </c>
      <c r="H993" s="10">
        <v>0.40910000000000002</v>
      </c>
      <c r="I993" s="10">
        <v>0.35</v>
      </c>
      <c r="J993" s="10">
        <v>0.35820000000000002</v>
      </c>
      <c r="K993" s="10">
        <v>3</v>
      </c>
      <c r="L993" s="10">
        <v>27</v>
      </c>
      <c r="M993" s="10">
        <v>30</v>
      </c>
      <c r="N993" s="10" t="str" cm="1">
        <f t="array" ref="N993">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Sunday</v>
      </c>
      <c r="O993" s="16" t="str" cm="1">
        <f t="array" ref="O993">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Weekend</v>
      </c>
      <c r="P993" s="10" t="str" cm="1">
        <f t="array" ref="P993">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93" s="10" t="str" cm="1">
        <f t="array" ref="Q993">_xlfn.IFS(Append_Merge1and2_withTDS3[[#This Row],[holiday]]=FALSE,"Workingday",Append_Merge1and2_withTDS3[[#This Row],[holiday]]=TRUE, "Holiday")</f>
        <v>Workingday</v>
      </c>
      <c r="R993" s="10" t="str" cm="1">
        <f t="array" ref="R993">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93" s="10" t="str" cm="1">
        <f t="array" ref="S993">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93" s="11" t="str" cm="1">
        <f t="array" ref="T993">_xlfn.IFS(Append_Merge1and2_withTDS3[[#This Row],[weathersit]]=1, "Clear",Append_Merge1and2_withTDS3[[#This Row],[weathersit]]=2, "Partly cloudy",Append_Merge1and2_withTDS3[[#This Row],[weathersit]]=3,"Light Rain",Append_Merge1and2_withTDS3[[#This Row],[weathersit]]=4,"Heavy Rain")</f>
        <v>Clear</v>
      </c>
    </row>
    <row r="994" spans="1:20" x14ac:dyDescent="0.3">
      <c r="A994" s="8">
        <v>993</v>
      </c>
      <c r="B994" s="9">
        <v>40588</v>
      </c>
      <c r="C994" s="10">
        <v>0</v>
      </c>
      <c r="D994" s="10" t="b">
        <v>0</v>
      </c>
      <c r="E994" s="10">
        <v>1</v>
      </c>
      <c r="F994" s="10">
        <v>1</v>
      </c>
      <c r="G994" s="10">
        <v>0.38</v>
      </c>
      <c r="H994" s="10">
        <v>0.39389999999999997</v>
      </c>
      <c r="I994" s="10">
        <v>0.37</v>
      </c>
      <c r="J994" s="10">
        <v>0.35820000000000002</v>
      </c>
      <c r="K994" s="10">
        <v>3</v>
      </c>
      <c r="L994" s="10">
        <v>8</v>
      </c>
      <c r="M994" s="10">
        <v>11</v>
      </c>
      <c r="N994" s="10" t="str" cm="1">
        <f t="array" ref="N994">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994" s="17" t="str" cm="1">
        <f t="array" ref="O994">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94" s="10" t="str" cm="1">
        <f t="array" ref="P994">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94" s="10" t="str" cm="1">
        <f t="array" ref="Q994">_xlfn.IFS(Append_Merge1and2_withTDS3[[#This Row],[holiday]]=FALSE,"Workingday",Append_Merge1and2_withTDS3[[#This Row],[holiday]]=TRUE, "Holiday")</f>
        <v>Workingday</v>
      </c>
      <c r="R994" s="10" t="str" cm="1">
        <f t="array" ref="R994">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94" s="10" t="str" cm="1">
        <f t="array" ref="S994">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94" s="11" t="str" cm="1">
        <f t="array" ref="T994">_xlfn.IFS(Append_Merge1and2_withTDS3[[#This Row],[weathersit]]=1, "Clear",Append_Merge1and2_withTDS3[[#This Row],[weathersit]]=2, "Partly cloudy",Append_Merge1and2_withTDS3[[#This Row],[weathersit]]=3,"Light Rain",Append_Merge1and2_withTDS3[[#This Row],[weathersit]]=4,"Heavy Rain")</f>
        <v>Clear</v>
      </c>
    </row>
    <row r="995" spans="1:20" x14ac:dyDescent="0.3">
      <c r="A995" s="8">
        <v>994</v>
      </c>
      <c r="B995" s="9">
        <v>40588</v>
      </c>
      <c r="C995" s="10">
        <v>1</v>
      </c>
      <c r="D995" s="10" t="b">
        <v>0</v>
      </c>
      <c r="E995" s="10">
        <v>1</v>
      </c>
      <c r="F995" s="10">
        <v>1</v>
      </c>
      <c r="G995" s="10">
        <v>0.38</v>
      </c>
      <c r="H995" s="10">
        <v>0.39389999999999997</v>
      </c>
      <c r="I995" s="10">
        <v>0.37</v>
      </c>
      <c r="J995" s="10">
        <v>0.35820000000000002</v>
      </c>
      <c r="K995" s="10">
        <v>1</v>
      </c>
      <c r="L995" s="10">
        <v>6</v>
      </c>
      <c r="M995" s="10">
        <v>7</v>
      </c>
      <c r="N995" s="10" t="str" cm="1">
        <f t="array" ref="N995">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995" s="17" t="str" cm="1">
        <f t="array" ref="O995">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95" s="10" t="str" cm="1">
        <f t="array" ref="P995">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95" s="10" t="str" cm="1">
        <f t="array" ref="Q995">_xlfn.IFS(Append_Merge1and2_withTDS3[[#This Row],[holiday]]=FALSE,"Workingday",Append_Merge1and2_withTDS3[[#This Row],[holiday]]=TRUE, "Holiday")</f>
        <v>Workingday</v>
      </c>
      <c r="R995" s="10" t="str" cm="1">
        <f t="array" ref="R995">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Very Hot</v>
      </c>
      <c r="S995" s="10" t="str" cm="1">
        <f t="array" ref="S995">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95" s="11" t="str" cm="1">
        <f t="array" ref="T995">_xlfn.IFS(Append_Merge1and2_withTDS3[[#This Row],[weathersit]]=1, "Clear",Append_Merge1and2_withTDS3[[#This Row],[weathersit]]=2, "Partly cloudy",Append_Merge1and2_withTDS3[[#This Row],[weathersit]]=3,"Light Rain",Append_Merge1and2_withTDS3[[#This Row],[weathersit]]=4,"Heavy Rain")</f>
        <v>Clear</v>
      </c>
    </row>
    <row r="996" spans="1:20" x14ac:dyDescent="0.3">
      <c r="A996" s="8">
        <v>995</v>
      </c>
      <c r="B996" s="9">
        <v>40588</v>
      </c>
      <c r="C996" s="10">
        <v>2</v>
      </c>
      <c r="D996" s="10" t="b">
        <v>0</v>
      </c>
      <c r="E996" s="10">
        <v>1</v>
      </c>
      <c r="F996" s="10">
        <v>1</v>
      </c>
      <c r="G996" s="10">
        <v>0.36</v>
      </c>
      <c r="H996" s="10">
        <v>0.33329999999999999</v>
      </c>
      <c r="I996" s="10">
        <v>0.4</v>
      </c>
      <c r="J996" s="10">
        <v>0.29849999999999999</v>
      </c>
      <c r="K996" s="10">
        <v>0</v>
      </c>
      <c r="L996" s="10">
        <v>2</v>
      </c>
      <c r="M996" s="10">
        <v>2</v>
      </c>
      <c r="N996" s="10" t="str" cm="1">
        <f t="array" ref="N996">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996" s="17" t="str" cm="1">
        <f t="array" ref="O996">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96" s="10" t="str" cm="1">
        <f t="array" ref="P996">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96" s="10" t="str" cm="1">
        <f t="array" ref="Q996">_xlfn.IFS(Append_Merge1and2_withTDS3[[#This Row],[holiday]]=FALSE,"Workingday",Append_Merge1and2_withTDS3[[#This Row],[holiday]]=TRUE, "Holiday")</f>
        <v>Workingday</v>
      </c>
      <c r="R996" s="10" t="str" cm="1">
        <f t="array" ref="R996">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96" s="10" t="str" cm="1">
        <f t="array" ref="S996">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96" s="11" t="str" cm="1">
        <f t="array" ref="T996">_xlfn.IFS(Append_Merge1and2_withTDS3[[#This Row],[weathersit]]=1, "Clear",Append_Merge1and2_withTDS3[[#This Row],[weathersit]]=2, "Partly cloudy",Append_Merge1and2_withTDS3[[#This Row],[weathersit]]=3,"Light Rain",Append_Merge1and2_withTDS3[[#This Row],[weathersit]]=4,"Heavy Rain")</f>
        <v>Clear</v>
      </c>
    </row>
    <row r="997" spans="1:20" x14ac:dyDescent="0.3">
      <c r="A997" s="8">
        <v>996</v>
      </c>
      <c r="B997" s="9">
        <v>40588</v>
      </c>
      <c r="C997" s="10">
        <v>3</v>
      </c>
      <c r="D997" s="10" t="b">
        <v>0</v>
      </c>
      <c r="E997" s="10">
        <v>1</v>
      </c>
      <c r="F997" s="10">
        <v>1</v>
      </c>
      <c r="G997" s="10">
        <v>0.34</v>
      </c>
      <c r="H997" s="10">
        <v>0.31819999999999998</v>
      </c>
      <c r="I997" s="10">
        <v>0.46</v>
      </c>
      <c r="J997" s="10">
        <v>0.22389999999999999</v>
      </c>
      <c r="K997" s="10">
        <v>1</v>
      </c>
      <c r="L997" s="10">
        <v>1</v>
      </c>
      <c r="M997" s="10">
        <v>2</v>
      </c>
      <c r="N997" s="10" t="str" cm="1">
        <f t="array" ref="N997">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997" s="17" t="str" cm="1">
        <f t="array" ref="O997">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97" s="10" t="str" cm="1">
        <f t="array" ref="P997">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97" s="10" t="str" cm="1">
        <f t="array" ref="Q997">_xlfn.IFS(Append_Merge1and2_withTDS3[[#This Row],[holiday]]=FALSE,"Workingday",Append_Merge1and2_withTDS3[[#This Row],[holiday]]=TRUE, "Holiday")</f>
        <v>Workingday</v>
      </c>
      <c r="R997" s="10" t="str" cm="1">
        <f t="array" ref="R997">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97" s="10" t="str" cm="1">
        <f t="array" ref="S997">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97" s="11" t="str" cm="1">
        <f t="array" ref="T997">_xlfn.IFS(Append_Merge1and2_withTDS3[[#This Row],[weathersit]]=1, "Clear",Append_Merge1and2_withTDS3[[#This Row],[weathersit]]=2, "Partly cloudy",Append_Merge1and2_withTDS3[[#This Row],[weathersit]]=3,"Light Rain",Append_Merge1and2_withTDS3[[#This Row],[weathersit]]=4,"Heavy Rain")</f>
        <v>Clear</v>
      </c>
    </row>
    <row r="998" spans="1:20" x14ac:dyDescent="0.3">
      <c r="A998" s="8">
        <v>997</v>
      </c>
      <c r="B998" s="9">
        <v>40588</v>
      </c>
      <c r="C998" s="10">
        <v>4</v>
      </c>
      <c r="D998" s="10" t="b">
        <v>0</v>
      </c>
      <c r="E998" s="10">
        <v>1</v>
      </c>
      <c r="F998" s="10">
        <v>1</v>
      </c>
      <c r="G998" s="10">
        <v>0.32</v>
      </c>
      <c r="H998" s="10">
        <v>0.30299999999999999</v>
      </c>
      <c r="I998" s="10">
        <v>0.53</v>
      </c>
      <c r="J998" s="10">
        <v>0.28360000000000002</v>
      </c>
      <c r="K998" s="10">
        <v>0</v>
      </c>
      <c r="L998" s="10">
        <v>2</v>
      </c>
      <c r="M998" s="10">
        <v>2</v>
      </c>
      <c r="N998" s="10" t="str" cm="1">
        <f t="array" ref="N998">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998" s="17" t="str" cm="1">
        <f t="array" ref="O998">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98" s="10" t="str" cm="1">
        <f t="array" ref="P998">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98" s="10" t="str" cm="1">
        <f t="array" ref="Q998">_xlfn.IFS(Append_Merge1and2_withTDS3[[#This Row],[holiday]]=FALSE,"Workingday",Append_Merge1and2_withTDS3[[#This Row],[holiday]]=TRUE, "Holiday")</f>
        <v>Workingday</v>
      </c>
      <c r="R998" s="10" t="str" cm="1">
        <f t="array" ref="R998">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98" s="10" t="str" cm="1">
        <f t="array" ref="S998">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98" s="11" t="str" cm="1">
        <f t="array" ref="T998">_xlfn.IFS(Append_Merge1and2_withTDS3[[#This Row],[weathersit]]=1, "Clear",Append_Merge1and2_withTDS3[[#This Row],[weathersit]]=2, "Partly cloudy",Append_Merge1and2_withTDS3[[#This Row],[weathersit]]=3,"Light Rain",Append_Merge1and2_withTDS3[[#This Row],[weathersit]]=4,"Heavy Rain")</f>
        <v>Clear</v>
      </c>
    </row>
    <row r="999" spans="1:20" x14ac:dyDescent="0.3">
      <c r="A999" s="8">
        <v>998</v>
      </c>
      <c r="B999" s="9">
        <v>40588</v>
      </c>
      <c r="C999" s="10">
        <v>5</v>
      </c>
      <c r="D999" s="10" t="b">
        <v>0</v>
      </c>
      <c r="E999" s="10">
        <v>1</v>
      </c>
      <c r="F999" s="10">
        <v>1</v>
      </c>
      <c r="G999" s="10">
        <v>0.32</v>
      </c>
      <c r="H999" s="10">
        <v>0.30299999999999999</v>
      </c>
      <c r="I999" s="10">
        <v>0.53</v>
      </c>
      <c r="J999" s="10">
        <v>0.28360000000000002</v>
      </c>
      <c r="K999" s="10">
        <v>0</v>
      </c>
      <c r="L999" s="10">
        <v>3</v>
      </c>
      <c r="M999" s="10">
        <v>3</v>
      </c>
      <c r="N999" s="10" t="str" cm="1">
        <f t="array" ref="N999">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999" s="17" t="str" cm="1">
        <f t="array" ref="O999">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999" s="10" t="str" cm="1">
        <f t="array" ref="P999">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999" s="10" t="str" cm="1">
        <f t="array" ref="Q999">_xlfn.IFS(Append_Merge1and2_withTDS3[[#This Row],[holiday]]=FALSE,"Workingday",Append_Merge1and2_withTDS3[[#This Row],[holiday]]=TRUE, "Holiday")</f>
        <v>Workingday</v>
      </c>
      <c r="R999" s="10" t="str" cm="1">
        <f t="array" ref="R999">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999" s="10" t="str" cm="1">
        <f t="array" ref="S999">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999" s="11" t="str" cm="1">
        <f t="array" ref="T999">_xlfn.IFS(Append_Merge1and2_withTDS3[[#This Row],[weathersit]]=1, "Clear",Append_Merge1and2_withTDS3[[#This Row],[weathersit]]=2, "Partly cloudy",Append_Merge1and2_withTDS3[[#This Row],[weathersit]]=3,"Light Rain",Append_Merge1and2_withTDS3[[#This Row],[weathersit]]=4,"Heavy Rain")</f>
        <v>Clear</v>
      </c>
    </row>
    <row r="1000" spans="1:20" x14ac:dyDescent="0.3">
      <c r="A1000" s="8">
        <v>999</v>
      </c>
      <c r="B1000" s="9">
        <v>40588</v>
      </c>
      <c r="C1000" s="10">
        <v>6</v>
      </c>
      <c r="D1000" s="10" t="b">
        <v>0</v>
      </c>
      <c r="E1000" s="10">
        <v>1</v>
      </c>
      <c r="F1000" s="10">
        <v>1</v>
      </c>
      <c r="G1000" s="10">
        <v>0.34</v>
      </c>
      <c r="H1000" s="10">
        <v>0.30299999999999999</v>
      </c>
      <c r="I1000" s="10">
        <v>0.46</v>
      </c>
      <c r="J1000" s="10">
        <v>0.29849999999999999</v>
      </c>
      <c r="K1000" s="10">
        <v>1</v>
      </c>
      <c r="L1000" s="10">
        <v>25</v>
      </c>
      <c r="M1000" s="10">
        <v>26</v>
      </c>
      <c r="N1000" s="10" t="str" cm="1">
        <f t="array" ref="N1000">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1000" s="17" t="str" cm="1">
        <f t="array" ref="O1000">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000" s="10" t="str" cm="1">
        <f t="array" ref="P1000">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000" s="10" t="str" cm="1">
        <f t="array" ref="Q1000">_xlfn.IFS(Append_Merge1and2_withTDS3[[#This Row],[holiday]]=FALSE,"Workingday",Append_Merge1and2_withTDS3[[#This Row],[holiday]]=TRUE, "Holiday")</f>
        <v>Workingday</v>
      </c>
      <c r="R1000" s="10" t="str" cm="1">
        <f t="array" ref="R1000">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1000" s="10" t="str" cm="1">
        <f t="array" ref="S1000">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1000" s="11" t="str" cm="1">
        <f t="array" ref="T1000">_xlfn.IFS(Append_Merge1and2_withTDS3[[#This Row],[weathersit]]=1, "Clear",Append_Merge1and2_withTDS3[[#This Row],[weathersit]]=2, "Partly cloudy",Append_Merge1and2_withTDS3[[#This Row],[weathersit]]=3,"Light Rain",Append_Merge1and2_withTDS3[[#This Row],[weathersit]]=4,"Heavy Rain")</f>
        <v>Clear</v>
      </c>
    </row>
    <row r="1001" spans="1:20" x14ac:dyDescent="0.3">
      <c r="A1001" s="12">
        <v>1000</v>
      </c>
      <c r="B1001" s="13">
        <v>40588</v>
      </c>
      <c r="C1001" s="14">
        <v>7</v>
      </c>
      <c r="D1001" s="14" t="b">
        <v>0</v>
      </c>
      <c r="E1001" s="14">
        <v>1</v>
      </c>
      <c r="F1001" s="14">
        <v>1</v>
      </c>
      <c r="G1001" s="14">
        <v>0.34</v>
      </c>
      <c r="H1001" s="14">
        <v>0.30299999999999999</v>
      </c>
      <c r="I1001" s="14">
        <v>0.46</v>
      </c>
      <c r="J1001" s="14">
        <v>0.29849999999999999</v>
      </c>
      <c r="K1001" s="14">
        <v>2</v>
      </c>
      <c r="L1001" s="14">
        <v>96</v>
      </c>
      <c r="M1001" s="14">
        <v>98</v>
      </c>
      <c r="N1001" s="14" t="str" cm="1">
        <f t="array" ref="N1001">_xlfn.IFS(Append_Merge1and2_withTDS3[[#This Row],[weekday]]=1,"Monday",Append_Merge1and2_withTDS3[[#This Row],[weekday]]=2,"Tuesday",Append_Merge1and2_withTDS3[[#This Row],[weekday]]=3,"Wednesday",Append_Merge1and2_withTDS3[[#This Row],[weekday]]=4,"Thursday",Append_Merge1and2_withTDS3[[#This Row],[weekday]]=5,"Friday",Append_Merge1and2_withTDS3[[#This Row],[weekday]]=6,"Saturday",Append_Merge1and2_withTDS3[[#This Row],[weekday]]=0,"Sunday")</f>
        <v>Monday</v>
      </c>
      <c r="O1001" s="18" t="str" cm="1">
        <f t="array" ref="O1001">_xlfn.IFS(OR((Append_Merge1and2_withTDS3[[#This Row],[weekday]]=1),(Append_Merge1and2_withTDS3[[#This Row],[weekday]]=2),(Append_Merge1and2_withTDS3[[#This Row],[weekday]]=3),(Append_Merge1and2_withTDS3[[#This Row],[weekday]]=4),(Append_Merge1and2_withTDS3[[#This Row],[weekday]]=5)),"Weekday",OR((Append_Merge1and2_withTDS3[[#This Row],[weekday]]=0),(Append_Merge1and2_withTDS3[[#This Row],[weekday]]=6)),"Weekend")</f>
        <v>Weekday</v>
      </c>
      <c r="P1001" s="14" t="str" cm="1">
        <f t="array" ref="P1001">_xlfn.IFS(AND(Append_Merge1and2_withTDS3[[#This Row],[hum]]&gt;=0,Append_Merge1and2_withTDS3[[#This Row],[hum]]&lt;=0.3),"Low", AND(Append_Merge1and2_withTDS3[[#This Row],[hum]]&gt;=0.31,Append_Merge1and2_withTDS3[[#This Row],[hum]]&lt;=0.6),"Moderate", AND(Append_Merge1and2_withTDS3[[#This Row],[hum]]&gt;=0.61,Append_Merge1and2_withTDS3[[#This Row],[hum]]&lt;=0.8),"High",(Append_Merge1and2_withTDS3[[#This Row],[hum]]&gt;=0.81),"Very High")</f>
        <v>Moderate</v>
      </c>
      <c r="Q1001" s="14" t="str" cm="1">
        <f t="array" ref="Q1001">_xlfn.IFS(Append_Merge1and2_withTDS3[[#This Row],[holiday]]=FALSE,"Workingday",Append_Merge1and2_withTDS3[[#This Row],[holiday]]=TRUE, "Holiday")</f>
        <v>Workingday</v>
      </c>
      <c r="R1001" s="14" t="str" cm="1">
        <f t="array" ref="R1001">_xlfn.IFS(AND(Append_Merge1and2_withTDS3[[#This Row],[atemp]]&gt;=0,Append_Merge1and2_withTDS3[[#This Row],[atemp]]&lt;=0.2),"Cool",AND(Append_Merge1and2_withTDS3[[#This Row],[atemp]]&gt;0.2,Append_Merge1and2_withTDS3[[#This Row],[atemp]]&lt;=0.3),"Warm", AND(Append_Merge1and2_withTDS3[[#This Row],[atemp]]&gt;0.3,Append_Merge1and2_withTDS3[[#This Row],[atemp]]&lt;=0.37),"Hot", Append_Merge1and2_withTDS3[[#This Row],[atemp]]&gt;0.38,"Very Hot")</f>
        <v>Hot</v>
      </c>
      <c r="S1001" s="14" t="str" cm="1">
        <f t="array" ref="S1001">_xlfn.IFS(AND(MONTH(Append_Merge1and2_withTDS3[[#This Row],[dteday]])&gt;=1, MONTH(Append_Merge1and2_withTDS3[[#This Row],[dteday]])&lt;=3),"Q1", AND(MONTH(Append_Merge1and2_withTDS3[[#This Row],[dteday]])&gt;=4, MONTH(Append_Merge1and2_withTDS3[[#This Row],[dteday]])&lt;=6),"Q2", AND(MONTH(Append_Merge1and2_withTDS3[[#This Row],[dteday]])&gt;=7, MONTH(Append_Merge1and2_withTDS3[[#This Row],[dteday]])&lt;=9),"Q3", AND(MONTH(Append_Merge1and2_withTDS3[[#This Row],[dteday]])&gt;=10, MONTH(Append_Merge1and2_withTDS3[[#This Row],[dteday]])&lt;=12),"Q4")</f>
        <v>Q1</v>
      </c>
      <c r="T1001" s="15" t="str" cm="1">
        <f t="array" ref="T1001">_xlfn.IFS(Append_Merge1and2_withTDS3[[#This Row],[weathersit]]=1, "Clear",Append_Merge1and2_withTDS3[[#This Row],[weathersit]]=2, "Partly cloudy",Append_Merge1and2_withTDS3[[#This Row],[weathersit]]=3,"Light Rain",Append_Merge1and2_withTDS3[[#This Row],[weathersit]]=4,"Heavy Rain")</f>
        <v>Clear</v>
      </c>
    </row>
  </sheetData>
  <mergeCells count="7">
    <mergeCell ref="V164:X166"/>
    <mergeCell ref="V4:Y7"/>
    <mergeCell ref="V34:X36"/>
    <mergeCell ref="V61:X63"/>
    <mergeCell ref="V85:X87"/>
    <mergeCell ref="V110:X112"/>
    <mergeCell ref="V137:X140"/>
  </mergeCells>
  <conditionalFormatting sqref="P1:P1048576">
    <cfRule type="cellIs" dxfId="46" priority="18" operator="equal">
      <formula>"Low"</formula>
    </cfRule>
    <cfRule type="cellIs" dxfId="45" priority="19" operator="equal">
      <formula>"Moderate"</formula>
    </cfRule>
    <cfRule type="cellIs" dxfId="44" priority="20" operator="equal">
      <formula>"High"</formula>
    </cfRule>
    <cfRule type="cellIs" dxfId="43" priority="21" operator="equal">
      <formula>"Very High"</formula>
    </cfRule>
    <cfRule type="dataBar" priority="22">
      <dataBar>
        <cfvo type="min"/>
        <cfvo type="max"/>
        <color rgb="FF638EC6"/>
      </dataBar>
      <extLst>
        <ext xmlns:x14="http://schemas.microsoft.com/office/spreadsheetml/2009/9/main" uri="{B025F937-C7B1-47D3-B67F-A62EFF666E3E}">
          <x14:id>{25764792-018C-4025-A82A-6575C707D2B3}</x14:id>
        </ext>
      </extLst>
    </cfRule>
  </conditionalFormatting>
  <conditionalFormatting sqref="Q1:Q1048576">
    <cfRule type="cellIs" dxfId="40" priority="17" operator="equal">
      <formula>"Workingday"</formula>
    </cfRule>
    <cfRule type="cellIs" dxfId="41" priority="16" operator="equal">
      <formula>"Holiday"</formula>
    </cfRule>
    <cfRule type="cellIs" dxfId="39" priority="15" operator="equal">
      <formula>"Holiday"</formula>
    </cfRule>
  </conditionalFormatting>
  <conditionalFormatting sqref="R1:R1048576">
    <cfRule type="cellIs" dxfId="31" priority="14" operator="equal">
      <formula>"Warm"</formula>
    </cfRule>
    <cfRule type="cellIs" dxfId="32" priority="13" operator="equal">
      <formula>"Cool"</formula>
    </cfRule>
    <cfRule type="cellIs" dxfId="33" priority="12" operator="equal">
      <formula>"Hot"</formula>
    </cfRule>
    <cfRule type="cellIs" dxfId="30" priority="11" operator="equal">
      <formula>"Very Hot"</formula>
    </cfRule>
  </conditionalFormatting>
  <conditionalFormatting sqref="S1:S1048576">
    <cfRule type="cellIs" dxfId="19" priority="10" operator="equal">
      <formula>"Q1"</formula>
    </cfRule>
    <cfRule type="cellIs" dxfId="20" priority="9" operator="equal">
      <formula>"Q2"</formula>
    </cfRule>
    <cfRule type="cellIs" priority="8" operator="equal">
      <formula>"Q3"</formula>
    </cfRule>
    <cfRule type="cellIs" dxfId="21" priority="7" operator="equal">
      <formula>"Q3"</formula>
    </cfRule>
    <cfRule type="cellIs" dxfId="18" priority="6" operator="equal">
      <formula>"Q4"</formula>
    </cfRule>
  </conditionalFormatting>
  <conditionalFormatting sqref="T1:T1048576">
    <cfRule type="cellIs" dxfId="5" priority="5" operator="equal">
      <formula>"Clear"</formula>
    </cfRule>
    <cfRule type="cellIs" dxfId="6" priority="4" operator="equal">
      <formula>"Partly cloudy"</formula>
    </cfRule>
    <cfRule type="cellIs" dxfId="7" priority="3" operator="equal">
      <formula>"Light Rain"</formula>
    </cfRule>
    <cfRule type="cellIs" dxfId="8" priority="2" operator="equal">
      <formula>"Partly cloudy"</formula>
    </cfRule>
    <cfRule type="cellIs" dxfId="4" priority="1" operator="equal">
      <formula>"Heavy Rain"</formula>
    </cfRule>
  </conditionalFormatting>
  <pageMargins left="0.7" right="0.7" top="0.75" bottom="0.75" header="0.3" footer="0.3"/>
  <drawing r:id="rId8"/>
  <tableParts count="1">
    <tablePart r:id="rId9"/>
  </tableParts>
  <extLst>
    <ext xmlns:x14="http://schemas.microsoft.com/office/spreadsheetml/2009/9/main" uri="{78C0D931-6437-407d-A8EE-F0AAD7539E65}">
      <x14:conditionalFormattings>
        <x14:conditionalFormatting xmlns:xm="http://schemas.microsoft.com/office/excel/2006/main">
          <x14:cfRule type="dataBar" id="{25764792-018C-4025-A82A-6575C707D2B3}">
            <x14:dataBar minLength="0" maxLength="100" gradient="0">
              <x14:cfvo type="autoMin"/>
              <x14:cfvo type="autoMax"/>
              <x14:negativeFillColor rgb="FFFF0000"/>
              <x14:axisColor rgb="FF000000"/>
            </x14:dataBar>
          </x14:cfRule>
          <xm:sqref>P1:P1048576</xm:sqref>
        </x14:conditionalFormatting>
      </x14:conditionalFormattings>
    </ext>
    <ext xmlns:x14="http://schemas.microsoft.com/office/spreadsheetml/2009/9/main" uri="{A8765BA9-456A-4dab-B4F3-ACF838C121DE}">
      <x14:slicerList>
        <x14:slicer r:id="rId10"/>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CD45A9-539D-42A1-AB5A-A14E53825CC8}">
  <ds:schemaRefs>
    <ds:schemaRef ds:uri="http://schemas.microsoft.com/DataMashup"/>
  </ds:schemaRefs>
</ds:datastoreItem>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Merge1and2</vt:lpstr>
      <vt:lpstr>Append1_2_3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Simran Bhatti</dc:creator>
  <cp:lastModifiedBy>Simran Bhatti</cp:lastModifiedBy>
  <dcterms:created xsi:type="dcterms:W3CDTF">2025-10-23T06:59:27Z</dcterms:created>
  <dcterms:modified xsi:type="dcterms:W3CDTF">2025-10-24T05:40:02Z</dcterms:modified>
</cp:coreProperties>
</file>