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imransinha/Documents/Semester 3/SDA/Assignments/"/>
    </mc:Choice>
  </mc:AlternateContent>
  <xr:revisionPtr revIDLastSave="0" documentId="8_{0AB3491C-EE91-C94A-B37C-9CA3CFE1A98C}" xr6:coauthVersionLast="47" xr6:coauthVersionMax="47" xr10:uidLastSave="{00000000-0000-0000-0000-000000000000}"/>
  <bookViews>
    <workbookView xWindow="0" yWindow="720" windowWidth="29400" windowHeight="18400" activeTab="4" xr2:uid="{D055004E-6618-8844-B1D2-305D0690A4B4}"/>
  </bookViews>
  <sheets>
    <sheet name="raw_data" sheetId="2" r:id="rId1"/>
    <sheet name="cleaned_data" sheetId="1" r:id="rId2"/>
    <sheet name="data_manipulation" sheetId="5" r:id="rId3"/>
    <sheet name="data_analysis " sheetId="7" r:id="rId4"/>
    <sheet name="data_visualisation" sheetId="10" r:id="rId5"/>
  </sheets>
  <definedNames>
    <definedName name="_xlchart.v1.0" hidden="1">data_visualisation!$N$1</definedName>
    <definedName name="_xlchart.v1.1" hidden="1">data_visualisation!$N$2:$N$507</definedName>
    <definedName name="_xlchart.v1.2" hidden="1">data_visualisation!$N$1</definedName>
    <definedName name="_xlchart.v1.3" hidden="1">data_visualisation!$N$2:$N$507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Q507" i="10" l="1"/>
  <c r="P507" i="10"/>
  <c r="Q506" i="10"/>
  <c r="P506" i="10"/>
  <c r="Q505" i="10"/>
  <c r="P505" i="10"/>
  <c r="Q504" i="10"/>
  <c r="P504" i="10"/>
  <c r="Q503" i="10"/>
  <c r="P503" i="10"/>
  <c r="Q502" i="10"/>
  <c r="P502" i="10"/>
  <c r="Q501" i="10"/>
  <c r="P501" i="10"/>
  <c r="Q500" i="10"/>
  <c r="P500" i="10"/>
  <c r="Q499" i="10"/>
  <c r="P499" i="10"/>
  <c r="Q498" i="10"/>
  <c r="P498" i="10"/>
  <c r="Q497" i="10"/>
  <c r="P497" i="10"/>
  <c r="Q496" i="10"/>
  <c r="P496" i="10"/>
  <c r="Q495" i="10"/>
  <c r="P495" i="10"/>
  <c r="Q494" i="10"/>
  <c r="P494" i="10"/>
  <c r="Q493" i="10"/>
  <c r="P493" i="10"/>
  <c r="Q492" i="10"/>
  <c r="P492" i="10"/>
  <c r="Q491" i="10"/>
  <c r="P491" i="10"/>
  <c r="Q490" i="10"/>
  <c r="P490" i="10"/>
  <c r="Q489" i="10"/>
  <c r="P489" i="10"/>
  <c r="Q488" i="10"/>
  <c r="P488" i="10"/>
  <c r="Q487" i="10"/>
  <c r="P487" i="10"/>
  <c r="Q486" i="10"/>
  <c r="P486" i="10"/>
  <c r="Q485" i="10"/>
  <c r="P485" i="10"/>
  <c r="Q484" i="10"/>
  <c r="P484" i="10"/>
  <c r="Q483" i="10"/>
  <c r="P483" i="10"/>
  <c r="Q482" i="10"/>
  <c r="P482" i="10"/>
  <c r="Q481" i="10"/>
  <c r="P481" i="10"/>
  <c r="Q480" i="10"/>
  <c r="P480" i="10"/>
  <c r="Q479" i="10"/>
  <c r="P479" i="10"/>
  <c r="Q478" i="10"/>
  <c r="P478" i="10"/>
  <c r="Q477" i="10"/>
  <c r="P477" i="10"/>
  <c r="Q476" i="10"/>
  <c r="P476" i="10"/>
  <c r="Q475" i="10"/>
  <c r="P475" i="10"/>
  <c r="Q474" i="10"/>
  <c r="P474" i="10"/>
  <c r="Q473" i="10"/>
  <c r="P473" i="10"/>
  <c r="Q472" i="10"/>
  <c r="P472" i="10"/>
  <c r="Q471" i="10"/>
  <c r="P471" i="10"/>
  <c r="Q470" i="10"/>
  <c r="P470" i="10"/>
  <c r="Q469" i="10"/>
  <c r="P469" i="10"/>
  <c r="Q468" i="10"/>
  <c r="P468" i="10"/>
  <c r="Q467" i="10"/>
  <c r="P467" i="10"/>
  <c r="Q466" i="10"/>
  <c r="P466" i="10"/>
  <c r="Q465" i="10"/>
  <c r="P465" i="10"/>
  <c r="Q464" i="10"/>
  <c r="P464" i="10"/>
  <c r="Q463" i="10"/>
  <c r="P463" i="10"/>
  <c r="Q462" i="10"/>
  <c r="P462" i="10"/>
  <c r="Q461" i="10"/>
  <c r="P461" i="10"/>
  <c r="Q460" i="10"/>
  <c r="P460" i="10"/>
  <c r="Q459" i="10"/>
  <c r="P459" i="10"/>
  <c r="Q458" i="10"/>
  <c r="P458" i="10"/>
  <c r="Q457" i="10"/>
  <c r="P457" i="10"/>
  <c r="Q456" i="10"/>
  <c r="P456" i="10"/>
  <c r="Q455" i="10"/>
  <c r="P455" i="10"/>
  <c r="Q454" i="10"/>
  <c r="P454" i="10"/>
  <c r="Q453" i="10"/>
  <c r="P453" i="10"/>
  <c r="Q452" i="10"/>
  <c r="P452" i="10"/>
  <c r="Q451" i="10"/>
  <c r="P451" i="10"/>
  <c r="Q450" i="10"/>
  <c r="P450" i="10"/>
  <c r="Q449" i="10"/>
  <c r="P449" i="10"/>
  <c r="Q448" i="10"/>
  <c r="P448" i="10"/>
  <c r="Q447" i="10"/>
  <c r="P447" i="10"/>
  <c r="Q446" i="10"/>
  <c r="P446" i="10"/>
  <c r="Q445" i="10"/>
  <c r="P445" i="10"/>
  <c r="Q444" i="10"/>
  <c r="P444" i="10"/>
  <c r="Q443" i="10"/>
  <c r="P443" i="10"/>
  <c r="Q442" i="10"/>
  <c r="P442" i="10"/>
  <c r="Q441" i="10"/>
  <c r="P441" i="10"/>
  <c r="Q440" i="10"/>
  <c r="P440" i="10"/>
  <c r="Q439" i="10"/>
  <c r="P439" i="10"/>
  <c r="Q438" i="10"/>
  <c r="P438" i="10"/>
  <c r="Q437" i="10"/>
  <c r="P437" i="10"/>
  <c r="Q436" i="10"/>
  <c r="P436" i="10"/>
  <c r="Q435" i="10"/>
  <c r="P435" i="10"/>
  <c r="Q434" i="10"/>
  <c r="P434" i="10"/>
  <c r="Q433" i="10"/>
  <c r="P433" i="10"/>
  <c r="Q432" i="10"/>
  <c r="P432" i="10"/>
  <c r="Q431" i="10"/>
  <c r="P431" i="10"/>
  <c r="Q430" i="10"/>
  <c r="P430" i="10"/>
  <c r="Q429" i="10"/>
  <c r="P429" i="10"/>
  <c r="Q428" i="10"/>
  <c r="P428" i="10"/>
  <c r="Q427" i="10"/>
  <c r="P427" i="10"/>
  <c r="Q426" i="10"/>
  <c r="P426" i="10"/>
  <c r="Q425" i="10"/>
  <c r="P425" i="10"/>
  <c r="Q424" i="10"/>
  <c r="P424" i="10"/>
  <c r="Q423" i="10"/>
  <c r="P423" i="10"/>
  <c r="Q422" i="10"/>
  <c r="P422" i="10"/>
  <c r="Q421" i="10"/>
  <c r="P421" i="10"/>
  <c r="Q420" i="10"/>
  <c r="P420" i="10"/>
  <c r="Q419" i="10"/>
  <c r="P419" i="10"/>
  <c r="Q418" i="10"/>
  <c r="P418" i="10"/>
  <c r="Q417" i="10"/>
  <c r="P417" i="10"/>
  <c r="Q416" i="10"/>
  <c r="P416" i="10"/>
  <c r="Q415" i="10"/>
  <c r="P415" i="10"/>
  <c r="Q414" i="10"/>
  <c r="P414" i="10"/>
  <c r="Q413" i="10"/>
  <c r="P413" i="10"/>
  <c r="Q412" i="10"/>
  <c r="P412" i="10"/>
  <c r="Q411" i="10"/>
  <c r="P411" i="10"/>
  <c r="Q410" i="10"/>
  <c r="P410" i="10"/>
  <c r="Q409" i="10"/>
  <c r="P409" i="10"/>
  <c r="Q408" i="10"/>
  <c r="P408" i="10"/>
  <c r="Q407" i="10"/>
  <c r="P407" i="10"/>
  <c r="Q406" i="10"/>
  <c r="P406" i="10"/>
  <c r="Q405" i="10"/>
  <c r="P405" i="10"/>
  <c r="Q404" i="10"/>
  <c r="P404" i="10"/>
  <c r="Q403" i="10"/>
  <c r="P403" i="10"/>
  <c r="Q402" i="10"/>
  <c r="P402" i="10"/>
  <c r="Q401" i="10"/>
  <c r="P401" i="10"/>
  <c r="Q400" i="10"/>
  <c r="P400" i="10"/>
  <c r="Q399" i="10"/>
  <c r="P399" i="10"/>
  <c r="Q398" i="10"/>
  <c r="P398" i="10"/>
  <c r="Q397" i="10"/>
  <c r="P397" i="10"/>
  <c r="Q396" i="10"/>
  <c r="P396" i="10"/>
  <c r="Q395" i="10"/>
  <c r="P395" i="10"/>
  <c r="Q394" i="10"/>
  <c r="P394" i="10"/>
  <c r="Q393" i="10"/>
  <c r="P393" i="10"/>
  <c r="Q392" i="10"/>
  <c r="P392" i="10"/>
  <c r="Q391" i="10"/>
  <c r="P391" i="10"/>
  <c r="Q390" i="10"/>
  <c r="P390" i="10"/>
  <c r="Q389" i="10"/>
  <c r="P389" i="10"/>
  <c r="Q388" i="10"/>
  <c r="P388" i="10"/>
  <c r="Q387" i="10"/>
  <c r="P387" i="10"/>
  <c r="Q386" i="10"/>
  <c r="P386" i="10"/>
  <c r="Q385" i="10"/>
  <c r="P385" i="10"/>
  <c r="Q384" i="10"/>
  <c r="P384" i="10"/>
  <c r="Q383" i="10"/>
  <c r="P383" i="10"/>
  <c r="Q382" i="10"/>
  <c r="P382" i="10"/>
  <c r="Q381" i="10"/>
  <c r="P381" i="10"/>
  <c r="Q380" i="10"/>
  <c r="P380" i="10"/>
  <c r="Q379" i="10"/>
  <c r="P379" i="10"/>
  <c r="Q378" i="10"/>
  <c r="P378" i="10"/>
  <c r="Q377" i="10"/>
  <c r="P377" i="10"/>
  <c r="Q376" i="10"/>
  <c r="P376" i="10"/>
  <c r="Q375" i="10"/>
  <c r="P375" i="10"/>
  <c r="Q374" i="10"/>
  <c r="P374" i="10"/>
  <c r="Q373" i="10"/>
  <c r="P373" i="10"/>
  <c r="Q372" i="10"/>
  <c r="P372" i="10"/>
  <c r="Q371" i="10"/>
  <c r="P371" i="10"/>
  <c r="Q370" i="10"/>
  <c r="P370" i="10"/>
  <c r="Q369" i="10"/>
  <c r="P369" i="10"/>
  <c r="Q368" i="10"/>
  <c r="P368" i="10"/>
  <c r="Q367" i="10"/>
  <c r="P367" i="10"/>
  <c r="Q366" i="10"/>
  <c r="P366" i="10"/>
  <c r="Q365" i="10"/>
  <c r="P365" i="10"/>
  <c r="Q364" i="10"/>
  <c r="P364" i="10"/>
  <c r="Q363" i="10"/>
  <c r="P363" i="10"/>
  <c r="Q362" i="10"/>
  <c r="P362" i="10"/>
  <c r="Q361" i="10"/>
  <c r="P361" i="10"/>
  <c r="Q360" i="10"/>
  <c r="P360" i="10"/>
  <c r="Q359" i="10"/>
  <c r="P359" i="10"/>
  <c r="Q358" i="10"/>
  <c r="P358" i="10"/>
  <c r="Q357" i="10"/>
  <c r="P357" i="10"/>
  <c r="Q356" i="10"/>
  <c r="P356" i="10"/>
  <c r="Q355" i="10"/>
  <c r="P355" i="10"/>
  <c r="Q354" i="10"/>
  <c r="P354" i="10"/>
  <c r="Q353" i="10"/>
  <c r="P353" i="10"/>
  <c r="Q352" i="10"/>
  <c r="P352" i="10"/>
  <c r="Q351" i="10"/>
  <c r="P351" i="10"/>
  <c r="Q350" i="10"/>
  <c r="P350" i="10"/>
  <c r="Q349" i="10"/>
  <c r="P349" i="10"/>
  <c r="Q348" i="10"/>
  <c r="P348" i="10"/>
  <c r="Q347" i="10"/>
  <c r="P347" i="10"/>
  <c r="Q346" i="10"/>
  <c r="P346" i="10"/>
  <c r="Q345" i="10"/>
  <c r="P345" i="10"/>
  <c r="Q344" i="10"/>
  <c r="P344" i="10"/>
  <c r="Q343" i="10"/>
  <c r="P343" i="10"/>
  <c r="Q342" i="10"/>
  <c r="P342" i="10"/>
  <c r="Q341" i="10"/>
  <c r="P341" i="10"/>
  <c r="Q340" i="10"/>
  <c r="P340" i="10"/>
  <c r="Q339" i="10"/>
  <c r="P339" i="10"/>
  <c r="Q338" i="10"/>
  <c r="P338" i="10"/>
  <c r="Q337" i="10"/>
  <c r="P337" i="10"/>
  <c r="Q336" i="10"/>
  <c r="P336" i="10"/>
  <c r="Q335" i="10"/>
  <c r="P335" i="10"/>
  <c r="Q334" i="10"/>
  <c r="P334" i="10"/>
  <c r="Q333" i="10"/>
  <c r="P333" i="10"/>
  <c r="Q332" i="10"/>
  <c r="P332" i="10"/>
  <c r="Q331" i="10"/>
  <c r="P331" i="10"/>
  <c r="Q330" i="10"/>
  <c r="P330" i="10"/>
  <c r="Q329" i="10"/>
  <c r="P329" i="10"/>
  <c r="Q328" i="10"/>
  <c r="P328" i="10"/>
  <c r="Q327" i="10"/>
  <c r="P327" i="10"/>
  <c r="Q326" i="10"/>
  <c r="P326" i="10"/>
  <c r="Q325" i="10"/>
  <c r="P325" i="10"/>
  <c r="Q324" i="10"/>
  <c r="P324" i="10"/>
  <c r="Q323" i="10"/>
  <c r="P323" i="10"/>
  <c r="Q322" i="10"/>
  <c r="P322" i="10"/>
  <c r="Q321" i="10"/>
  <c r="P321" i="10"/>
  <c r="Q320" i="10"/>
  <c r="P320" i="10"/>
  <c r="Q319" i="10"/>
  <c r="P319" i="10"/>
  <c r="Q318" i="10"/>
  <c r="P318" i="10"/>
  <c r="Q317" i="10"/>
  <c r="P317" i="10"/>
  <c r="Q316" i="10"/>
  <c r="P316" i="10"/>
  <c r="Q315" i="10"/>
  <c r="P315" i="10"/>
  <c r="Q314" i="10"/>
  <c r="P314" i="10"/>
  <c r="Q313" i="10"/>
  <c r="P313" i="10"/>
  <c r="Q312" i="10"/>
  <c r="P312" i="10"/>
  <c r="Q311" i="10"/>
  <c r="P311" i="10"/>
  <c r="Q310" i="10"/>
  <c r="P310" i="10"/>
  <c r="Q309" i="10"/>
  <c r="P309" i="10"/>
  <c r="Q308" i="10"/>
  <c r="P308" i="10"/>
  <c r="Q307" i="10"/>
  <c r="P307" i="10"/>
  <c r="Q306" i="10"/>
  <c r="P306" i="10"/>
  <c r="Q305" i="10"/>
  <c r="P305" i="10"/>
  <c r="Q304" i="10"/>
  <c r="P304" i="10"/>
  <c r="Q303" i="10"/>
  <c r="P303" i="10"/>
  <c r="Q302" i="10"/>
  <c r="P302" i="10"/>
  <c r="Q301" i="10"/>
  <c r="P301" i="10"/>
  <c r="Q300" i="10"/>
  <c r="P300" i="10"/>
  <c r="Q299" i="10"/>
  <c r="P299" i="10"/>
  <c r="Q298" i="10"/>
  <c r="P298" i="10"/>
  <c r="Q297" i="10"/>
  <c r="P297" i="10"/>
  <c r="Q296" i="10"/>
  <c r="P296" i="10"/>
  <c r="Q295" i="10"/>
  <c r="P295" i="10"/>
  <c r="Q294" i="10"/>
  <c r="P294" i="10"/>
  <c r="Q293" i="10"/>
  <c r="P293" i="10"/>
  <c r="Q292" i="10"/>
  <c r="P292" i="10"/>
  <c r="Q291" i="10"/>
  <c r="P291" i="10"/>
  <c r="Q290" i="10"/>
  <c r="P290" i="10"/>
  <c r="Q289" i="10"/>
  <c r="P289" i="10"/>
  <c r="Q288" i="10"/>
  <c r="P288" i="10"/>
  <c r="Q287" i="10"/>
  <c r="P287" i="10"/>
  <c r="Q286" i="10"/>
  <c r="P286" i="10"/>
  <c r="Q285" i="10"/>
  <c r="P285" i="10"/>
  <c r="Q284" i="10"/>
  <c r="P284" i="10"/>
  <c r="Q283" i="10"/>
  <c r="P283" i="10"/>
  <c r="Q282" i="10"/>
  <c r="P282" i="10"/>
  <c r="Q281" i="10"/>
  <c r="P281" i="10"/>
  <c r="Q280" i="10"/>
  <c r="P280" i="10"/>
  <c r="Q279" i="10"/>
  <c r="P279" i="10"/>
  <c r="Q278" i="10"/>
  <c r="P278" i="10"/>
  <c r="Q277" i="10"/>
  <c r="P277" i="10"/>
  <c r="Q276" i="10"/>
  <c r="P276" i="10"/>
  <c r="Q275" i="10"/>
  <c r="P275" i="10"/>
  <c r="Q274" i="10"/>
  <c r="P274" i="10"/>
  <c r="Q273" i="10"/>
  <c r="P273" i="10"/>
  <c r="Q272" i="10"/>
  <c r="P272" i="10"/>
  <c r="Q271" i="10"/>
  <c r="P271" i="10"/>
  <c r="Q270" i="10"/>
  <c r="P270" i="10"/>
  <c r="Q269" i="10"/>
  <c r="P269" i="10"/>
  <c r="Q268" i="10"/>
  <c r="P268" i="10"/>
  <c r="Q267" i="10"/>
  <c r="P267" i="10"/>
  <c r="Q266" i="10"/>
  <c r="P266" i="10"/>
  <c r="Q265" i="10"/>
  <c r="P265" i="10"/>
  <c r="Q264" i="10"/>
  <c r="P264" i="10"/>
  <c r="Q263" i="10"/>
  <c r="P263" i="10"/>
  <c r="Q262" i="10"/>
  <c r="P262" i="10"/>
  <c r="Q261" i="10"/>
  <c r="P261" i="10"/>
  <c r="Q260" i="10"/>
  <c r="P260" i="10"/>
  <c r="Q259" i="10"/>
  <c r="P259" i="10"/>
  <c r="Q258" i="10"/>
  <c r="P258" i="10"/>
  <c r="Q257" i="10"/>
  <c r="P257" i="10"/>
  <c r="Q256" i="10"/>
  <c r="P256" i="10"/>
  <c r="Q255" i="10"/>
  <c r="P255" i="10"/>
  <c r="Q254" i="10"/>
  <c r="P254" i="10"/>
  <c r="Q253" i="10"/>
  <c r="P253" i="10"/>
  <c r="Q252" i="10"/>
  <c r="P252" i="10"/>
  <c r="Q251" i="10"/>
  <c r="P251" i="10"/>
  <c r="Q250" i="10"/>
  <c r="P250" i="10"/>
  <c r="Q249" i="10"/>
  <c r="P249" i="10"/>
  <c r="Q248" i="10"/>
  <c r="P248" i="10"/>
  <c r="Q247" i="10"/>
  <c r="P247" i="10"/>
  <c r="Q246" i="10"/>
  <c r="P246" i="10"/>
  <c r="Q245" i="10"/>
  <c r="P245" i="10"/>
  <c r="Q244" i="10"/>
  <c r="P244" i="10"/>
  <c r="Q243" i="10"/>
  <c r="P243" i="10"/>
  <c r="Q242" i="10"/>
  <c r="P242" i="10"/>
  <c r="Q241" i="10"/>
  <c r="P241" i="10"/>
  <c r="Q240" i="10"/>
  <c r="P240" i="10"/>
  <c r="Q239" i="10"/>
  <c r="P239" i="10"/>
  <c r="Q238" i="10"/>
  <c r="P238" i="10"/>
  <c r="Q237" i="10"/>
  <c r="P237" i="10"/>
  <c r="Q236" i="10"/>
  <c r="P236" i="10"/>
  <c r="Q235" i="10"/>
  <c r="P235" i="10"/>
  <c r="Q234" i="10"/>
  <c r="P234" i="10"/>
  <c r="Q233" i="10"/>
  <c r="P233" i="10"/>
  <c r="Q232" i="10"/>
  <c r="P232" i="10"/>
  <c r="Q231" i="10"/>
  <c r="P231" i="10"/>
  <c r="Q230" i="10"/>
  <c r="P230" i="10"/>
  <c r="Q229" i="10"/>
  <c r="P229" i="10"/>
  <c r="Q228" i="10"/>
  <c r="P228" i="10"/>
  <c r="Q227" i="10"/>
  <c r="P227" i="10"/>
  <c r="Q226" i="10"/>
  <c r="P226" i="10"/>
  <c r="Q225" i="10"/>
  <c r="P225" i="10"/>
  <c r="Q224" i="10"/>
  <c r="P224" i="10"/>
  <c r="Q223" i="10"/>
  <c r="P223" i="10"/>
  <c r="Q222" i="10"/>
  <c r="P222" i="10"/>
  <c r="Q221" i="10"/>
  <c r="P221" i="10"/>
  <c r="Q220" i="10"/>
  <c r="P220" i="10"/>
  <c r="Q219" i="10"/>
  <c r="P219" i="10"/>
  <c r="Q218" i="10"/>
  <c r="P218" i="10"/>
  <c r="Q217" i="10"/>
  <c r="P217" i="10"/>
  <c r="Q216" i="10"/>
  <c r="P216" i="10"/>
  <c r="Q215" i="10"/>
  <c r="P215" i="10"/>
  <c r="Q214" i="10"/>
  <c r="P214" i="10"/>
  <c r="Q213" i="10"/>
  <c r="P213" i="10"/>
  <c r="Q212" i="10"/>
  <c r="P212" i="10"/>
  <c r="Q211" i="10"/>
  <c r="P211" i="10"/>
  <c r="Q210" i="10"/>
  <c r="P210" i="10"/>
  <c r="Q209" i="10"/>
  <c r="P209" i="10"/>
  <c r="Q208" i="10"/>
  <c r="P208" i="10"/>
  <c r="Q207" i="10"/>
  <c r="P207" i="10"/>
  <c r="Q206" i="10"/>
  <c r="P206" i="10"/>
  <c r="Q205" i="10"/>
  <c r="P205" i="10"/>
  <c r="Q204" i="10"/>
  <c r="P204" i="10"/>
  <c r="Q203" i="10"/>
  <c r="P203" i="10"/>
  <c r="Q202" i="10"/>
  <c r="P202" i="10"/>
  <c r="Q201" i="10"/>
  <c r="P201" i="10"/>
  <c r="Q200" i="10"/>
  <c r="P200" i="10"/>
  <c r="Q199" i="10"/>
  <c r="P199" i="10"/>
  <c r="Q198" i="10"/>
  <c r="P198" i="10"/>
  <c r="Q197" i="10"/>
  <c r="P197" i="10"/>
  <c r="Q196" i="10"/>
  <c r="P196" i="10"/>
  <c r="Q195" i="10"/>
  <c r="P195" i="10"/>
  <c r="Q194" i="10"/>
  <c r="P194" i="10"/>
  <c r="Q193" i="10"/>
  <c r="P193" i="10"/>
  <c r="Q192" i="10"/>
  <c r="P192" i="10"/>
  <c r="Q191" i="10"/>
  <c r="P191" i="10"/>
  <c r="Q190" i="10"/>
  <c r="P190" i="10"/>
  <c r="Q189" i="10"/>
  <c r="P189" i="10"/>
  <c r="Q188" i="10"/>
  <c r="P188" i="10"/>
  <c r="Q187" i="10"/>
  <c r="P187" i="10"/>
  <c r="Q186" i="10"/>
  <c r="P186" i="10"/>
  <c r="Q185" i="10"/>
  <c r="P185" i="10"/>
  <c r="Q184" i="10"/>
  <c r="P184" i="10"/>
  <c r="Q183" i="10"/>
  <c r="P183" i="10"/>
  <c r="Q182" i="10"/>
  <c r="P182" i="10"/>
  <c r="Q181" i="10"/>
  <c r="P181" i="10"/>
  <c r="Q180" i="10"/>
  <c r="P180" i="10"/>
  <c r="Q179" i="10"/>
  <c r="P179" i="10"/>
  <c r="Q178" i="10"/>
  <c r="P178" i="10"/>
  <c r="Q177" i="10"/>
  <c r="P177" i="10"/>
  <c r="Q176" i="10"/>
  <c r="P176" i="10"/>
  <c r="Q175" i="10"/>
  <c r="P175" i="10"/>
  <c r="Q174" i="10"/>
  <c r="P174" i="10"/>
  <c r="Q173" i="10"/>
  <c r="P173" i="10"/>
  <c r="Q172" i="10"/>
  <c r="P172" i="10"/>
  <c r="Q171" i="10"/>
  <c r="P171" i="10"/>
  <c r="Q170" i="10"/>
  <c r="P170" i="10"/>
  <c r="Q169" i="10"/>
  <c r="P169" i="10"/>
  <c r="Q168" i="10"/>
  <c r="P168" i="10"/>
  <c r="Q167" i="10"/>
  <c r="P167" i="10"/>
  <c r="Q166" i="10"/>
  <c r="P166" i="10"/>
  <c r="Q165" i="10"/>
  <c r="P165" i="10"/>
  <c r="Q164" i="10"/>
  <c r="P164" i="10"/>
  <c r="Q163" i="10"/>
  <c r="P163" i="10"/>
  <c r="Q162" i="10"/>
  <c r="P162" i="10"/>
  <c r="Q161" i="10"/>
  <c r="P161" i="10"/>
  <c r="Q160" i="10"/>
  <c r="P160" i="10"/>
  <c r="Q159" i="10"/>
  <c r="P159" i="10"/>
  <c r="Q158" i="10"/>
  <c r="P158" i="10"/>
  <c r="Q157" i="10"/>
  <c r="P157" i="10"/>
  <c r="Q156" i="10"/>
  <c r="P156" i="10"/>
  <c r="Q155" i="10"/>
  <c r="P155" i="10"/>
  <c r="Q154" i="10"/>
  <c r="P154" i="10"/>
  <c r="Q153" i="10"/>
  <c r="P153" i="10"/>
  <c r="Q152" i="10"/>
  <c r="P152" i="10"/>
  <c r="Q151" i="10"/>
  <c r="P151" i="10"/>
  <c r="Q150" i="10"/>
  <c r="P150" i="10"/>
  <c r="Q149" i="10"/>
  <c r="P149" i="10"/>
  <c r="Q148" i="10"/>
  <c r="P148" i="10"/>
  <c r="Q147" i="10"/>
  <c r="P147" i="10"/>
  <c r="Q146" i="10"/>
  <c r="P146" i="10"/>
  <c r="Q145" i="10"/>
  <c r="P145" i="10"/>
  <c r="Q144" i="10"/>
  <c r="P144" i="10"/>
  <c r="Q143" i="10"/>
  <c r="P143" i="10"/>
  <c r="Q142" i="10"/>
  <c r="P142" i="10"/>
  <c r="Q141" i="10"/>
  <c r="P141" i="10"/>
  <c r="Q140" i="10"/>
  <c r="P140" i="10"/>
  <c r="Q139" i="10"/>
  <c r="P139" i="10"/>
  <c r="Q138" i="10"/>
  <c r="P138" i="10"/>
  <c r="Q137" i="10"/>
  <c r="P137" i="10"/>
  <c r="Q136" i="10"/>
  <c r="P136" i="10"/>
  <c r="Q135" i="10"/>
  <c r="P135" i="10"/>
  <c r="Q134" i="10"/>
  <c r="P134" i="10"/>
  <c r="Q133" i="10"/>
  <c r="P133" i="10"/>
  <c r="Q132" i="10"/>
  <c r="P132" i="10"/>
  <c r="Q131" i="10"/>
  <c r="P131" i="10"/>
  <c r="Q130" i="10"/>
  <c r="P130" i="10"/>
  <c r="Q129" i="10"/>
  <c r="P129" i="10"/>
  <c r="Q128" i="10"/>
  <c r="P128" i="10"/>
  <c r="Q127" i="10"/>
  <c r="P127" i="10"/>
  <c r="Q126" i="10"/>
  <c r="P126" i="10"/>
  <c r="Q125" i="10"/>
  <c r="P125" i="10"/>
  <c r="Q124" i="10"/>
  <c r="P124" i="10"/>
  <c r="Q123" i="10"/>
  <c r="P123" i="10"/>
  <c r="Q122" i="10"/>
  <c r="P122" i="10"/>
  <c r="Q121" i="10"/>
  <c r="P121" i="10"/>
  <c r="Q120" i="10"/>
  <c r="P120" i="10"/>
  <c r="Q119" i="10"/>
  <c r="P119" i="10"/>
  <c r="Q118" i="10"/>
  <c r="P118" i="10"/>
  <c r="Q117" i="10"/>
  <c r="P117" i="10"/>
  <c r="Q116" i="10"/>
  <c r="P116" i="10"/>
  <c r="Q115" i="10"/>
  <c r="P115" i="10"/>
  <c r="Q114" i="10"/>
  <c r="P114" i="10"/>
  <c r="Q113" i="10"/>
  <c r="P113" i="10"/>
  <c r="Q112" i="10"/>
  <c r="P112" i="10"/>
  <c r="Q111" i="10"/>
  <c r="P111" i="10"/>
  <c r="Q110" i="10"/>
  <c r="P110" i="10"/>
  <c r="Q109" i="10"/>
  <c r="P109" i="10"/>
  <c r="Q108" i="10"/>
  <c r="P108" i="10"/>
  <c r="Q107" i="10"/>
  <c r="P107" i="10"/>
  <c r="Q106" i="10"/>
  <c r="P106" i="10"/>
  <c r="Q105" i="10"/>
  <c r="P105" i="10"/>
  <c r="Q104" i="10"/>
  <c r="P104" i="10"/>
  <c r="Q103" i="10"/>
  <c r="P103" i="10"/>
  <c r="Q102" i="10"/>
  <c r="P102" i="10"/>
  <c r="Q101" i="10"/>
  <c r="P101" i="10"/>
  <c r="Q100" i="10"/>
  <c r="P100" i="10"/>
  <c r="Q99" i="10"/>
  <c r="P99" i="10"/>
  <c r="Q98" i="10"/>
  <c r="P98" i="10"/>
  <c r="Q97" i="10"/>
  <c r="P97" i="10"/>
  <c r="Q96" i="10"/>
  <c r="P96" i="10"/>
  <c r="Q95" i="10"/>
  <c r="P95" i="10"/>
  <c r="Q94" i="10"/>
  <c r="P94" i="10"/>
  <c r="Q93" i="10"/>
  <c r="P93" i="10"/>
  <c r="Q92" i="10"/>
  <c r="P92" i="10"/>
  <c r="Q91" i="10"/>
  <c r="P91" i="10"/>
  <c r="Q90" i="10"/>
  <c r="P90" i="10"/>
  <c r="Q89" i="10"/>
  <c r="P89" i="10"/>
  <c r="Q88" i="10"/>
  <c r="P88" i="10"/>
  <c r="Q87" i="10"/>
  <c r="P87" i="10"/>
  <c r="Q86" i="10"/>
  <c r="P86" i="10"/>
  <c r="Q85" i="10"/>
  <c r="P85" i="10"/>
  <c r="Q84" i="10"/>
  <c r="P84" i="10"/>
  <c r="Q83" i="10"/>
  <c r="P83" i="10"/>
  <c r="Q82" i="10"/>
  <c r="P82" i="10"/>
  <c r="Q81" i="10"/>
  <c r="P81" i="10"/>
  <c r="Q80" i="10"/>
  <c r="P80" i="10"/>
  <c r="Q79" i="10"/>
  <c r="P79" i="10"/>
  <c r="Q78" i="10"/>
  <c r="P78" i="10"/>
  <c r="Q77" i="10"/>
  <c r="P77" i="10"/>
  <c r="Q76" i="10"/>
  <c r="P76" i="10"/>
  <c r="Q75" i="10"/>
  <c r="P75" i="10"/>
  <c r="Q74" i="10"/>
  <c r="P74" i="10"/>
  <c r="Q73" i="10"/>
  <c r="P73" i="10"/>
  <c r="Q72" i="10"/>
  <c r="P72" i="10"/>
  <c r="Q71" i="10"/>
  <c r="P71" i="10"/>
  <c r="Q70" i="10"/>
  <c r="P70" i="10"/>
  <c r="Q69" i="10"/>
  <c r="P69" i="10"/>
  <c r="Q68" i="10"/>
  <c r="P68" i="10"/>
  <c r="Q67" i="10"/>
  <c r="P67" i="10"/>
  <c r="Q66" i="10"/>
  <c r="P66" i="10"/>
  <c r="Q65" i="10"/>
  <c r="P65" i="10"/>
  <c r="Q64" i="10"/>
  <c r="P64" i="10"/>
  <c r="Q63" i="10"/>
  <c r="P63" i="10"/>
  <c r="Q62" i="10"/>
  <c r="P62" i="10"/>
  <c r="Q61" i="10"/>
  <c r="P61" i="10"/>
  <c r="Q60" i="10"/>
  <c r="P60" i="10"/>
  <c r="Q59" i="10"/>
  <c r="P59" i="10"/>
  <c r="Q58" i="10"/>
  <c r="P58" i="10"/>
  <c r="Q57" i="10"/>
  <c r="P57" i="10"/>
  <c r="Q56" i="10"/>
  <c r="P56" i="10"/>
  <c r="Q55" i="10"/>
  <c r="P55" i="10"/>
  <c r="Q54" i="10"/>
  <c r="P54" i="10"/>
  <c r="Q53" i="10"/>
  <c r="P53" i="10"/>
  <c r="Q52" i="10"/>
  <c r="P52" i="10"/>
  <c r="Q51" i="10"/>
  <c r="P51" i="10"/>
  <c r="Q50" i="10"/>
  <c r="P50" i="10"/>
  <c r="Q49" i="10"/>
  <c r="P49" i="10"/>
  <c r="Q48" i="10"/>
  <c r="P48" i="10"/>
  <c r="Q47" i="10"/>
  <c r="P47" i="10"/>
  <c r="Q46" i="10"/>
  <c r="P46" i="10"/>
  <c r="Q45" i="10"/>
  <c r="P45" i="10"/>
  <c r="Q44" i="10"/>
  <c r="P44" i="10"/>
  <c r="Q43" i="10"/>
  <c r="P43" i="10"/>
  <c r="Q42" i="10"/>
  <c r="P42" i="10"/>
  <c r="Q41" i="10"/>
  <c r="P41" i="10"/>
  <c r="Q40" i="10"/>
  <c r="P40" i="10"/>
  <c r="Q39" i="10"/>
  <c r="P39" i="10"/>
  <c r="Q38" i="10"/>
  <c r="P38" i="10"/>
  <c r="Q37" i="10"/>
  <c r="P37" i="10"/>
  <c r="Q36" i="10"/>
  <c r="P36" i="10"/>
  <c r="Q35" i="10"/>
  <c r="P35" i="10"/>
  <c r="Q34" i="10"/>
  <c r="P34" i="10"/>
  <c r="Q33" i="10"/>
  <c r="P33" i="10"/>
  <c r="Q32" i="10"/>
  <c r="P32" i="10"/>
  <c r="Q31" i="10"/>
  <c r="P31" i="10"/>
  <c r="Q30" i="10"/>
  <c r="P30" i="10"/>
  <c r="Q29" i="10"/>
  <c r="P29" i="10"/>
  <c r="Q28" i="10"/>
  <c r="P28" i="10"/>
  <c r="Q27" i="10"/>
  <c r="P27" i="10"/>
  <c r="Q26" i="10"/>
  <c r="P26" i="10"/>
  <c r="Q25" i="10"/>
  <c r="P25" i="10"/>
  <c r="Q24" i="10"/>
  <c r="P24" i="10"/>
  <c r="Q23" i="10"/>
  <c r="P23" i="10"/>
  <c r="Q22" i="10"/>
  <c r="P22" i="10"/>
  <c r="Q21" i="10"/>
  <c r="P21" i="10"/>
  <c r="Q20" i="10"/>
  <c r="P20" i="10"/>
  <c r="Q19" i="10"/>
  <c r="P19" i="10"/>
  <c r="Q18" i="10"/>
  <c r="P18" i="10"/>
  <c r="Q17" i="10"/>
  <c r="P17" i="10"/>
  <c r="Q16" i="10"/>
  <c r="P16" i="10"/>
  <c r="Q15" i="10"/>
  <c r="P15" i="10"/>
  <c r="Q14" i="10"/>
  <c r="P14" i="10"/>
  <c r="Q13" i="10"/>
  <c r="P13" i="10"/>
  <c r="Q12" i="10"/>
  <c r="P12" i="10"/>
  <c r="Q11" i="10"/>
  <c r="P11" i="10"/>
  <c r="Q10" i="10"/>
  <c r="P10" i="10"/>
  <c r="Q9" i="10"/>
  <c r="P9" i="10"/>
  <c r="Q8" i="10"/>
  <c r="P8" i="10"/>
  <c r="Q7" i="10"/>
  <c r="P7" i="10"/>
  <c r="Q6" i="10"/>
  <c r="P6" i="10"/>
  <c r="Q5" i="10"/>
  <c r="P5" i="10"/>
  <c r="Q4" i="10"/>
  <c r="P4" i="10"/>
  <c r="Q3" i="10"/>
  <c r="P3" i="10"/>
  <c r="Q2" i="10"/>
  <c r="P2" i="10"/>
  <c r="Q507" i="5"/>
  <c r="P507" i="5"/>
  <c r="Q506" i="5"/>
  <c r="P506" i="5"/>
  <c r="Q505" i="5"/>
  <c r="P505" i="5"/>
  <c r="Q504" i="5"/>
  <c r="P504" i="5"/>
  <c r="Q503" i="5"/>
  <c r="P503" i="5"/>
  <c r="Q502" i="5"/>
  <c r="P502" i="5"/>
  <c r="Q501" i="5"/>
  <c r="P501" i="5"/>
  <c r="Q500" i="5"/>
  <c r="P500" i="5"/>
  <c r="Q499" i="5"/>
  <c r="P499" i="5"/>
  <c r="Q498" i="5"/>
  <c r="P498" i="5"/>
  <c r="Q497" i="5"/>
  <c r="P497" i="5"/>
  <c r="Q496" i="5"/>
  <c r="P496" i="5"/>
  <c r="Q495" i="5"/>
  <c r="P495" i="5"/>
  <c r="Q494" i="5"/>
  <c r="P494" i="5"/>
  <c r="Q493" i="5"/>
  <c r="P493" i="5"/>
  <c r="Q492" i="5"/>
  <c r="P492" i="5"/>
  <c r="Q491" i="5"/>
  <c r="P491" i="5"/>
  <c r="Q490" i="5"/>
  <c r="P490" i="5"/>
  <c r="Q489" i="5"/>
  <c r="P489" i="5"/>
  <c r="Q488" i="5"/>
  <c r="P488" i="5"/>
  <c r="Q487" i="5"/>
  <c r="P487" i="5"/>
  <c r="Q486" i="5"/>
  <c r="P486" i="5"/>
  <c r="Q485" i="5"/>
  <c r="P485" i="5"/>
  <c r="Q484" i="5"/>
  <c r="P484" i="5"/>
  <c r="Q483" i="5"/>
  <c r="P483" i="5"/>
  <c r="Q482" i="5"/>
  <c r="P482" i="5"/>
  <c r="Q481" i="5"/>
  <c r="P481" i="5"/>
  <c r="Q480" i="5"/>
  <c r="P480" i="5"/>
  <c r="Q479" i="5"/>
  <c r="P479" i="5"/>
  <c r="Q478" i="5"/>
  <c r="P478" i="5"/>
  <c r="Q477" i="5"/>
  <c r="P477" i="5"/>
  <c r="Q476" i="5"/>
  <c r="P476" i="5"/>
  <c r="Q475" i="5"/>
  <c r="P475" i="5"/>
  <c r="Q474" i="5"/>
  <c r="P474" i="5"/>
  <c r="Q473" i="5"/>
  <c r="P473" i="5"/>
  <c r="Q472" i="5"/>
  <c r="P472" i="5"/>
  <c r="Q471" i="5"/>
  <c r="P471" i="5"/>
  <c r="Q470" i="5"/>
  <c r="P470" i="5"/>
  <c r="Q469" i="5"/>
  <c r="P469" i="5"/>
  <c r="Q468" i="5"/>
  <c r="P468" i="5"/>
  <c r="Q467" i="5"/>
  <c r="P467" i="5"/>
  <c r="Q466" i="5"/>
  <c r="P466" i="5"/>
  <c r="Q465" i="5"/>
  <c r="P465" i="5"/>
  <c r="Q464" i="5"/>
  <c r="P464" i="5"/>
  <c r="Q463" i="5"/>
  <c r="P463" i="5"/>
  <c r="Q462" i="5"/>
  <c r="P462" i="5"/>
  <c r="Q461" i="5"/>
  <c r="P461" i="5"/>
  <c r="Q460" i="5"/>
  <c r="P460" i="5"/>
  <c r="Q459" i="5"/>
  <c r="P459" i="5"/>
  <c r="Q458" i="5"/>
  <c r="P458" i="5"/>
  <c r="Q457" i="5"/>
  <c r="P457" i="5"/>
  <c r="Q456" i="5"/>
  <c r="P456" i="5"/>
  <c r="Q455" i="5"/>
  <c r="P455" i="5"/>
  <c r="Q454" i="5"/>
  <c r="P454" i="5"/>
  <c r="Q453" i="5"/>
  <c r="P453" i="5"/>
  <c r="Q452" i="5"/>
  <c r="P452" i="5"/>
  <c r="Q451" i="5"/>
  <c r="P451" i="5"/>
  <c r="Q450" i="5"/>
  <c r="P450" i="5"/>
  <c r="Q449" i="5"/>
  <c r="P449" i="5"/>
  <c r="Q448" i="5"/>
  <c r="P448" i="5"/>
  <c r="Q447" i="5"/>
  <c r="P447" i="5"/>
  <c r="Q446" i="5"/>
  <c r="P446" i="5"/>
  <c r="Q445" i="5"/>
  <c r="P445" i="5"/>
  <c r="Q444" i="5"/>
  <c r="P444" i="5"/>
  <c r="Q443" i="5"/>
  <c r="P443" i="5"/>
  <c r="Q442" i="5"/>
  <c r="P442" i="5"/>
  <c r="Q441" i="5"/>
  <c r="P441" i="5"/>
  <c r="Q440" i="5"/>
  <c r="P440" i="5"/>
  <c r="Q439" i="5"/>
  <c r="P439" i="5"/>
  <c r="Q438" i="5"/>
  <c r="P438" i="5"/>
  <c r="Q437" i="5"/>
  <c r="P437" i="5"/>
  <c r="Q436" i="5"/>
  <c r="P436" i="5"/>
  <c r="Q435" i="5"/>
  <c r="P435" i="5"/>
  <c r="Q434" i="5"/>
  <c r="P434" i="5"/>
  <c r="Q433" i="5"/>
  <c r="P433" i="5"/>
  <c r="Q432" i="5"/>
  <c r="P432" i="5"/>
  <c r="Q431" i="5"/>
  <c r="P431" i="5"/>
  <c r="Q430" i="5"/>
  <c r="P430" i="5"/>
  <c r="Q429" i="5"/>
  <c r="P429" i="5"/>
  <c r="Q428" i="5"/>
  <c r="P428" i="5"/>
  <c r="Q427" i="5"/>
  <c r="P427" i="5"/>
  <c r="Q426" i="5"/>
  <c r="P426" i="5"/>
  <c r="Q425" i="5"/>
  <c r="P425" i="5"/>
  <c r="Q424" i="5"/>
  <c r="P424" i="5"/>
  <c r="Q423" i="5"/>
  <c r="P423" i="5"/>
  <c r="Q422" i="5"/>
  <c r="P422" i="5"/>
  <c r="Q421" i="5"/>
  <c r="P421" i="5"/>
  <c r="Q420" i="5"/>
  <c r="P420" i="5"/>
  <c r="Q419" i="5"/>
  <c r="P419" i="5"/>
  <c r="Q418" i="5"/>
  <c r="P418" i="5"/>
  <c r="Q417" i="5"/>
  <c r="P417" i="5"/>
  <c r="Q416" i="5"/>
  <c r="P416" i="5"/>
  <c r="Q415" i="5"/>
  <c r="P415" i="5"/>
  <c r="Q414" i="5"/>
  <c r="P414" i="5"/>
  <c r="Q413" i="5"/>
  <c r="P413" i="5"/>
  <c r="Q412" i="5"/>
  <c r="P412" i="5"/>
  <c r="Q411" i="5"/>
  <c r="P411" i="5"/>
  <c r="Q410" i="5"/>
  <c r="P410" i="5"/>
  <c r="Q409" i="5"/>
  <c r="P409" i="5"/>
  <c r="Q408" i="5"/>
  <c r="P408" i="5"/>
  <c r="Q407" i="5"/>
  <c r="P407" i="5"/>
  <c r="Q406" i="5"/>
  <c r="P406" i="5"/>
  <c r="Q405" i="5"/>
  <c r="P405" i="5"/>
  <c r="Q404" i="5"/>
  <c r="P404" i="5"/>
  <c r="Q403" i="5"/>
  <c r="P403" i="5"/>
  <c r="Q402" i="5"/>
  <c r="P402" i="5"/>
  <c r="Q401" i="5"/>
  <c r="P401" i="5"/>
  <c r="Q400" i="5"/>
  <c r="P400" i="5"/>
  <c r="Q399" i="5"/>
  <c r="P399" i="5"/>
  <c r="Q398" i="5"/>
  <c r="P398" i="5"/>
  <c r="Q397" i="5"/>
  <c r="P397" i="5"/>
  <c r="Q396" i="5"/>
  <c r="P396" i="5"/>
  <c r="Q395" i="5"/>
  <c r="P395" i="5"/>
  <c r="Q394" i="5"/>
  <c r="P394" i="5"/>
  <c r="Q393" i="5"/>
  <c r="P393" i="5"/>
  <c r="Q392" i="5"/>
  <c r="P392" i="5"/>
  <c r="Q391" i="5"/>
  <c r="P391" i="5"/>
  <c r="Q390" i="5"/>
  <c r="P390" i="5"/>
  <c r="Q389" i="5"/>
  <c r="P389" i="5"/>
  <c r="Q388" i="5"/>
  <c r="P388" i="5"/>
  <c r="Q387" i="5"/>
  <c r="P387" i="5"/>
  <c r="Q386" i="5"/>
  <c r="P386" i="5"/>
  <c r="Q385" i="5"/>
  <c r="P385" i="5"/>
  <c r="Q384" i="5"/>
  <c r="P384" i="5"/>
  <c r="Q383" i="5"/>
  <c r="P383" i="5"/>
  <c r="Q382" i="5"/>
  <c r="P382" i="5"/>
  <c r="Q381" i="5"/>
  <c r="P381" i="5"/>
  <c r="Q380" i="5"/>
  <c r="P380" i="5"/>
  <c r="Q379" i="5"/>
  <c r="P379" i="5"/>
  <c r="Q378" i="5"/>
  <c r="P378" i="5"/>
  <c r="Q377" i="5"/>
  <c r="P377" i="5"/>
  <c r="Q376" i="5"/>
  <c r="P376" i="5"/>
  <c r="Q375" i="5"/>
  <c r="P375" i="5"/>
  <c r="Q374" i="5"/>
  <c r="P374" i="5"/>
  <c r="Q373" i="5"/>
  <c r="P373" i="5"/>
  <c r="Q372" i="5"/>
  <c r="P372" i="5"/>
  <c r="Q371" i="5"/>
  <c r="P371" i="5"/>
  <c r="Q370" i="5"/>
  <c r="P370" i="5"/>
  <c r="Q369" i="5"/>
  <c r="P369" i="5"/>
  <c r="Q368" i="5"/>
  <c r="P368" i="5"/>
  <c r="Q367" i="5"/>
  <c r="P367" i="5"/>
  <c r="Q366" i="5"/>
  <c r="P366" i="5"/>
  <c r="Q365" i="5"/>
  <c r="P365" i="5"/>
  <c r="Q364" i="5"/>
  <c r="P364" i="5"/>
  <c r="Q363" i="5"/>
  <c r="P363" i="5"/>
  <c r="Q362" i="5"/>
  <c r="P362" i="5"/>
  <c r="Q361" i="5"/>
  <c r="P361" i="5"/>
  <c r="Q360" i="5"/>
  <c r="P360" i="5"/>
  <c r="Q359" i="5"/>
  <c r="P359" i="5"/>
  <c r="Q358" i="5"/>
  <c r="P358" i="5"/>
  <c r="Q357" i="5"/>
  <c r="P357" i="5"/>
  <c r="Q356" i="5"/>
  <c r="P356" i="5"/>
  <c r="Q355" i="5"/>
  <c r="P355" i="5"/>
  <c r="Q354" i="5"/>
  <c r="P354" i="5"/>
  <c r="Q353" i="5"/>
  <c r="P353" i="5"/>
  <c r="Q352" i="5"/>
  <c r="P352" i="5"/>
  <c r="Q351" i="5"/>
  <c r="P351" i="5"/>
  <c r="Q350" i="5"/>
  <c r="P350" i="5"/>
  <c r="Q349" i="5"/>
  <c r="P349" i="5"/>
  <c r="Q348" i="5"/>
  <c r="P348" i="5"/>
  <c r="Q347" i="5"/>
  <c r="P347" i="5"/>
  <c r="Q346" i="5"/>
  <c r="P346" i="5"/>
  <c r="Q345" i="5"/>
  <c r="P345" i="5"/>
  <c r="Q344" i="5"/>
  <c r="P344" i="5"/>
  <c r="Q343" i="5"/>
  <c r="P343" i="5"/>
  <c r="Q342" i="5"/>
  <c r="P342" i="5"/>
  <c r="Q341" i="5"/>
  <c r="P341" i="5"/>
  <c r="Q340" i="5"/>
  <c r="P340" i="5"/>
  <c r="Q339" i="5"/>
  <c r="P339" i="5"/>
  <c r="Q338" i="5"/>
  <c r="P338" i="5"/>
  <c r="Q337" i="5"/>
  <c r="P337" i="5"/>
  <c r="Q336" i="5"/>
  <c r="P336" i="5"/>
  <c r="Q335" i="5"/>
  <c r="P335" i="5"/>
  <c r="Q334" i="5"/>
  <c r="P334" i="5"/>
  <c r="Q333" i="5"/>
  <c r="P333" i="5"/>
  <c r="Q332" i="5"/>
  <c r="P332" i="5"/>
  <c r="Q331" i="5"/>
  <c r="P331" i="5"/>
  <c r="Q330" i="5"/>
  <c r="P330" i="5"/>
  <c r="Q329" i="5"/>
  <c r="P329" i="5"/>
  <c r="Q328" i="5"/>
  <c r="P328" i="5"/>
  <c r="Q327" i="5"/>
  <c r="P327" i="5"/>
  <c r="Q326" i="5"/>
  <c r="P326" i="5"/>
  <c r="Q325" i="5"/>
  <c r="P325" i="5"/>
  <c r="Q324" i="5"/>
  <c r="P324" i="5"/>
  <c r="Q323" i="5"/>
  <c r="P323" i="5"/>
  <c r="Q322" i="5"/>
  <c r="P322" i="5"/>
  <c r="Q321" i="5"/>
  <c r="P321" i="5"/>
  <c r="Q320" i="5"/>
  <c r="P320" i="5"/>
  <c r="Q319" i="5"/>
  <c r="P319" i="5"/>
  <c r="Q318" i="5"/>
  <c r="P318" i="5"/>
  <c r="Q317" i="5"/>
  <c r="P317" i="5"/>
  <c r="Q316" i="5"/>
  <c r="P316" i="5"/>
  <c r="Q315" i="5"/>
  <c r="P315" i="5"/>
  <c r="Q314" i="5"/>
  <c r="P314" i="5"/>
  <c r="Q313" i="5"/>
  <c r="P313" i="5"/>
  <c r="Q312" i="5"/>
  <c r="P312" i="5"/>
  <c r="Q311" i="5"/>
  <c r="P311" i="5"/>
  <c r="Q310" i="5"/>
  <c r="P310" i="5"/>
  <c r="Q309" i="5"/>
  <c r="P309" i="5"/>
  <c r="Q308" i="5"/>
  <c r="P308" i="5"/>
  <c r="Q307" i="5"/>
  <c r="P307" i="5"/>
  <c r="Q306" i="5"/>
  <c r="P306" i="5"/>
  <c r="Q305" i="5"/>
  <c r="P305" i="5"/>
  <c r="Q304" i="5"/>
  <c r="P304" i="5"/>
  <c r="Q303" i="5"/>
  <c r="P303" i="5"/>
  <c r="Q302" i="5"/>
  <c r="P302" i="5"/>
  <c r="Q301" i="5"/>
  <c r="P301" i="5"/>
  <c r="Q300" i="5"/>
  <c r="P300" i="5"/>
  <c r="Q299" i="5"/>
  <c r="P299" i="5"/>
  <c r="Q298" i="5"/>
  <c r="P298" i="5"/>
  <c r="Q297" i="5"/>
  <c r="P297" i="5"/>
  <c r="Q296" i="5"/>
  <c r="P296" i="5"/>
  <c r="Q295" i="5"/>
  <c r="P295" i="5"/>
  <c r="Q294" i="5"/>
  <c r="P294" i="5"/>
  <c r="Q293" i="5"/>
  <c r="P293" i="5"/>
  <c r="Q292" i="5"/>
  <c r="P292" i="5"/>
  <c r="Q291" i="5"/>
  <c r="P291" i="5"/>
  <c r="Q290" i="5"/>
  <c r="P290" i="5"/>
  <c r="Q289" i="5"/>
  <c r="P289" i="5"/>
  <c r="Q288" i="5"/>
  <c r="P288" i="5"/>
  <c r="Q287" i="5"/>
  <c r="P287" i="5"/>
  <c r="Q286" i="5"/>
  <c r="P286" i="5"/>
  <c r="Q285" i="5"/>
  <c r="P285" i="5"/>
  <c r="Q284" i="5"/>
  <c r="P284" i="5"/>
  <c r="Q283" i="5"/>
  <c r="P283" i="5"/>
  <c r="Q282" i="5"/>
  <c r="P282" i="5"/>
  <c r="Q281" i="5"/>
  <c r="P281" i="5"/>
  <c r="Q280" i="5"/>
  <c r="P280" i="5"/>
  <c r="Q279" i="5"/>
  <c r="P279" i="5"/>
  <c r="Q278" i="5"/>
  <c r="P278" i="5"/>
  <c r="Q277" i="5"/>
  <c r="P277" i="5"/>
  <c r="Q276" i="5"/>
  <c r="P276" i="5"/>
  <c r="Q275" i="5"/>
  <c r="P275" i="5"/>
  <c r="Q274" i="5"/>
  <c r="P274" i="5"/>
  <c r="Q273" i="5"/>
  <c r="P273" i="5"/>
  <c r="Q272" i="5"/>
  <c r="P272" i="5"/>
  <c r="Q271" i="5"/>
  <c r="P271" i="5"/>
  <c r="Q270" i="5"/>
  <c r="P270" i="5"/>
  <c r="Q269" i="5"/>
  <c r="P269" i="5"/>
  <c r="Q268" i="5"/>
  <c r="P268" i="5"/>
  <c r="Q267" i="5"/>
  <c r="P267" i="5"/>
  <c r="Q266" i="5"/>
  <c r="P266" i="5"/>
  <c r="Q265" i="5"/>
  <c r="P265" i="5"/>
  <c r="Q264" i="5"/>
  <c r="P264" i="5"/>
  <c r="Q263" i="5"/>
  <c r="P263" i="5"/>
  <c r="Q262" i="5"/>
  <c r="P262" i="5"/>
  <c r="Q261" i="5"/>
  <c r="P261" i="5"/>
  <c r="Q260" i="5"/>
  <c r="P260" i="5"/>
  <c r="Q259" i="5"/>
  <c r="P259" i="5"/>
  <c r="Q258" i="5"/>
  <c r="P258" i="5"/>
  <c r="Q257" i="5"/>
  <c r="P257" i="5"/>
  <c r="Q256" i="5"/>
  <c r="P256" i="5"/>
  <c r="Q255" i="5"/>
  <c r="P255" i="5"/>
  <c r="Q254" i="5"/>
  <c r="P254" i="5"/>
  <c r="Q253" i="5"/>
  <c r="P253" i="5"/>
  <c r="Q252" i="5"/>
  <c r="P252" i="5"/>
  <c r="Q251" i="5"/>
  <c r="P251" i="5"/>
  <c r="Q250" i="5"/>
  <c r="P250" i="5"/>
  <c r="Q249" i="5"/>
  <c r="P249" i="5"/>
  <c r="Q248" i="5"/>
  <c r="P248" i="5"/>
  <c r="Q247" i="5"/>
  <c r="P247" i="5"/>
  <c r="Q246" i="5"/>
  <c r="P246" i="5"/>
  <c r="Q245" i="5"/>
  <c r="P245" i="5"/>
  <c r="Q244" i="5"/>
  <c r="P244" i="5"/>
  <c r="Q243" i="5"/>
  <c r="P243" i="5"/>
  <c r="Q242" i="5"/>
  <c r="P242" i="5"/>
  <c r="Q241" i="5"/>
  <c r="P241" i="5"/>
  <c r="Q240" i="5"/>
  <c r="P240" i="5"/>
  <c r="Q239" i="5"/>
  <c r="P239" i="5"/>
  <c r="Q238" i="5"/>
  <c r="P238" i="5"/>
  <c r="Q237" i="5"/>
  <c r="P237" i="5"/>
  <c r="Q236" i="5"/>
  <c r="P236" i="5"/>
  <c r="Q235" i="5"/>
  <c r="P235" i="5"/>
  <c r="Q234" i="5"/>
  <c r="P234" i="5"/>
  <c r="Q233" i="5"/>
  <c r="P233" i="5"/>
  <c r="Q232" i="5"/>
  <c r="P232" i="5"/>
  <c r="Q231" i="5"/>
  <c r="P231" i="5"/>
  <c r="Q230" i="5"/>
  <c r="P230" i="5"/>
  <c r="Q229" i="5"/>
  <c r="P229" i="5"/>
  <c r="Q228" i="5"/>
  <c r="P228" i="5"/>
  <c r="Q227" i="5"/>
  <c r="P227" i="5"/>
  <c r="Q226" i="5"/>
  <c r="P226" i="5"/>
  <c r="Q225" i="5"/>
  <c r="P225" i="5"/>
  <c r="Q224" i="5"/>
  <c r="P224" i="5"/>
  <c r="Q223" i="5"/>
  <c r="P223" i="5"/>
  <c r="Q222" i="5"/>
  <c r="P222" i="5"/>
  <c r="Q221" i="5"/>
  <c r="P221" i="5"/>
  <c r="Q220" i="5"/>
  <c r="P220" i="5"/>
  <c r="Q219" i="5"/>
  <c r="P219" i="5"/>
  <c r="Q218" i="5"/>
  <c r="P218" i="5"/>
  <c r="Q217" i="5"/>
  <c r="P217" i="5"/>
  <c r="Q216" i="5"/>
  <c r="P216" i="5"/>
  <c r="Q215" i="5"/>
  <c r="P215" i="5"/>
  <c r="Q214" i="5"/>
  <c r="P214" i="5"/>
  <c r="Q213" i="5"/>
  <c r="P213" i="5"/>
  <c r="Q212" i="5"/>
  <c r="P212" i="5"/>
  <c r="Q211" i="5"/>
  <c r="P211" i="5"/>
  <c r="Q210" i="5"/>
  <c r="P210" i="5"/>
  <c r="Q209" i="5"/>
  <c r="P209" i="5"/>
  <c r="Q208" i="5"/>
  <c r="P208" i="5"/>
  <c r="Q207" i="5"/>
  <c r="P207" i="5"/>
  <c r="Q206" i="5"/>
  <c r="P206" i="5"/>
  <c r="Q205" i="5"/>
  <c r="P205" i="5"/>
  <c r="Q204" i="5"/>
  <c r="P204" i="5"/>
  <c r="Q203" i="5"/>
  <c r="P203" i="5"/>
  <c r="Q202" i="5"/>
  <c r="P202" i="5"/>
  <c r="Q201" i="5"/>
  <c r="P201" i="5"/>
  <c r="Q200" i="5"/>
  <c r="P200" i="5"/>
  <c r="Q199" i="5"/>
  <c r="P199" i="5"/>
  <c r="Q198" i="5"/>
  <c r="P198" i="5"/>
  <c r="Q197" i="5"/>
  <c r="P197" i="5"/>
  <c r="Q196" i="5"/>
  <c r="P196" i="5"/>
  <c r="Q195" i="5"/>
  <c r="P195" i="5"/>
  <c r="Q194" i="5"/>
  <c r="P194" i="5"/>
  <c r="Q193" i="5"/>
  <c r="P193" i="5"/>
  <c r="Q192" i="5"/>
  <c r="P192" i="5"/>
  <c r="Q191" i="5"/>
  <c r="P191" i="5"/>
  <c r="Q190" i="5"/>
  <c r="P190" i="5"/>
  <c r="Q189" i="5"/>
  <c r="P189" i="5"/>
  <c r="Q188" i="5"/>
  <c r="P188" i="5"/>
  <c r="Q187" i="5"/>
  <c r="P187" i="5"/>
  <c r="Q186" i="5"/>
  <c r="P186" i="5"/>
  <c r="Q185" i="5"/>
  <c r="P185" i="5"/>
  <c r="Q184" i="5"/>
  <c r="P184" i="5"/>
  <c r="Q183" i="5"/>
  <c r="P183" i="5"/>
  <c r="Q182" i="5"/>
  <c r="P182" i="5"/>
  <c r="Q181" i="5"/>
  <c r="P181" i="5"/>
  <c r="Q180" i="5"/>
  <c r="P180" i="5"/>
  <c r="Q179" i="5"/>
  <c r="P179" i="5"/>
  <c r="Q178" i="5"/>
  <c r="P178" i="5"/>
  <c r="Q177" i="5"/>
  <c r="P177" i="5"/>
  <c r="Q176" i="5"/>
  <c r="P176" i="5"/>
  <c r="Q175" i="5"/>
  <c r="P175" i="5"/>
  <c r="Q174" i="5"/>
  <c r="P174" i="5"/>
  <c r="Q173" i="5"/>
  <c r="P173" i="5"/>
  <c r="Q172" i="5"/>
  <c r="P172" i="5"/>
  <c r="Q171" i="5"/>
  <c r="P171" i="5"/>
  <c r="Q170" i="5"/>
  <c r="P170" i="5"/>
  <c r="Q169" i="5"/>
  <c r="P169" i="5"/>
  <c r="Q168" i="5"/>
  <c r="P168" i="5"/>
  <c r="Q167" i="5"/>
  <c r="P167" i="5"/>
  <c r="Q166" i="5"/>
  <c r="P166" i="5"/>
  <c r="Q165" i="5"/>
  <c r="P165" i="5"/>
  <c r="Q164" i="5"/>
  <c r="P164" i="5"/>
  <c r="Q163" i="5"/>
  <c r="P163" i="5"/>
  <c r="Q162" i="5"/>
  <c r="P162" i="5"/>
  <c r="Q161" i="5"/>
  <c r="P161" i="5"/>
  <c r="Q160" i="5"/>
  <c r="P160" i="5"/>
  <c r="Q159" i="5"/>
  <c r="P159" i="5"/>
  <c r="Q158" i="5"/>
  <c r="P158" i="5"/>
  <c r="Q157" i="5"/>
  <c r="P157" i="5"/>
  <c r="Q156" i="5"/>
  <c r="P156" i="5"/>
  <c r="Q155" i="5"/>
  <c r="P155" i="5"/>
  <c r="Q154" i="5"/>
  <c r="P154" i="5"/>
  <c r="Q153" i="5"/>
  <c r="P153" i="5"/>
  <c r="Q152" i="5"/>
  <c r="P152" i="5"/>
  <c r="Q151" i="5"/>
  <c r="P151" i="5"/>
  <c r="Q150" i="5"/>
  <c r="P150" i="5"/>
  <c r="Q149" i="5"/>
  <c r="P149" i="5"/>
  <c r="Q148" i="5"/>
  <c r="P148" i="5"/>
  <c r="Q147" i="5"/>
  <c r="P147" i="5"/>
  <c r="Q146" i="5"/>
  <c r="P146" i="5"/>
  <c r="Q145" i="5"/>
  <c r="P145" i="5"/>
  <c r="Q144" i="5"/>
  <c r="P144" i="5"/>
  <c r="Q143" i="5"/>
  <c r="P143" i="5"/>
  <c r="Q142" i="5"/>
  <c r="P142" i="5"/>
  <c r="Q141" i="5"/>
  <c r="P141" i="5"/>
  <c r="Q140" i="5"/>
  <c r="P140" i="5"/>
  <c r="Q139" i="5"/>
  <c r="P139" i="5"/>
  <c r="Q138" i="5"/>
  <c r="P138" i="5"/>
  <c r="Q137" i="5"/>
  <c r="P137" i="5"/>
  <c r="Q136" i="5"/>
  <c r="P136" i="5"/>
  <c r="Q135" i="5"/>
  <c r="P135" i="5"/>
  <c r="Q134" i="5"/>
  <c r="P134" i="5"/>
  <c r="Q133" i="5"/>
  <c r="P133" i="5"/>
  <c r="Q132" i="5"/>
  <c r="P132" i="5"/>
  <c r="Q131" i="5"/>
  <c r="P131" i="5"/>
  <c r="Q130" i="5"/>
  <c r="P130" i="5"/>
  <c r="Q129" i="5"/>
  <c r="P129" i="5"/>
  <c r="Q128" i="5"/>
  <c r="P128" i="5"/>
  <c r="Q127" i="5"/>
  <c r="P127" i="5"/>
  <c r="Q126" i="5"/>
  <c r="P126" i="5"/>
  <c r="Q125" i="5"/>
  <c r="P125" i="5"/>
  <c r="Q124" i="5"/>
  <c r="P124" i="5"/>
  <c r="Q123" i="5"/>
  <c r="P123" i="5"/>
  <c r="Q122" i="5"/>
  <c r="P122" i="5"/>
  <c r="Q121" i="5"/>
  <c r="P121" i="5"/>
  <c r="Q120" i="5"/>
  <c r="P120" i="5"/>
  <c r="Q119" i="5"/>
  <c r="P119" i="5"/>
  <c r="Q118" i="5"/>
  <c r="P118" i="5"/>
  <c r="Q117" i="5"/>
  <c r="P117" i="5"/>
  <c r="Q116" i="5"/>
  <c r="P116" i="5"/>
  <c r="Q115" i="5"/>
  <c r="P115" i="5"/>
  <c r="Q114" i="5"/>
  <c r="P114" i="5"/>
  <c r="Q113" i="5"/>
  <c r="P113" i="5"/>
  <c r="Q112" i="5"/>
  <c r="P112" i="5"/>
  <c r="Q111" i="5"/>
  <c r="P111" i="5"/>
  <c r="Q110" i="5"/>
  <c r="P110" i="5"/>
  <c r="Q109" i="5"/>
  <c r="P109" i="5"/>
  <c r="Q108" i="5"/>
  <c r="P108" i="5"/>
  <c r="Q107" i="5"/>
  <c r="P107" i="5"/>
  <c r="Q106" i="5"/>
  <c r="P106" i="5"/>
  <c r="Q105" i="5"/>
  <c r="P105" i="5"/>
  <c r="Q104" i="5"/>
  <c r="P104" i="5"/>
  <c r="Q103" i="5"/>
  <c r="P103" i="5"/>
  <c r="Q102" i="5"/>
  <c r="P102" i="5"/>
  <c r="Q101" i="5"/>
  <c r="P101" i="5"/>
  <c r="Q100" i="5"/>
  <c r="P100" i="5"/>
  <c r="Q99" i="5"/>
  <c r="P99" i="5"/>
  <c r="Q98" i="5"/>
  <c r="P98" i="5"/>
  <c r="Q97" i="5"/>
  <c r="P97" i="5"/>
  <c r="Q96" i="5"/>
  <c r="P96" i="5"/>
  <c r="Q95" i="5"/>
  <c r="P95" i="5"/>
  <c r="Q94" i="5"/>
  <c r="P94" i="5"/>
  <c r="Q93" i="5"/>
  <c r="P93" i="5"/>
  <c r="Q92" i="5"/>
  <c r="P92" i="5"/>
  <c r="Q91" i="5"/>
  <c r="P91" i="5"/>
  <c r="Q90" i="5"/>
  <c r="P90" i="5"/>
  <c r="Q89" i="5"/>
  <c r="P89" i="5"/>
  <c r="Q88" i="5"/>
  <c r="P88" i="5"/>
  <c r="Q87" i="5"/>
  <c r="P87" i="5"/>
  <c r="Q86" i="5"/>
  <c r="P86" i="5"/>
  <c r="Q85" i="5"/>
  <c r="P85" i="5"/>
  <c r="Q84" i="5"/>
  <c r="P84" i="5"/>
  <c r="Q83" i="5"/>
  <c r="P83" i="5"/>
  <c r="Q82" i="5"/>
  <c r="P82" i="5"/>
  <c r="Q81" i="5"/>
  <c r="P81" i="5"/>
  <c r="Q80" i="5"/>
  <c r="P80" i="5"/>
  <c r="Q79" i="5"/>
  <c r="P79" i="5"/>
  <c r="Q78" i="5"/>
  <c r="P78" i="5"/>
  <c r="Q77" i="5"/>
  <c r="P77" i="5"/>
  <c r="Q76" i="5"/>
  <c r="P76" i="5"/>
  <c r="Q75" i="5"/>
  <c r="P75" i="5"/>
  <c r="Q74" i="5"/>
  <c r="P74" i="5"/>
  <c r="Q73" i="5"/>
  <c r="P73" i="5"/>
  <c r="Q72" i="5"/>
  <c r="P72" i="5"/>
  <c r="Q71" i="5"/>
  <c r="P71" i="5"/>
  <c r="Q70" i="5"/>
  <c r="P70" i="5"/>
  <c r="Q69" i="5"/>
  <c r="P69" i="5"/>
  <c r="Q68" i="5"/>
  <c r="P68" i="5"/>
  <c r="Q67" i="5"/>
  <c r="P67" i="5"/>
  <c r="Q66" i="5"/>
  <c r="P66" i="5"/>
  <c r="Q65" i="5"/>
  <c r="P65" i="5"/>
  <c r="Q64" i="5"/>
  <c r="P64" i="5"/>
  <c r="Q63" i="5"/>
  <c r="P63" i="5"/>
  <c r="Q62" i="5"/>
  <c r="P62" i="5"/>
  <c r="Q61" i="5"/>
  <c r="P61" i="5"/>
  <c r="Q60" i="5"/>
  <c r="P60" i="5"/>
  <c r="Q59" i="5"/>
  <c r="P59" i="5"/>
  <c r="Q58" i="5"/>
  <c r="P58" i="5"/>
  <c r="Q57" i="5"/>
  <c r="P57" i="5"/>
  <c r="Q56" i="5"/>
  <c r="P56" i="5"/>
  <c r="Q55" i="5"/>
  <c r="P55" i="5"/>
  <c r="Q54" i="5"/>
  <c r="P54" i="5"/>
  <c r="Q53" i="5"/>
  <c r="P53" i="5"/>
  <c r="Q52" i="5"/>
  <c r="P52" i="5"/>
  <c r="Q51" i="5"/>
  <c r="P51" i="5"/>
  <c r="Q50" i="5"/>
  <c r="P50" i="5"/>
  <c r="Q49" i="5"/>
  <c r="P49" i="5"/>
  <c r="Q48" i="5"/>
  <c r="P48" i="5"/>
  <c r="Q47" i="5"/>
  <c r="P47" i="5"/>
  <c r="Q46" i="5"/>
  <c r="P46" i="5"/>
  <c r="Q45" i="5"/>
  <c r="P45" i="5"/>
  <c r="Q44" i="5"/>
  <c r="P44" i="5"/>
  <c r="Q43" i="5"/>
  <c r="P43" i="5"/>
  <c r="Q42" i="5"/>
  <c r="P42" i="5"/>
  <c r="Q41" i="5"/>
  <c r="P41" i="5"/>
  <c r="Q40" i="5"/>
  <c r="P40" i="5"/>
  <c r="Q39" i="5"/>
  <c r="P39" i="5"/>
  <c r="Q38" i="5"/>
  <c r="P38" i="5"/>
  <c r="Q37" i="5"/>
  <c r="P37" i="5"/>
  <c r="Q36" i="5"/>
  <c r="P36" i="5"/>
  <c r="Q35" i="5"/>
  <c r="P35" i="5"/>
  <c r="Q34" i="5"/>
  <c r="P34" i="5"/>
  <c r="Q33" i="5"/>
  <c r="P33" i="5"/>
  <c r="Q32" i="5"/>
  <c r="P32" i="5"/>
  <c r="Q31" i="5"/>
  <c r="P31" i="5"/>
  <c r="Q30" i="5"/>
  <c r="P30" i="5"/>
  <c r="Q29" i="5"/>
  <c r="P29" i="5"/>
  <c r="Q28" i="5"/>
  <c r="P28" i="5"/>
  <c r="Q27" i="5"/>
  <c r="P27" i="5"/>
  <c r="Q26" i="5"/>
  <c r="P26" i="5"/>
  <c r="Q25" i="5"/>
  <c r="P25" i="5"/>
  <c r="Q24" i="5"/>
  <c r="P24" i="5"/>
  <c r="Q23" i="5"/>
  <c r="P23" i="5"/>
  <c r="Q22" i="5"/>
  <c r="P22" i="5"/>
  <c r="Q21" i="5"/>
  <c r="P21" i="5"/>
  <c r="Q20" i="5"/>
  <c r="P20" i="5"/>
  <c r="Q19" i="5"/>
  <c r="P19" i="5"/>
  <c r="Q18" i="5"/>
  <c r="P18" i="5"/>
  <c r="Q17" i="5"/>
  <c r="P17" i="5"/>
  <c r="Q16" i="5"/>
  <c r="P16" i="5"/>
  <c r="Q15" i="5"/>
  <c r="P15" i="5"/>
  <c r="Q14" i="5"/>
  <c r="P14" i="5"/>
  <c r="Q13" i="5"/>
  <c r="P13" i="5"/>
  <c r="Q12" i="5"/>
  <c r="P12" i="5"/>
  <c r="Q11" i="5"/>
  <c r="P11" i="5"/>
  <c r="Q10" i="5"/>
  <c r="P10" i="5"/>
  <c r="Q9" i="5"/>
  <c r="P9" i="5"/>
  <c r="Q8" i="5"/>
  <c r="P8" i="5"/>
  <c r="Q7" i="5"/>
  <c r="P7" i="5"/>
  <c r="Q6" i="5"/>
  <c r="P6" i="5"/>
  <c r="Q5" i="5"/>
  <c r="P5" i="5"/>
  <c r="Q4" i="5"/>
  <c r="P4" i="5"/>
  <c r="Q3" i="5"/>
  <c r="P3" i="5"/>
  <c r="Q2" i="5"/>
  <c r="P2" i="5"/>
  <c r="P2" i="1" a="1"/>
  <c r="P2" i="1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<sst xmlns="http://purl.oclc.org/ooxml/spreadsheetml/main" count="1274" uniqueCount="1077">
  <si>
    <t>CRM</t>
  </si>
  <si>
    <t>ZN</t>
  </si>
  <si>
    <t>INDUS</t>
  </si>
  <si>
    <t>CHAS</t>
  </si>
  <si>
    <t>NOX</t>
  </si>
  <si>
    <t>RM</t>
  </si>
  <si>
    <t>AGE</t>
  </si>
  <si>
    <t>DIST</t>
  </si>
  <si>
    <t>RAD</t>
  </si>
  <si>
    <t>TAX</t>
  </si>
  <si>
    <t>PTRATIO</t>
  </si>
  <si>
    <t>B</t>
  </si>
  <si>
    <t>LSTAT</t>
  </si>
  <si>
    <t>MEDV</t>
  </si>
  <si>
    <t>The Boston house-price data of Harrison, D. and Rubinfeld, D.L. 'Hedonic</t>
  </si>
  <si>
    <t xml:space="preserve"> prices and the demand for clean air', J. Environ. Economics &amp; Management,</t>
  </si>
  <si>
    <t xml:space="preserve"> vol.5, 81-102, 1978.   Used in Belsley, Kuh &amp; Welsch, 'Regression diagnostics</t>
  </si>
  <si>
    <t xml:space="preserve"> ...', Wiley, 1980.   N.B. Various transformations are used in the table on</t>
  </si>
  <si>
    <t xml:space="preserve"> pages 244-261 of the latter.</t>
  </si>
  <si>
    <t xml:space="preserve"> Variables in order:</t>
  </si>
  <si>
    <t xml:space="preserve"> CRIM     per capita crime rate by town</t>
  </si>
  <si>
    <t xml:space="preserve"> ZN       proportion of residential land zoned for lots over 25,000 sq.ft.</t>
  </si>
  <si>
    <t xml:space="preserve"> INDUS    proportion of non-retail business acres per town</t>
  </si>
  <si>
    <t xml:space="preserve"> CHAS     Charles River dummy variable (= 1 if tract bounds river; 0 otherwise)</t>
  </si>
  <si>
    <t xml:space="preserve"> NOX      nitric oxides concentration (parts per 10 million)</t>
  </si>
  <si>
    <t xml:space="preserve"> RM       average number of rooms per dwelling</t>
  </si>
  <si>
    <t xml:space="preserve"> AGE      proportion of owner-occupied units built prior to 1940</t>
  </si>
  <si>
    <t xml:space="preserve"> DIS      weighted distances to five Boston employment centres</t>
  </si>
  <si>
    <t xml:space="preserve"> RAD      index of accessibility to radial highways</t>
  </si>
  <si>
    <t xml:space="preserve"> TAX      full-value property-tax rate per $10,000</t>
  </si>
  <si>
    <t xml:space="preserve"> PTRATIO  pupil-teacher ratio by town</t>
  </si>
  <si>
    <t xml:space="preserve"> B        1000(Bk - 0.63)^2 where Bk is the proportion of blacks by town</t>
  </si>
  <si>
    <t xml:space="preserve"> LSTAT    % lower status of the population</t>
  </si>
  <si>
    <t xml:space="preserve"> MEDV     Median value of owner-occupied homes in $1000's</t>
  </si>
  <si>
    <t xml:space="preserve"> 0.00632  18.00   2.310  0  0.5380  6.5750  65.20  4.0900   1  296.0  15.30</t>
  </si>
  <si>
    <t xml:space="preserve">  396.90   4.98  24.00</t>
  </si>
  <si>
    <t xml:space="preserve"> 0.02731   0.00   7.070  0  0.4690  6.4210  78.90  4.9671   2  242.0  17.80</t>
  </si>
  <si>
    <t xml:space="preserve">  396.90   9.14  21.60</t>
  </si>
  <si>
    <t xml:space="preserve"> 0.02729   0.00   7.070  0  0.4690  7.1850  61.10  4.9671   2  242.0  17.80</t>
  </si>
  <si>
    <t xml:space="preserve">  392.83   4.03  34.70</t>
  </si>
  <si>
    <t xml:space="preserve"> 0.03237   0.00   2.180  0  0.4580  6.9980  45.80  6.0622   3  222.0  18.70</t>
  </si>
  <si>
    <t xml:space="preserve">  394.63   2.94  33.40</t>
  </si>
  <si>
    <t xml:space="preserve"> 0.06905   0.00   2.180  0  0.4580  7.1470  54.20  6.0622   3  222.0  18.70</t>
  </si>
  <si>
    <t xml:space="preserve">  396.90   5.33  36.20</t>
  </si>
  <si>
    <t xml:space="preserve"> 0.02985   0.00   2.180  0  0.4580  6.4300  58.70  6.0622   3  222.0  18.70</t>
  </si>
  <si>
    <t xml:space="preserve">  394.12   5.21  28.70</t>
  </si>
  <si>
    <t xml:space="preserve"> 0.08829  12.50   7.870  0  0.5240  6.0120  66.60  5.5605   5  311.0  15.20</t>
  </si>
  <si>
    <t xml:space="preserve">  395.60  12.43  22.90</t>
  </si>
  <si>
    <t xml:space="preserve"> 0.14455  12.50   7.870  0  0.5240  6.1720  96.10  5.9505   5  311.0  15.20</t>
  </si>
  <si>
    <t xml:space="preserve">  396.90  19.15  27.10</t>
  </si>
  <si>
    <t xml:space="preserve"> 0.21124  12.50   7.870  0  0.5240  5.6310 100.00  6.0821   5  311.0  15.20</t>
  </si>
  <si>
    <t xml:space="preserve">  386.63  29.93  16.50</t>
  </si>
  <si>
    <t xml:space="preserve"> 0.17004  12.50   7.870  0  0.5240  6.0040  85.90  6.5921   5  311.0  15.20</t>
  </si>
  <si>
    <t xml:space="preserve">  386.71  17.10  18.90</t>
  </si>
  <si>
    <t xml:space="preserve"> 0.22489  12.50   7.870  0  0.5240  6.3770  94.30  6.3467   5  311.0  15.20</t>
  </si>
  <si>
    <t xml:space="preserve">  392.52  20.45  15.00</t>
  </si>
  <si>
    <t xml:space="preserve"> 0.11747  12.50   7.870  0  0.5240  6.0090  82.90  6.2267   5  311.0  15.20</t>
  </si>
  <si>
    <t xml:space="preserve">  396.90  13.27  18.90</t>
  </si>
  <si>
    <t xml:space="preserve"> 0.09378  12.50   7.870  0  0.5240  5.8890  39.00  5.4509   5  311.0  15.20</t>
  </si>
  <si>
    <t xml:space="preserve">  390.50  15.71  21.70</t>
  </si>
  <si>
    <t xml:space="preserve"> 0.62976   0.00   8.140  0  0.5380  5.9490  61.80  4.7075   4  307.0  21.00</t>
  </si>
  <si>
    <t xml:space="preserve">  396.90   8.26  20.40</t>
  </si>
  <si>
    <t xml:space="preserve"> 0.63796   0.00   8.140  0  0.5380  6.0960  84.50  4.4619   4  307.0  21.00</t>
  </si>
  <si>
    <t xml:space="preserve">  380.02  10.26  18.20</t>
  </si>
  <si>
    <t xml:space="preserve"> 0.62739   0.00   8.140  0  0.5380  5.8340  56.50  4.4986   4  307.0  21.00</t>
  </si>
  <si>
    <t xml:space="preserve">  395.62   8.47  19.90</t>
  </si>
  <si>
    <t xml:space="preserve"> 1.05393   0.00   8.140  0  0.5380  5.9350  29.30  4.4986   4  307.0  21.00</t>
  </si>
  <si>
    <t xml:space="preserve">  386.85   6.58  23.10</t>
  </si>
  <si>
    <t xml:space="preserve"> 0.78420   0.00   8.140  0  0.5380  5.9900  81.70  4.2579   4  307.0  21.00</t>
  </si>
  <si>
    <t xml:space="preserve">  386.75  14.67  17.50</t>
  </si>
  <si>
    <t xml:space="preserve"> 0.80271   0.00   8.140  0  0.5380  5.4560  36.60  3.7965   4  307.0  21.00</t>
  </si>
  <si>
    <t xml:space="preserve">  288.99  11.69  20.20</t>
  </si>
  <si>
    <t xml:space="preserve"> 0.72580   0.00   8.140  0  0.5380  5.7270  69.50  3.7965   4  307.0  21.00</t>
  </si>
  <si>
    <t xml:space="preserve">  390.95  11.28  18.20</t>
  </si>
  <si>
    <t xml:space="preserve"> 1.25179   0.00   8.140  0  0.5380  5.5700  98.10  3.7979   4  307.0  21.00</t>
  </si>
  <si>
    <t xml:space="preserve">  376.57  21.02  13.60</t>
  </si>
  <si>
    <t xml:space="preserve"> 0.85204   0.00   8.140  0  0.5380  5.9650  89.20  4.0123   4  307.0  21.00</t>
  </si>
  <si>
    <t xml:space="preserve">  392.53  13.83  19.60</t>
  </si>
  <si>
    <t xml:space="preserve"> 1.23247   0.00   8.140  0  0.5380  6.1420  91.70  3.9769   4  307.0  21.00</t>
  </si>
  <si>
    <t xml:space="preserve">  396.90  18.72  15.20</t>
  </si>
  <si>
    <t xml:space="preserve"> 0.98843   0.00   8.140  0  0.5380  5.8130 100.00  4.0952   4  307.0  21.00</t>
  </si>
  <si>
    <t xml:space="preserve">  394.54  19.88  14.50</t>
  </si>
  <si>
    <t xml:space="preserve"> 0.75026   0.00   8.140  0  0.5380  5.9240  94.10  4.3996   4  307.0  21.00</t>
  </si>
  <si>
    <t xml:space="preserve">  394.33  16.30  15.60</t>
  </si>
  <si>
    <t xml:space="preserve"> 0.84054   0.00   8.140  0  0.5380  5.5990  85.70  4.4546   4  307.0  21.00</t>
  </si>
  <si>
    <t xml:space="preserve">  303.42  16.51  13.90</t>
  </si>
  <si>
    <t xml:space="preserve"> 0.67191   0.00   8.140  0  0.5380  5.8130  90.30  4.6820   4  307.0  21.00</t>
  </si>
  <si>
    <t xml:space="preserve">  376.88  14.81  16.60</t>
  </si>
  <si>
    <t xml:space="preserve"> 0.95577   0.00   8.140  0  0.5380  6.0470  88.80  4.4534   4  307.0  21.00</t>
  </si>
  <si>
    <t xml:space="preserve">  306.38  17.28  14.80</t>
  </si>
  <si>
    <t xml:space="preserve"> 0.77299   0.00   8.140  0  0.5380  6.4950  94.40  4.4547   4  307.0  21.00</t>
  </si>
  <si>
    <t xml:space="preserve">  387.94  12.80  18.40</t>
  </si>
  <si>
    <t xml:space="preserve"> 1.00245   0.00   8.140  0  0.5380  6.6740  87.30  4.2390   4  307.0  21.00</t>
  </si>
  <si>
    <t xml:space="preserve">  380.23  11.98  21.00</t>
  </si>
  <si>
    <t xml:space="preserve"> 1.13081   0.00   8.140  0  0.5380  5.7130  94.10  4.2330   4  307.0  21.00</t>
  </si>
  <si>
    <t xml:space="preserve">  360.17  22.60  12.70</t>
  </si>
  <si>
    <t xml:space="preserve"> 1.35472   0.00   8.140  0  0.5380  6.0720 100.00  4.1750   4  307.0  21.00</t>
  </si>
  <si>
    <t xml:space="preserve">  376.73  13.04  14.50</t>
  </si>
  <si>
    <t xml:space="preserve"> 1.38799   0.00   8.140  0  0.5380  5.9500  82.00  3.9900   4  307.0  21.00</t>
  </si>
  <si>
    <t xml:space="preserve">  232.60  27.71  13.20</t>
  </si>
  <si>
    <t xml:space="preserve"> 1.15172   0.00   8.140  0  0.5380  5.7010  95.00  3.7872   4  307.0  21.00</t>
  </si>
  <si>
    <t xml:space="preserve">  358.77  18.35  13.10</t>
  </si>
  <si>
    <t xml:space="preserve"> 1.61282   0.00   8.140  0  0.5380  6.0960  96.90  3.7598   4  307.0  21.00</t>
  </si>
  <si>
    <t xml:space="preserve">  248.31  20.34  13.50</t>
  </si>
  <si>
    <t xml:space="preserve"> 0.06417   0.00   5.960  0  0.4990  5.9330  68.20  3.3603   5  279.0  19.20</t>
  </si>
  <si>
    <t xml:space="preserve">  396.90   9.68  18.90</t>
  </si>
  <si>
    <t xml:space="preserve"> 0.09744   0.00   5.960  0  0.4990  5.8410  61.40  3.3779   5  279.0  19.20</t>
  </si>
  <si>
    <t xml:space="preserve">  377.56  11.41  20.00</t>
  </si>
  <si>
    <t xml:space="preserve"> 0.08014   0.00   5.960  0  0.4990  5.8500  41.50  3.9342   5  279.0  19.20</t>
  </si>
  <si>
    <t xml:space="preserve">  396.90   8.77  21.00</t>
  </si>
  <si>
    <t xml:space="preserve"> 0.17505   0.00   5.960  0  0.4990  5.9660  30.20  3.8473   5  279.0  19.20</t>
  </si>
  <si>
    <t xml:space="preserve">  393.43  10.13  24.70</t>
  </si>
  <si>
    <t xml:space="preserve"> 0.02763  75.00   2.950  0  0.4280  6.5950  21.80  5.4011   3  252.0  18.30</t>
  </si>
  <si>
    <t xml:space="preserve">  395.63   4.32  30.80</t>
  </si>
  <si>
    <t xml:space="preserve"> 0.03359  75.00   2.950  0  0.4280  7.0240  15.80  5.4011   3  252.0  18.30</t>
  </si>
  <si>
    <t xml:space="preserve">  395.62   1.98  34.90</t>
  </si>
  <si>
    <t xml:space="preserve"> 0.12744   0.00   6.910  0  0.4480  6.7700   2.90  5.7209   3  233.0  17.90</t>
  </si>
  <si>
    <t xml:space="preserve">  385.41   4.84  26.60</t>
  </si>
  <si>
    <t xml:space="preserve"> 0.14150   0.00   6.910  0  0.4480  6.1690   6.60  5.7209   3  233.0  17.90</t>
  </si>
  <si>
    <t xml:space="preserve">  383.37   5.81  25.30</t>
  </si>
  <si>
    <t xml:space="preserve"> 0.15936   0.00   6.910  0  0.4480  6.2110   6.50  5.7209   3  233.0  17.90</t>
  </si>
  <si>
    <t xml:space="preserve">  394.46   7.44  24.70</t>
  </si>
  <si>
    <t xml:space="preserve"> 0.12269   0.00   6.910  0  0.4480  6.0690  40.00  5.7209   3  233.0  17.90</t>
  </si>
  <si>
    <t xml:space="preserve">  389.39   9.55  21.20</t>
  </si>
  <si>
    <t xml:space="preserve"> 0.17142   0.00   6.910  0  0.4480  5.6820  33.80  5.1004   3  233.0  17.90</t>
  </si>
  <si>
    <t xml:space="preserve">  396.90  10.21  19.30</t>
  </si>
  <si>
    <t xml:space="preserve"> 0.18836   0.00   6.910  0  0.4480  5.7860  33.30  5.1004   3  233.0  17.90</t>
  </si>
  <si>
    <t xml:space="preserve">  396.90  14.15  20.00</t>
  </si>
  <si>
    <t xml:space="preserve"> 0.22927   0.00   6.910  0  0.4480  6.0300  85.50  5.6894   3  233.0  17.90</t>
  </si>
  <si>
    <t xml:space="preserve">  392.74  18.80  16.60</t>
  </si>
  <si>
    <t xml:space="preserve"> 0.25387   0.00   6.910  0  0.4480  5.3990  95.30  5.8700   3  233.0  17.90</t>
  </si>
  <si>
    <t xml:space="preserve">  396.90  30.81  14.40</t>
  </si>
  <si>
    <t xml:space="preserve"> 0.21977   0.00   6.910  0  0.4480  5.6020  62.00  6.0877   3  233.0  17.90</t>
  </si>
  <si>
    <t xml:space="preserve">  396.90  16.20  19.40</t>
  </si>
  <si>
    <t xml:space="preserve"> 0.08873  21.00   5.640  0  0.4390  5.9630  45.70  6.8147   4  243.0  16.80</t>
  </si>
  <si>
    <t xml:space="preserve">  395.56  13.45  19.70</t>
  </si>
  <si>
    <t xml:space="preserve"> 0.04337  21.00   5.640  0  0.4390  6.1150  63.00  6.8147   4  243.0  16.80</t>
  </si>
  <si>
    <t xml:space="preserve">  393.97   9.43  20.50</t>
  </si>
  <si>
    <t xml:space="preserve"> 0.05360  21.00   5.640  0  0.4390  6.5110  21.10  6.8147   4  243.0  16.80</t>
  </si>
  <si>
    <t xml:space="preserve">  396.90   5.28  25.00</t>
  </si>
  <si>
    <t xml:space="preserve"> 0.04981  21.00   5.640  0  0.4390  5.9980  21.40  6.8147   4  243.0  16.80</t>
  </si>
  <si>
    <t xml:space="preserve">  396.90   8.43  23.40</t>
  </si>
  <si>
    <t xml:space="preserve"> 0.01360  75.00   4.000  0  0.4100  5.8880  47.60  7.3197   3  469.0  21.10</t>
  </si>
  <si>
    <t xml:space="preserve">  396.90  14.80  18.90</t>
  </si>
  <si>
    <t xml:space="preserve"> 0.01311  90.00   1.220  0  0.4030  7.2490  21.90  8.6966   5  226.0  17.90</t>
  </si>
  <si>
    <t xml:space="preserve">  395.93   4.81  35.40</t>
  </si>
  <si>
    <t xml:space="preserve"> 0.02055  85.00   0.740  0  0.4100  6.3830  35.70  9.1876   2  313.0  17.30</t>
  </si>
  <si>
    <t xml:space="preserve">  396.90   5.77  24.70</t>
  </si>
  <si>
    <t xml:space="preserve"> 0.01432 100.00   1.320  0  0.4110  6.8160  40.50  8.3248   5  256.0  15.10</t>
  </si>
  <si>
    <t xml:space="preserve">  392.90   3.95  31.60</t>
  </si>
  <si>
    <t xml:space="preserve"> 0.15445  25.00   5.130  0  0.4530  6.1450  29.20  7.8148   8  284.0  19.70</t>
  </si>
  <si>
    <t xml:space="preserve">  390.68   6.86  23.30</t>
  </si>
  <si>
    <t xml:space="preserve"> 0.10328  25.00   5.130  0  0.4530  5.9270  47.20  6.9320   8  284.0  19.70</t>
  </si>
  <si>
    <t xml:space="preserve">  396.90   9.22  19.60</t>
  </si>
  <si>
    <t xml:space="preserve"> 0.14932  25.00   5.130  0  0.4530  5.7410  66.20  7.2254   8  284.0  19.70</t>
  </si>
  <si>
    <t xml:space="preserve">  395.11  13.15  18.70</t>
  </si>
  <si>
    <t xml:space="preserve"> 0.17171  25.00   5.130  0  0.4530  5.9660  93.40  6.8185   8  284.0  19.70</t>
  </si>
  <si>
    <t xml:space="preserve">  378.08  14.44  16.00</t>
  </si>
  <si>
    <t xml:space="preserve"> 0.11027  25.00   5.130  0  0.4530  6.4560  67.80  7.2255   8  284.0  19.70</t>
  </si>
  <si>
    <t xml:space="preserve">  396.90   6.73  22.20</t>
  </si>
  <si>
    <t xml:space="preserve"> 0.12650  25.00   5.130  0  0.4530  6.7620  43.40  7.9809   8  284.0  19.70</t>
  </si>
  <si>
    <t xml:space="preserve">  395.58   9.50  25.00</t>
  </si>
  <si>
    <t xml:space="preserve"> 0.01951  17.50   1.380  0  0.4161  7.1040  59.50  9.2229   3  216.0  18.60</t>
  </si>
  <si>
    <t xml:space="preserve">  393.24   8.05  33.00</t>
  </si>
  <si>
    <t xml:space="preserve"> 0.03584  80.00   3.370  0  0.3980  6.2900  17.80  6.6115   4  337.0  16.10</t>
  </si>
  <si>
    <t xml:space="preserve">  396.90   4.67  23.50</t>
  </si>
  <si>
    <t xml:space="preserve"> 0.04379  80.00   3.370  0  0.3980  5.7870  31.10  6.6115   4  337.0  16.10</t>
  </si>
  <si>
    <t xml:space="preserve">  396.90  10.24  19.40</t>
  </si>
  <si>
    <t xml:space="preserve"> 0.05789  12.50   6.070  0  0.4090  5.8780  21.40  6.4980   4  345.0  18.90</t>
  </si>
  <si>
    <t xml:space="preserve">  396.21   8.10  22.00</t>
  </si>
  <si>
    <t xml:space="preserve"> 0.13554  12.50   6.070  0  0.4090  5.5940  36.80  6.4980   4  345.0  18.90</t>
  </si>
  <si>
    <t xml:space="preserve">  396.90  13.09  17.40</t>
  </si>
  <si>
    <t xml:space="preserve"> 0.12816  12.50   6.070  0  0.4090  5.8850  33.00  6.4980   4  345.0  18.90</t>
  </si>
  <si>
    <t xml:space="preserve">  396.90   8.79  20.90</t>
  </si>
  <si>
    <t xml:space="preserve"> 0.08826   0.00  10.810  0  0.4130  6.4170   6.60  5.2873   4  305.0  19.20</t>
  </si>
  <si>
    <t xml:space="preserve">  383.73   6.72  24.20</t>
  </si>
  <si>
    <t xml:space="preserve"> 0.15876   0.00  10.810  0  0.4130  5.9610  17.50  5.2873   4  305.0  19.20</t>
  </si>
  <si>
    <t xml:space="preserve">  376.94   9.88  21.70</t>
  </si>
  <si>
    <t xml:space="preserve"> 0.09164   0.00  10.810  0  0.4130  6.0650   7.80  5.2873   4  305.0  19.20</t>
  </si>
  <si>
    <t xml:space="preserve">  390.91   5.52  22.80</t>
  </si>
  <si>
    <t xml:space="preserve"> 0.19539   0.00  10.810  0  0.4130  6.2450   6.20  5.2873   4  305.0  19.20</t>
  </si>
  <si>
    <t xml:space="preserve">  377.17   7.54  23.40</t>
  </si>
  <si>
    <t xml:space="preserve"> 0.07896   0.00  12.830  0  0.4370  6.2730   6.00  4.2515   5  398.0  18.70</t>
  </si>
  <si>
    <t xml:space="preserve">  394.92   6.78  24.10</t>
  </si>
  <si>
    <t xml:space="preserve"> 0.09512   0.00  12.830  0  0.4370  6.2860  45.00  4.5026   5  398.0  18.70</t>
  </si>
  <si>
    <t xml:space="preserve">  383.23   8.94  21.40</t>
  </si>
  <si>
    <t xml:space="preserve"> 0.10153   0.00  12.830  0  0.4370  6.2790  74.50  4.0522   5  398.0  18.70</t>
  </si>
  <si>
    <t xml:space="preserve">  373.66  11.97  20.00</t>
  </si>
  <si>
    <t xml:space="preserve"> 0.08707   0.00  12.830  0  0.4370  6.1400  45.80  4.0905   5  398.0  18.70</t>
  </si>
  <si>
    <t xml:space="preserve">  386.96  10.27  20.80</t>
  </si>
  <si>
    <t xml:space="preserve"> 0.05646   0.00  12.830  0  0.4370  6.2320  53.70  5.0141   5  398.0  18.70</t>
  </si>
  <si>
    <t xml:space="preserve">  386.40  12.34  21.20</t>
  </si>
  <si>
    <t xml:space="preserve"> 0.08387   0.00  12.830  0  0.4370  5.8740  36.60  4.5026   5  398.0  18.70</t>
  </si>
  <si>
    <t xml:space="preserve">  396.06   9.10  20.30</t>
  </si>
  <si>
    <t xml:space="preserve"> 0.04113  25.00   4.860  0  0.4260  6.7270  33.50  5.4007   4  281.0  19.00</t>
  </si>
  <si>
    <t xml:space="preserve">  396.90   5.29  28.00</t>
  </si>
  <si>
    <t xml:space="preserve"> 0.04462  25.00   4.860  0  0.4260  6.6190  70.40  5.4007   4  281.0  19.00</t>
  </si>
  <si>
    <t xml:space="preserve">  395.63   7.22  23.90</t>
  </si>
  <si>
    <t xml:space="preserve"> 0.03659  25.00   4.860  0  0.4260  6.3020  32.20  5.4007   4  281.0  19.00</t>
  </si>
  <si>
    <t xml:space="preserve">  396.90   6.72  24.80</t>
  </si>
  <si>
    <t xml:space="preserve"> 0.03551  25.00   4.860  0  0.4260  6.1670  46.70  5.4007   4  281.0  19.00</t>
  </si>
  <si>
    <t xml:space="preserve">  390.64   7.51  22.90</t>
  </si>
  <si>
    <t xml:space="preserve"> 0.05059   0.00   4.490  0  0.4490  6.3890  48.00  4.7794   3  247.0  18.50</t>
  </si>
  <si>
    <t xml:space="preserve">  396.90   9.62  23.90</t>
  </si>
  <si>
    <t xml:space="preserve"> 0.05735   0.00   4.490  0  0.4490  6.6300  56.10  4.4377   3  247.0  18.50</t>
  </si>
  <si>
    <t xml:space="preserve">  392.30   6.53  26.60</t>
  </si>
  <si>
    <t xml:space="preserve"> 0.05188   0.00   4.490  0  0.4490  6.0150  45.10  4.4272   3  247.0  18.50</t>
  </si>
  <si>
    <t xml:space="preserve">  395.99  12.86  22.50</t>
  </si>
  <si>
    <t xml:space="preserve"> 0.07151   0.00   4.490  0  0.4490  6.1210  56.80  3.7476   3  247.0  18.50</t>
  </si>
  <si>
    <t xml:space="preserve">  395.15   8.44  22.20</t>
  </si>
  <si>
    <t xml:space="preserve"> 0.05660   0.00   3.410  0  0.4890  7.0070  86.30  3.4217   2  270.0  17.80</t>
  </si>
  <si>
    <t xml:space="preserve">  396.90   5.50  23.60</t>
  </si>
  <si>
    <t xml:space="preserve"> 0.05302   0.00   3.410  0  0.4890  7.0790  63.10  3.4145   2  270.0  17.80</t>
  </si>
  <si>
    <t xml:space="preserve">  396.06   5.70  28.70</t>
  </si>
  <si>
    <t xml:space="preserve"> 0.04684   0.00   3.410  0  0.4890  6.4170  66.10  3.0923   2  270.0  17.80</t>
  </si>
  <si>
    <t xml:space="preserve">  392.18   8.81  22.60</t>
  </si>
  <si>
    <t xml:space="preserve"> 0.03932   0.00   3.410  0  0.4890  6.4050  73.90  3.0921   2  270.0  17.80</t>
  </si>
  <si>
    <t xml:space="preserve">  393.55   8.20  22.00</t>
  </si>
  <si>
    <t xml:space="preserve"> 0.04203  28.00  15.040  0  0.4640  6.4420  53.60  3.6659   4  270.0  18.20</t>
  </si>
  <si>
    <t xml:space="preserve">  395.01   8.16  22.90</t>
  </si>
  <si>
    <t xml:space="preserve"> 0.02875  28.00  15.040  0  0.4640  6.2110  28.90  3.6659   4  270.0  18.20</t>
  </si>
  <si>
    <t xml:space="preserve">  396.33   6.21  25.00</t>
  </si>
  <si>
    <t xml:space="preserve"> 0.04294  28.00  15.040  0  0.4640  6.2490  77.30  3.6150   4  270.0  18.20</t>
  </si>
  <si>
    <t xml:space="preserve">  396.90  10.59  20.60</t>
  </si>
  <si>
    <t xml:space="preserve"> 0.12204   0.00   2.890  0  0.4450  6.6250  57.80  3.4952   2  276.0  18.00</t>
  </si>
  <si>
    <t xml:space="preserve">  357.98   6.65  28.40</t>
  </si>
  <si>
    <t xml:space="preserve"> 0.11504   0.00   2.890  0  0.4450  6.1630  69.60  3.4952   2  276.0  18.00</t>
  </si>
  <si>
    <t xml:space="preserve">  391.83  11.34  21.40</t>
  </si>
  <si>
    <t xml:space="preserve"> 0.12083   0.00   2.890  0  0.4450  8.0690  76.00  3.4952   2  276.0  18.00</t>
  </si>
  <si>
    <t xml:space="preserve">  396.90   4.21  38.70</t>
  </si>
  <si>
    <t xml:space="preserve"> 0.08187   0.00   2.890  0  0.4450  7.8200  36.90  3.4952   2  276.0  18.00</t>
  </si>
  <si>
    <t xml:space="preserve">  393.53   3.57  43.80</t>
  </si>
  <si>
    <t xml:space="preserve"> 0.06860   0.00   2.890  0  0.4450  7.4160  62.50  3.4952   2  276.0  18.00</t>
  </si>
  <si>
    <t xml:space="preserve">  396.90   6.19  33.20</t>
  </si>
  <si>
    <t xml:space="preserve"> 0.14866   0.00   8.560  0  0.5200  6.7270  79.90  2.7778   5  384.0  20.90</t>
  </si>
  <si>
    <t xml:space="preserve">  394.76   9.42  27.50</t>
  </si>
  <si>
    <t xml:space="preserve"> 0.11432   0.00   8.560  0  0.5200  6.7810  71.30  2.8561   5  384.0  20.90</t>
  </si>
  <si>
    <t xml:space="preserve">  395.58   7.67  26.50</t>
  </si>
  <si>
    <t xml:space="preserve"> 0.22876   0.00   8.560  0  0.5200  6.4050  85.40  2.7147   5  384.0  20.90</t>
  </si>
  <si>
    <t xml:space="preserve">   70.80  10.63  18.60</t>
  </si>
  <si>
    <t xml:space="preserve"> 0.21161   0.00   8.560  0  0.5200  6.1370  87.40  2.7147   5  384.0  20.90</t>
  </si>
  <si>
    <t xml:space="preserve">  394.47  13.44  19.30</t>
  </si>
  <si>
    <t xml:space="preserve"> 0.13960   0.00   8.560  0  0.5200  6.1670  90.00  2.4210   5  384.0  20.90</t>
  </si>
  <si>
    <t xml:space="preserve">  392.69  12.33  20.10</t>
  </si>
  <si>
    <t xml:space="preserve"> 0.13262   0.00   8.560  0  0.5200  5.8510  96.70  2.1069   5  384.0  20.90</t>
  </si>
  <si>
    <t xml:space="preserve">  394.05  16.47  19.50</t>
  </si>
  <si>
    <t xml:space="preserve"> 0.17120   0.00   8.560  0  0.5200  5.8360  91.90  2.2110   5  384.0  20.90</t>
  </si>
  <si>
    <t xml:space="preserve">  395.67  18.66  19.50</t>
  </si>
  <si>
    <t xml:space="preserve"> 0.13117   0.00   8.560  0  0.5200  6.1270  85.20  2.1224   5  384.0  20.90</t>
  </si>
  <si>
    <t xml:space="preserve">  387.69  14.09  20.40</t>
  </si>
  <si>
    <t xml:space="preserve"> 0.12802   0.00   8.560  0  0.5200  6.4740  97.10  2.4329   5  384.0  20.90</t>
  </si>
  <si>
    <t xml:space="preserve">  395.24  12.27  19.80</t>
  </si>
  <si>
    <t xml:space="preserve"> 0.26363   0.00   8.560  0  0.5200  6.2290  91.20  2.5451   5  384.0  20.90</t>
  </si>
  <si>
    <t xml:space="preserve">  391.23  15.55  19.40</t>
  </si>
  <si>
    <t xml:space="preserve"> 0.10793   0.00   8.560  0  0.5200  6.1950  54.40  2.7778   5  384.0  20.90</t>
  </si>
  <si>
    <t xml:space="preserve">  393.49  13.00  21.70</t>
  </si>
  <si>
    <t xml:space="preserve"> 0.10084   0.00  10.010  0  0.5470  6.7150  81.60  2.6775   6  432.0  17.80</t>
  </si>
  <si>
    <t xml:space="preserve">  395.59  10.16  22.80</t>
  </si>
  <si>
    <t xml:space="preserve"> 0.12329   0.00  10.010  0  0.5470  5.9130  92.90  2.3534   6  432.0  17.80</t>
  </si>
  <si>
    <t xml:space="preserve">  394.95  16.21  18.80</t>
  </si>
  <si>
    <t xml:space="preserve"> 0.22212   0.00  10.010  0  0.5470  6.0920  95.40  2.5480   6  432.0  17.80</t>
  </si>
  <si>
    <t xml:space="preserve">  396.90  17.09  18.70</t>
  </si>
  <si>
    <t xml:space="preserve"> 0.14231   0.00  10.010  0  0.5470  6.2540  84.20  2.2565   6  432.0  17.80</t>
  </si>
  <si>
    <t xml:space="preserve">  388.74  10.45  18.50</t>
  </si>
  <si>
    <t xml:space="preserve"> 0.17134   0.00  10.010  0  0.5470  5.9280  88.20  2.4631   6  432.0  17.80</t>
  </si>
  <si>
    <t xml:space="preserve">  344.91  15.76  18.30</t>
  </si>
  <si>
    <t xml:space="preserve"> 0.13158   0.00  10.010  0  0.5470  6.1760  72.50  2.7301   6  432.0  17.80</t>
  </si>
  <si>
    <t xml:space="preserve">  393.30  12.04  21.20</t>
  </si>
  <si>
    <t xml:space="preserve"> 0.15098   0.00  10.010  0  0.5470  6.0210  82.60  2.7474   6  432.0  17.80</t>
  </si>
  <si>
    <t xml:space="preserve">  394.51  10.30  19.20</t>
  </si>
  <si>
    <t xml:space="preserve"> 0.13058   0.00  10.010  0  0.5470  5.8720  73.10  2.4775   6  432.0  17.80</t>
  </si>
  <si>
    <t xml:space="preserve">  338.63  15.37  20.40</t>
  </si>
  <si>
    <t xml:space="preserve"> 0.14476   0.00  10.010  0  0.5470  5.7310  65.20  2.7592   6  432.0  17.80</t>
  </si>
  <si>
    <t xml:space="preserve">  391.50  13.61  19.30</t>
  </si>
  <si>
    <t xml:space="preserve"> 0.06899   0.00  25.650  0  0.5810  5.8700  69.70  2.2577   2  188.0  19.10</t>
  </si>
  <si>
    <t xml:space="preserve">  389.15  14.37  22.00</t>
  </si>
  <si>
    <t xml:space="preserve"> 0.07165   0.00  25.650  0  0.5810  6.0040  84.10  2.1974   2  188.0  19.10</t>
  </si>
  <si>
    <t xml:space="preserve">  377.67  14.27  20.30</t>
  </si>
  <si>
    <t xml:space="preserve"> 0.09299   0.00  25.650  0  0.5810  5.9610  92.90  2.0869   2  188.0  19.10</t>
  </si>
  <si>
    <t xml:space="preserve">  378.09  17.93  20.50</t>
  </si>
  <si>
    <t xml:space="preserve"> 0.15038   0.00  25.650  0  0.5810  5.8560  97.00  1.9444   2  188.0  19.10</t>
  </si>
  <si>
    <t xml:space="preserve">  370.31  25.41  17.30</t>
  </si>
  <si>
    <t xml:space="preserve"> 0.09849   0.00  25.650  0  0.5810  5.8790  95.80  2.0063   2  188.0  19.10</t>
  </si>
  <si>
    <t xml:space="preserve">  379.38  17.58  18.80</t>
  </si>
  <si>
    <t xml:space="preserve"> 0.16902   0.00  25.650  0  0.5810  5.9860  88.40  1.9929   2  188.0  19.10</t>
  </si>
  <si>
    <t xml:space="preserve">  385.02  14.81  21.40</t>
  </si>
  <si>
    <t xml:space="preserve"> 0.38735   0.00  25.650  0  0.5810  5.6130  95.60  1.7572   2  188.0  19.10</t>
  </si>
  <si>
    <t xml:space="preserve">  359.29  27.26  15.70</t>
  </si>
  <si>
    <t xml:space="preserve"> 0.25915   0.00  21.890  0  0.6240  5.6930  96.00  1.7883   4  437.0  21.20</t>
  </si>
  <si>
    <t xml:space="preserve">  392.11  17.19  16.20</t>
  </si>
  <si>
    <t xml:space="preserve"> 0.32543   0.00  21.890  0  0.6240  6.4310  98.80  1.8125   4  437.0  21.20</t>
  </si>
  <si>
    <t xml:space="preserve">  396.90  15.39  18.00</t>
  </si>
  <si>
    <t xml:space="preserve"> 0.88125   0.00  21.890  0  0.6240  5.6370  94.70  1.9799   4  437.0  21.20</t>
  </si>
  <si>
    <t xml:space="preserve">  396.90  18.34  14.30</t>
  </si>
  <si>
    <t xml:space="preserve"> 0.34006   0.00  21.890  0  0.6240  6.4580  98.90  2.1185   4  437.0  21.20</t>
  </si>
  <si>
    <t xml:space="preserve">  395.04  12.60  19.20</t>
  </si>
  <si>
    <t xml:space="preserve"> 1.19294   0.00  21.890  0  0.6240  6.3260  97.70  2.2710   4  437.0  21.20</t>
  </si>
  <si>
    <t xml:space="preserve">  396.90  12.26  19.60</t>
  </si>
  <si>
    <t xml:space="preserve"> 0.59005   0.00  21.890  0  0.6240  6.3720  97.90  2.3274   4  437.0  21.20</t>
  </si>
  <si>
    <t xml:space="preserve">  385.76  11.12  23.00</t>
  </si>
  <si>
    <t xml:space="preserve"> 0.32982   0.00  21.890  0  0.6240  5.8220  95.40  2.4699   4  437.0  21.20</t>
  </si>
  <si>
    <t xml:space="preserve">  388.69  15.03  18.40</t>
  </si>
  <si>
    <t xml:space="preserve"> 0.97617   0.00  21.890  0  0.6240  5.7570  98.40  2.3460   4  437.0  21.20</t>
  </si>
  <si>
    <t xml:space="preserve">  262.76  17.31  15.60</t>
  </si>
  <si>
    <t xml:space="preserve"> 0.55778   0.00  21.890  0  0.6240  6.3350  98.20  2.1107   4  437.0  21.20</t>
  </si>
  <si>
    <t xml:space="preserve">  394.67  16.96  18.10</t>
  </si>
  <si>
    <t xml:space="preserve"> 0.32264   0.00  21.890  0  0.6240  5.9420  93.50  1.9669   4  437.0  21.20</t>
  </si>
  <si>
    <t xml:space="preserve">  378.25  16.90  17.40</t>
  </si>
  <si>
    <t xml:space="preserve"> 0.35233   0.00  21.890  0  0.6240  6.4540  98.40  1.8498   4  437.0  21.20</t>
  </si>
  <si>
    <t xml:space="preserve">  394.08  14.59  17.10</t>
  </si>
  <si>
    <t xml:space="preserve"> 0.24980   0.00  21.890  0  0.6240  5.8570  98.20  1.6686   4  437.0  21.20</t>
  </si>
  <si>
    <t xml:space="preserve">  392.04  21.32  13.30</t>
  </si>
  <si>
    <t xml:space="preserve"> 0.54452   0.00  21.890  0  0.6240  6.1510  97.90  1.6687   4  437.0  21.20</t>
  </si>
  <si>
    <t xml:space="preserve">  396.90  18.46  17.80</t>
  </si>
  <si>
    <t xml:space="preserve"> 0.29090   0.00  21.890  0  0.6240  6.1740  93.60  1.6119   4  437.0  21.20</t>
  </si>
  <si>
    <t xml:space="preserve">  388.08  24.16  14.00</t>
  </si>
  <si>
    <t xml:space="preserve"> 1.62864   0.00  21.890  0  0.6240  5.0190 100.00  1.4394   4  437.0  21.20</t>
  </si>
  <si>
    <t xml:space="preserve">  396.90  34.41  14.40</t>
  </si>
  <si>
    <t xml:space="preserve"> 3.32105   0.00  19.580  1  0.8710  5.4030 100.00  1.3216   5  403.0  14.70</t>
  </si>
  <si>
    <t xml:space="preserve">  396.90  26.82  13.40</t>
  </si>
  <si>
    <t xml:space="preserve"> 4.09740   0.00  19.580  0  0.8710  5.4680 100.00  1.4118   5  403.0  14.70</t>
  </si>
  <si>
    <t xml:space="preserve">  396.90  26.42  15.60</t>
  </si>
  <si>
    <t xml:space="preserve"> 2.77974   0.00  19.580  0  0.8710  4.9030  97.80  1.3459   5  403.0  14.70</t>
  </si>
  <si>
    <t xml:space="preserve">  396.90  29.29  11.80</t>
  </si>
  <si>
    <t xml:space="preserve"> 2.37934   0.00  19.580  0  0.8710  6.1300 100.00  1.4191   5  403.0  14.70</t>
  </si>
  <si>
    <t xml:space="preserve">  172.91  27.80  13.80</t>
  </si>
  <si>
    <t xml:space="preserve"> 2.15505   0.00  19.580  0  0.8710  5.6280 100.00  1.5166   5  403.0  14.70</t>
  </si>
  <si>
    <t xml:space="preserve">  169.27  16.65  15.60</t>
  </si>
  <si>
    <t xml:space="preserve"> 2.36862   0.00  19.580  0  0.8710  4.9260  95.70  1.4608   5  403.0  14.70</t>
  </si>
  <si>
    <t xml:space="preserve">  391.71  29.53  14.60</t>
  </si>
  <si>
    <t xml:space="preserve"> 2.33099   0.00  19.580  0  0.8710  5.1860  93.80  1.5296   5  403.0  14.70</t>
  </si>
  <si>
    <t xml:space="preserve">  356.99  28.32  17.80</t>
  </si>
  <si>
    <t xml:space="preserve"> 2.73397   0.00  19.580  0  0.8710  5.5970  94.90  1.5257   5  403.0  14.70</t>
  </si>
  <si>
    <t xml:space="preserve">  351.85  21.45  15.40</t>
  </si>
  <si>
    <t xml:space="preserve"> 1.65660   0.00  19.580  0  0.8710  6.1220  97.30  1.6180   5  403.0  14.70</t>
  </si>
  <si>
    <t xml:space="preserve">  372.80  14.10  21.50</t>
  </si>
  <si>
    <t xml:space="preserve"> 1.49632   0.00  19.580  0  0.8710  5.4040 100.00  1.5916   5  403.0  14.70</t>
  </si>
  <si>
    <t xml:space="preserve">  341.60  13.28  19.60</t>
  </si>
  <si>
    <t xml:space="preserve"> 1.12658   0.00  19.580  1  0.8710  5.0120  88.00  1.6102   5  403.0  14.70</t>
  </si>
  <si>
    <t xml:space="preserve">  343.28  12.12  15.30</t>
  </si>
  <si>
    <t xml:space="preserve"> 2.14918   0.00  19.580  0  0.8710  5.7090  98.50  1.6232   5  403.0  14.70</t>
  </si>
  <si>
    <t xml:space="preserve">  261.95  15.79  19.40</t>
  </si>
  <si>
    <t xml:space="preserve"> 1.41385   0.00  19.580  1  0.8710  6.1290  96.00  1.7494   5  403.0  14.70</t>
  </si>
  <si>
    <t xml:space="preserve">  321.02  15.12  17.00</t>
  </si>
  <si>
    <t xml:space="preserve"> 3.53501   0.00  19.580  1  0.8710  6.1520  82.60  1.7455   5  403.0  14.70</t>
  </si>
  <si>
    <t xml:space="preserve">   88.01  15.02  15.60</t>
  </si>
  <si>
    <t xml:space="preserve"> 2.44668   0.00  19.580  0  0.8710  5.2720  94.00  1.7364   5  403.0  14.70</t>
  </si>
  <si>
    <t xml:space="preserve">   88.63  16.14  13.10</t>
  </si>
  <si>
    <t xml:space="preserve"> 1.22358   0.00  19.580  0  0.6050  6.9430  97.40  1.8773   5  403.0  14.70</t>
  </si>
  <si>
    <t xml:space="preserve">  363.43   4.59  41.30</t>
  </si>
  <si>
    <t xml:space="preserve"> 1.34284   0.00  19.580  0  0.6050  6.0660 100.00  1.7573   5  403.0  14.70</t>
  </si>
  <si>
    <t xml:space="preserve">  353.89   6.43  24.30</t>
  </si>
  <si>
    <t xml:space="preserve"> 1.42502   0.00  19.580  0  0.8710  6.5100 100.00  1.7659   5  403.0  14.70</t>
  </si>
  <si>
    <t xml:space="preserve">  364.31   7.39  23.30</t>
  </si>
  <si>
    <t xml:space="preserve"> 1.27346   0.00  19.580  1  0.6050  6.2500  92.60  1.7984   5  403.0  14.70</t>
  </si>
  <si>
    <t xml:space="preserve">  338.92   5.50  27.00</t>
  </si>
  <si>
    <t xml:space="preserve"> 1.46336   0.00  19.580  0  0.6050  7.4890  90.80  1.9709   5  403.0  14.70</t>
  </si>
  <si>
    <t xml:space="preserve">  374.43   1.73  50.00</t>
  </si>
  <si>
    <t xml:space="preserve"> 1.83377   0.00  19.580  1  0.6050  7.8020  98.20  2.0407   5  403.0  14.70</t>
  </si>
  <si>
    <t xml:space="preserve">  389.61   1.92  50.00</t>
  </si>
  <si>
    <t xml:space="preserve"> 1.51902   0.00  19.580  1  0.6050  8.3750  93.90  2.1620   5  403.0  14.70</t>
  </si>
  <si>
    <t xml:space="preserve">  388.45   3.32  50.00</t>
  </si>
  <si>
    <t xml:space="preserve"> 2.24236   0.00  19.580  0  0.6050  5.8540  91.80  2.4220   5  403.0  14.70</t>
  </si>
  <si>
    <t xml:space="preserve">  395.11  11.64  22.70</t>
  </si>
  <si>
    <t xml:space="preserve"> 2.92400   0.00  19.580  0  0.6050  6.1010  93.00  2.2834   5  403.0  14.70</t>
  </si>
  <si>
    <t xml:space="preserve">  240.16   9.81  25.00</t>
  </si>
  <si>
    <t xml:space="preserve"> 2.01019   0.00  19.580  0  0.6050  7.9290  96.20  2.0459   5  403.0  14.70</t>
  </si>
  <si>
    <t xml:space="preserve">  369.30   3.70  50.00</t>
  </si>
  <si>
    <t xml:space="preserve"> 1.80028   0.00  19.580  0  0.6050  5.8770  79.20  2.4259   5  403.0  14.70</t>
  </si>
  <si>
    <t xml:space="preserve">  227.61  12.14  23.80</t>
  </si>
  <si>
    <t xml:space="preserve"> 2.30040   0.00  19.580  0  0.6050  6.3190  96.10  2.1000   5  403.0  14.70</t>
  </si>
  <si>
    <t xml:space="preserve">  297.09  11.10  23.80</t>
  </si>
  <si>
    <t xml:space="preserve"> 2.44953   0.00  19.580  0  0.6050  6.4020  95.20  2.2625   5  403.0  14.70</t>
  </si>
  <si>
    <t xml:space="preserve">  330.04  11.32  22.30</t>
  </si>
  <si>
    <t xml:space="preserve"> 1.20742   0.00  19.580  0  0.6050  5.8750  94.60  2.4259   5  403.0  14.70</t>
  </si>
  <si>
    <t xml:space="preserve">  292.29  14.43  17.40</t>
  </si>
  <si>
    <t xml:space="preserve"> 2.31390   0.00  19.580  0  0.6050  5.8800  97.30  2.3887   5  403.0  14.70</t>
  </si>
  <si>
    <t xml:space="preserve">  348.13  12.03  19.10</t>
  </si>
  <si>
    <t xml:space="preserve"> 0.13914   0.00   4.050  0  0.5100  5.5720  88.50  2.5961   5  296.0  16.60</t>
  </si>
  <si>
    <t xml:space="preserve">  396.90  14.69  23.10</t>
  </si>
  <si>
    <t xml:space="preserve"> 0.09178   0.00   4.050  0  0.5100  6.4160  84.10  2.6463   5  296.0  16.60</t>
  </si>
  <si>
    <t xml:space="preserve">  395.50   9.04  23.60</t>
  </si>
  <si>
    <t xml:space="preserve"> 0.08447   0.00   4.050  0  0.5100  5.8590  68.70  2.7019   5  296.0  16.60</t>
  </si>
  <si>
    <t xml:space="preserve">  393.23   9.64  22.60</t>
  </si>
  <si>
    <t xml:space="preserve"> 0.06664   0.00   4.050  0  0.5100  6.5460  33.10  3.1323   5  296.0  16.60</t>
  </si>
  <si>
    <t xml:space="preserve">  390.96   5.33  29.40</t>
  </si>
  <si>
    <t xml:space="preserve"> 0.07022   0.00   4.050  0  0.5100  6.0200  47.20  3.5549   5  296.0  16.60</t>
  </si>
  <si>
    <t xml:space="preserve">  393.23  10.11  23.20</t>
  </si>
  <si>
    <t xml:space="preserve"> 0.05425   0.00   4.050  0  0.5100  6.3150  73.40  3.3175   5  296.0  16.60</t>
  </si>
  <si>
    <t xml:space="preserve">  395.60   6.29  24.60</t>
  </si>
  <si>
    <t xml:space="preserve"> 0.06642   0.00   4.050  0  0.5100  6.8600  74.40  2.9153   5  296.0  16.60</t>
  </si>
  <si>
    <t xml:space="preserve">  391.27   6.92  29.90</t>
  </si>
  <si>
    <t xml:space="preserve"> 0.05780   0.00   2.460  0  0.4880  6.9800  58.40  2.8290   3  193.0  17.80</t>
  </si>
  <si>
    <t xml:space="preserve">  396.90   5.04  37.20</t>
  </si>
  <si>
    <t xml:space="preserve"> 0.06588   0.00   2.460  0  0.4880  7.7650  83.30  2.7410   3  193.0  17.80</t>
  </si>
  <si>
    <t xml:space="preserve">  395.56   7.56  39.80</t>
  </si>
  <si>
    <t xml:space="preserve"> 0.06888   0.00   2.460  0  0.4880  6.1440  62.20  2.5979   3  193.0  17.80</t>
  </si>
  <si>
    <t xml:space="preserve">  396.90   9.45  36.20</t>
  </si>
  <si>
    <t xml:space="preserve"> 0.09103   0.00   2.460  0  0.4880  7.1550  92.20  2.7006   3  193.0  17.80</t>
  </si>
  <si>
    <t xml:space="preserve">  394.12   4.82  37.90</t>
  </si>
  <si>
    <t xml:space="preserve"> 0.10008   0.00   2.460  0  0.4880  6.5630  95.60  2.8470   3  193.0  17.80</t>
  </si>
  <si>
    <t xml:space="preserve">  396.90   5.68  32.50</t>
  </si>
  <si>
    <t xml:space="preserve"> 0.08308   0.00   2.460  0  0.4880  5.6040  89.80  2.9879   3  193.0  17.80</t>
  </si>
  <si>
    <t xml:space="preserve">  391.00  13.98  26.40</t>
  </si>
  <si>
    <t xml:space="preserve"> 0.06047   0.00   2.460  0  0.4880  6.1530  68.80  3.2797   3  193.0  17.80</t>
  </si>
  <si>
    <t xml:space="preserve">  387.11  13.15  29.60</t>
  </si>
  <si>
    <t xml:space="preserve"> 0.05602   0.00   2.460  0  0.4880  7.8310  53.60  3.1992   3  193.0  17.80</t>
  </si>
  <si>
    <t xml:space="preserve">  392.63   4.45  50.00</t>
  </si>
  <si>
    <t xml:space="preserve"> 0.07875  45.00   3.440  0  0.4370  6.7820  41.10  3.7886   5  398.0  15.20</t>
  </si>
  <si>
    <t xml:space="preserve">  393.87   6.68  32.00</t>
  </si>
  <si>
    <t xml:space="preserve"> 0.12579  45.00   3.440  0  0.4370  6.5560  29.10  4.5667   5  398.0  15.20</t>
  </si>
  <si>
    <t xml:space="preserve">  382.84   4.56  29.80</t>
  </si>
  <si>
    <t xml:space="preserve"> 0.08370  45.00   3.440  0  0.4370  7.1850  38.90  4.5667   5  398.0  15.20</t>
  </si>
  <si>
    <t xml:space="preserve">  396.90   5.39  34.90</t>
  </si>
  <si>
    <t xml:space="preserve"> 0.09068  45.00   3.440  0  0.4370  6.9510  21.50  6.4798   5  398.0  15.20</t>
  </si>
  <si>
    <t xml:space="preserve">  377.68   5.10  37.00</t>
  </si>
  <si>
    <t xml:space="preserve"> 0.06911  45.00   3.440  0  0.4370  6.7390  30.80  6.4798   5  398.0  15.20</t>
  </si>
  <si>
    <t xml:space="preserve">  389.71   4.69  30.50</t>
  </si>
  <si>
    <t xml:space="preserve"> 0.08664  45.00   3.440  0  0.4370  7.1780  26.30  6.4798   5  398.0  15.20</t>
  </si>
  <si>
    <t xml:space="preserve">  390.49   2.87  36.40</t>
  </si>
  <si>
    <t xml:space="preserve"> 0.02187  60.00   2.930  0  0.4010  6.8000   9.90  6.2196   1  265.0  15.60</t>
  </si>
  <si>
    <t xml:space="preserve">  393.37   5.03  31.10</t>
  </si>
  <si>
    <t xml:space="preserve"> 0.01439  60.00   2.930  0  0.4010  6.6040  18.80  6.2196   1  265.0  15.60</t>
  </si>
  <si>
    <t xml:space="preserve">  376.70   4.38  29.10</t>
  </si>
  <si>
    <t xml:space="preserve"> 0.01381  80.00   0.460  0  0.4220  7.8750  32.00  5.6484   4  255.0  14.40</t>
  </si>
  <si>
    <t xml:space="preserve">  394.23   2.97  50.00</t>
  </si>
  <si>
    <t xml:space="preserve"> 0.04011  80.00   1.520  0  0.4040  7.2870  34.10  7.3090   2  329.0  12.60</t>
  </si>
  <si>
    <t xml:space="preserve">  396.90   4.08  33.30</t>
  </si>
  <si>
    <t xml:space="preserve"> 0.04666  80.00   1.520  0  0.4040  7.1070  36.60  7.3090   2  329.0  12.60</t>
  </si>
  <si>
    <t xml:space="preserve">  354.31   8.61  30.30</t>
  </si>
  <si>
    <t xml:space="preserve"> 0.03768  80.00   1.520  0  0.4040  7.2740  38.30  7.3090   2  329.0  12.60</t>
  </si>
  <si>
    <t xml:space="preserve">  392.20   6.62  34.60</t>
  </si>
  <si>
    <t xml:space="preserve"> 0.03150  95.00   1.470  0  0.4030  6.9750  15.30  7.6534   3  402.0  17.00</t>
  </si>
  <si>
    <t xml:space="preserve">  396.90   4.56  34.90</t>
  </si>
  <si>
    <t xml:space="preserve"> 0.01778  95.00   1.470  0  0.4030  7.1350  13.90  7.6534   3  402.0  17.00</t>
  </si>
  <si>
    <t xml:space="preserve">  384.30   4.45  32.90</t>
  </si>
  <si>
    <t xml:space="preserve"> 0.03445  82.50   2.030  0  0.4150  6.1620  38.40  6.2700   2  348.0  14.70</t>
  </si>
  <si>
    <t xml:space="preserve">  393.77   7.43  24.10</t>
  </si>
  <si>
    <t xml:space="preserve"> 0.02177  82.50   2.030  0  0.4150  7.6100  15.70  6.2700   2  348.0  14.70</t>
  </si>
  <si>
    <t xml:space="preserve">  395.38   3.11  42.30</t>
  </si>
  <si>
    <t xml:space="preserve"> 0.03510  95.00   2.680  0  0.4161  7.8530  33.20  5.1180   4  224.0  14.70</t>
  </si>
  <si>
    <t xml:space="preserve">  392.78   3.81  48.50</t>
  </si>
  <si>
    <t xml:space="preserve"> 0.02009  95.00   2.680  0  0.4161  8.0340  31.90  5.1180   4  224.0  14.70</t>
  </si>
  <si>
    <t xml:space="preserve">  390.55   2.88  50.00</t>
  </si>
  <si>
    <t xml:space="preserve"> 0.13642   0.00  10.590  0  0.4890  5.8910  22.30  3.9454   4  277.0  18.60</t>
  </si>
  <si>
    <t xml:space="preserve">  396.90  10.87  22.60</t>
  </si>
  <si>
    <t xml:space="preserve"> 0.22969   0.00  10.590  0  0.4890  6.3260  52.50  4.3549   4  277.0  18.60</t>
  </si>
  <si>
    <t xml:space="preserve">  394.87  10.97  24.40</t>
  </si>
  <si>
    <t xml:space="preserve"> 0.25199   0.00  10.590  0  0.4890  5.7830  72.70  4.3549   4  277.0  18.60</t>
  </si>
  <si>
    <t xml:space="preserve">  389.43  18.06  22.50</t>
  </si>
  <si>
    <t xml:space="preserve"> 0.13587   0.00  10.590  1  0.4890  6.0640  59.10  4.2392   4  277.0  18.60</t>
  </si>
  <si>
    <t xml:space="preserve">  381.32  14.66  24.40</t>
  </si>
  <si>
    <t xml:space="preserve"> 0.43571   0.00  10.590  1  0.4890  5.3440 100.00  3.8750   4  277.0  18.60</t>
  </si>
  <si>
    <t xml:space="preserve">  396.90  23.09  20.00</t>
  </si>
  <si>
    <t xml:space="preserve"> 0.17446   0.00  10.590  1  0.4890  5.9600  92.10  3.8771   4  277.0  18.60</t>
  </si>
  <si>
    <t xml:space="preserve">  393.25  17.27  21.70</t>
  </si>
  <si>
    <t xml:space="preserve"> 0.37578   0.00  10.590  1  0.4890  5.4040  88.60  3.6650   4  277.0  18.60</t>
  </si>
  <si>
    <t xml:space="preserve">  395.24  23.98  19.30</t>
  </si>
  <si>
    <t xml:space="preserve"> 0.21719   0.00  10.590  1  0.4890  5.8070  53.80  3.6526   4  277.0  18.60</t>
  </si>
  <si>
    <t xml:space="preserve">  390.94  16.03  22.40</t>
  </si>
  <si>
    <t xml:space="preserve"> 0.14052   0.00  10.590  0  0.4890  6.3750  32.30  3.9454   4  277.0  18.60</t>
  </si>
  <si>
    <t xml:space="preserve">  385.81   9.38  28.10</t>
  </si>
  <si>
    <t xml:space="preserve"> 0.28955   0.00  10.590  0  0.4890  5.4120   9.80  3.5875   4  277.0  18.60</t>
  </si>
  <si>
    <t xml:space="preserve">  348.93  29.55  23.70</t>
  </si>
  <si>
    <t xml:space="preserve"> 0.19802   0.00  10.590  0  0.4890  6.1820  42.40  3.9454   4  277.0  18.60</t>
  </si>
  <si>
    <t xml:space="preserve">  393.63   9.47  25.00</t>
  </si>
  <si>
    <t xml:space="preserve"> 0.04560   0.00  13.890  1  0.5500  5.8880  56.00  3.1121   5  276.0  16.40</t>
  </si>
  <si>
    <t xml:space="preserve">  392.80  13.51  23.30</t>
  </si>
  <si>
    <t xml:space="preserve"> 0.07013   0.00  13.890  0  0.5500  6.6420  85.10  3.4211   5  276.0  16.40</t>
  </si>
  <si>
    <t xml:space="preserve">  392.78   9.69  28.70</t>
  </si>
  <si>
    <t xml:space="preserve"> 0.11069   0.00  13.890  1  0.5500  5.9510  93.80  2.8893   5  276.0  16.40</t>
  </si>
  <si>
    <t xml:space="preserve">  396.90  17.92  21.50</t>
  </si>
  <si>
    <t xml:space="preserve"> 0.11425   0.00  13.890  1  0.5500  6.3730  92.40  3.3633   5  276.0  16.40</t>
  </si>
  <si>
    <t xml:space="preserve">  393.74  10.50  23.00</t>
  </si>
  <si>
    <t xml:space="preserve"> 0.35809   0.00   6.200  1  0.5070  6.9510  88.50  2.8617   8  307.0  17.40</t>
  </si>
  <si>
    <t xml:space="preserve">  391.70   9.71  26.70</t>
  </si>
  <si>
    <t xml:space="preserve"> 0.40771   0.00   6.200  1  0.5070  6.1640  91.30  3.0480   8  307.0  17.40</t>
  </si>
  <si>
    <t xml:space="preserve">  395.24  21.46  21.70</t>
  </si>
  <si>
    <t xml:space="preserve"> 0.62356   0.00   6.200  1  0.5070  6.8790  77.70  3.2721   8  307.0  17.40</t>
  </si>
  <si>
    <t xml:space="preserve">  390.39   9.93  27.50</t>
  </si>
  <si>
    <t xml:space="preserve"> 0.61470   0.00   6.200  0  0.5070  6.6180  80.80  3.2721   8  307.0  17.40</t>
  </si>
  <si>
    <t xml:space="preserve">  396.90   7.60  30.10</t>
  </si>
  <si>
    <t xml:space="preserve"> 0.31533   0.00   6.200  0  0.5040  8.2660  78.30  2.8944   8  307.0  17.40</t>
  </si>
  <si>
    <t xml:space="preserve">  385.05   4.14  44.80</t>
  </si>
  <si>
    <t xml:space="preserve"> 0.52693   0.00   6.200  0  0.5040  8.7250  83.00  2.8944   8  307.0  17.40</t>
  </si>
  <si>
    <t xml:space="preserve">  382.00   4.63  50.00</t>
  </si>
  <si>
    <t xml:space="preserve"> 0.38214   0.00   6.200  0  0.5040  8.0400  86.50  3.2157   8  307.0  17.40</t>
  </si>
  <si>
    <t xml:space="preserve">  387.38   3.13  37.60</t>
  </si>
  <si>
    <t xml:space="preserve"> 0.41238   0.00   6.200  0  0.5040  7.1630  79.90  3.2157   8  307.0  17.40</t>
  </si>
  <si>
    <t xml:space="preserve">  372.08   6.36  31.60</t>
  </si>
  <si>
    <t xml:space="preserve"> 0.29819   0.00   6.200  0  0.5040  7.6860  17.00  3.3751   8  307.0  17.40</t>
  </si>
  <si>
    <t xml:space="preserve">  377.51   3.92  46.70</t>
  </si>
  <si>
    <t xml:space="preserve"> 0.44178   0.00   6.200  0  0.5040  6.5520  21.40  3.3751   8  307.0  17.40</t>
  </si>
  <si>
    <t xml:space="preserve">  380.34   3.76  31.50</t>
  </si>
  <si>
    <t xml:space="preserve"> 0.53700   0.00   6.200  0  0.5040  5.9810  68.10  3.6715   8  307.0  17.40</t>
  </si>
  <si>
    <t xml:space="preserve">  378.35  11.65  24.30</t>
  </si>
  <si>
    <t xml:space="preserve"> 0.46296   0.00   6.200  0  0.5040  7.4120  76.90  3.6715   8  307.0  17.40</t>
  </si>
  <si>
    <t xml:space="preserve">  376.14   5.25  31.70</t>
  </si>
  <si>
    <t xml:space="preserve"> 0.57529   0.00   6.200  0  0.5070  8.3370  73.30  3.8384   8  307.0  17.40</t>
  </si>
  <si>
    <t xml:space="preserve">  385.91   2.47  41.70</t>
  </si>
  <si>
    <t xml:space="preserve"> 0.33147   0.00   6.200  0  0.5070  8.2470  70.40  3.6519   8  307.0  17.40</t>
  </si>
  <si>
    <t xml:space="preserve">  378.95   3.95  48.30</t>
  </si>
  <si>
    <t xml:space="preserve"> 0.44791   0.00   6.200  1  0.5070  6.7260  66.50  3.6519   8  307.0  17.40</t>
  </si>
  <si>
    <t xml:space="preserve">  360.20   8.05  29.00</t>
  </si>
  <si>
    <t xml:space="preserve"> 0.33045   0.00   6.200  0  0.5070  6.0860  61.50  3.6519   8  307.0  17.40</t>
  </si>
  <si>
    <t xml:space="preserve">  376.75  10.88  24.00</t>
  </si>
  <si>
    <t xml:space="preserve"> 0.52058   0.00   6.200  1  0.5070  6.6310  76.50  4.1480   8  307.0  17.40</t>
  </si>
  <si>
    <t xml:space="preserve">  388.45   9.54  25.10</t>
  </si>
  <si>
    <t xml:space="preserve"> 0.51183   0.00   6.200  0  0.5070  7.3580  71.60  4.1480   8  307.0  17.40</t>
  </si>
  <si>
    <t xml:space="preserve">  390.07   4.73  31.50</t>
  </si>
  <si>
    <t xml:space="preserve"> 0.08244  30.00   4.930  0  0.4280  6.4810  18.50  6.1899   6  300.0  16.60</t>
  </si>
  <si>
    <t xml:space="preserve">  379.41   6.36  23.70</t>
  </si>
  <si>
    <t xml:space="preserve"> 0.09252  30.00   4.930  0  0.4280  6.6060  42.20  6.1899   6  300.0  16.60</t>
  </si>
  <si>
    <t xml:space="preserve">  383.78   7.37  23.30</t>
  </si>
  <si>
    <t xml:space="preserve"> 0.11329  30.00   4.930  0  0.4280  6.8970  54.30  6.3361   6  300.0  16.60</t>
  </si>
  <si>
    <t xml:space="preserve">  391.25  11.38  22.00</t>
  </si>
  <si>
    <t xml:space="preserve"> 0.10612  30.00   4.930  0  0.4280  6.0950  65.10  6.3361   6  300.0  16.60</t>
  </si>
  <si>
    <t xml:space="preserve">  394.62  12.40  20.10</t>
  </si>
  <si>
    <t xml:space="preserve"> 0.10290  30.00   4.930  0  0.4280  6.3580  52.90  7.0355   6  300.0  16.60</t>
  </si>
  <si>
    <t xml:space="preserve">  372.75  11.22  22.20</t>
  </si>
  <si>
    <t xml:space="preserve"> 0.12757  30.00   4.930  0  0.4280  6.3930   7.80  7.0355   6  300.0  16.60</t>
  </si>
  <si>
    <t xml:space="preserve">  374.71   5.19  23.70</t>
  </si>
  <si>
    <t xml:space="preserve"> 0.20608  22.00   5.860  0  0.4310  5.5930  76.50  7.9549   7  330.0  19.10</t>
  </si>
  <si>
    <t xml:space="preserve">  372.49  12.50  17.60</t>
  </si>
  <si>
    <t xml:space="preserve"> 0.19133  22.00   5.860  0  0.4310  5.6050  70.20  7.9549   7  330.0  19.10</t>
  </si>
  <si>
    <t xml:space="preserve">  389.13  18.46  18.50</t>
  </si>
  <si>
    <t xml:space="preserve"> 0.33983  22.00   5.860  0  0.4310  6.1080  34.90  8.0555   7  330.0  19.10</t>
  </si>
  <si>
    <t xml:space="preserve">  390.18   9.16  24.30</t>
  </si>
  <si>
    <t xml:space="preserve"> 0.19657  22.00   5.860  0  0.4310  6.2260  79.20  8.0555   7  330.0  19.10</t>
  </si>
  <si>
    <t xml:space="preserve">  376.14  10.15  20.50</t>
  </si>
  <si>
    <t xml:space="preserve"> 0.16439  22.00   5.860  0  0.4310  6.4330  49.10  7.8265   7  330.0  19.10</t>
  </si>
  <si>
    <t xml:space="preserve">  374.71   9.52  24.50</t>
  </si>
  <si>
    <t xml:space="preserve"> 0.19073  22.00   5.860  0  0.4310  6.7180  17.50  7.8265   7  330.0  19.10</t>
  </si>
  <si>
    <t xml:space="preserve">  393.74   6.56  26.20</t>
  </si>
  <si>
    <t xml:space="preserve"> 0.14030  22.00   5.860  0  0.4310  6.4870  13.00  7.3967   7  330.0  19.10</t>
  </si>
  <si>
    <t xml:space="preserve">  396.28   5.90  24.40</t>
  </si>
  <si>
    <t xml:space="preserve"> 0.21409  22.00   5.860  0  0.4310  6.4380   8.90  7.3967   7  330.0  19.10</t>
  </si>
  <si>
    <t xml:space="preserve">  377.07   3.59  24.80</t>
  </si>
  <si>
    <t xml:space="preserve"> 0.08221  22.00   5.860  0  0.4310  6.9570   6.80  8.9067   7  330.0  19.10</t>
  </si>
  <si>
    <t xml:space="preserve">  386.09   3.53  29.60</t>
  </si>
  <si>
    <t xml:space="preserve"> 0.36894  22.00   5.860  0  0.4310  8.2590   8.40  8.9067   7  330.0  19.10</t>
  </si>
  <si>
    <t xml:space="preserve">  396.90   3.54  42.80</t>
  </si>
  <si>
    <t xml:space="preserve"> 0.04819  80.00   3.640  0  0.3920  6.1080  32.00  9.2203   1  315.0  16.40</t>
  </si>
  <si>
    <t xml:space="preserve">  392.89   6.57  21.90</t>
  </si>
  <si>
    <t xml:space="preserve"> 0.03548  80.00   3.640  0  0.3920  5.8760  19.10  9.2203   1  315.0  16.40</t>
  </si>
  <si>
    <t xml:space="preserve">  395.18   9.25  20.90</t>
  </si>
  <si>
    <t xml:space="preserve"> 0.01538  90.00   3.750  0  0.3940  7.4540  34.20  6.3361   3  244.0  15.90</t>
  </si>
  <si>
    <t xml:space="preserve">  386.34   3.11  44.00</t>
  </si>
  <si>
    <t xml:space="preserve"> 0.61154  20.00   3.970  0  0.6470  8.7040  86.90  1.8010   5  264.0  13.00</t>
  </si>
  <si>
    <t xml:space="preserve">  389.70   5.12  50.00</t>
  </si>
  <si>
    <t xml:space="preserve"> 0.66351  20.00   3.970  0  0.6470  7.3330 100.00  1.8946   5  264.0  13.00</t>
  </si>
  <si>
    <t xml:space="preserve">  383.29   7.79  36.00</t>
  </si>
  <si>
    <t xml:space="preserve"> 0.65665  20.00   3.970  0  0.6470  6.8420 100.00  2.0107   5  264.0  13.00</t>
  </si>
  <si>
    <t xml:space="preserve">  391.93   6.90  30.10</t>
  </si>
  <si>
    <t xml:space="preserve"> 0.54011  20.00   3.970  0  0.6470  7.2030  81.80  2.1121   5  264.0  13.00</t>
  </si>
  <si>
    <t xml:space="preserve">  392.80   9.59  33.80</t>
  </si>
  <si>
    <t xml:space="preserve"> 0.53412  20.00   3.970  0  0.6470  7.5200  89.40  2.1398   5  264.0  13.00</t>
  </si>
  <si>
    <t xml:space="preserve">  388.37   7.26  43.10</t>
  </si>
  <si>
    <t xml:space="preserve"> 0.52014  20.00   3.970  0  0.6470  8.3980  91.50  2.2885   5  264.0  13.00</t>
  </si>
  <si>
    <t xml:space="preserve">  386.86   5.91  48.80</t>
  </si>
  <si>
    <t xml:space="preserve"> 0.82526  20.00   3.970  0  0.6470  7.3270  94.50  2.0788   5  264.0  13.00</t>
  </si>
  <si>
    <t xml:space="preserve">  393.42  11.25  31.00</t>
  </si>
  <si>
    <t xml:space="preserve"> 0.55007  20.00   3.970  0  0.6470  7.2060  91.60  1.9301   5  264.0  13.00</t>
  </si>
  <si>
    <t xml:space="preserve">  387.89   8.10  36.50</t>
  </si>
  <si>
    <t xml:space="preserve"> 0.76162  20.00   3.970  0  0.6470  5.5600  62.80  1.9865   5  264.0  13.00</t>
  </si>
  <si>
    <t xml:space="preserve">  392.40  10.45  22.80</t>
  </si>
  <si>
    <t xml:space="preserve"> 0.78570  20.00   3.970  0  0.6470  7.0140  84.60  2.1329   5  264.0  13.00</t>
  </si>
  <si>
    <t xml:space="preserve">  384.07  14.79  30.70</t>
  </si>
  <si>
    <t xml:space="preserve"> 0.57834  20.00   3.970  0  0.5750  8.2970  67.00  2.4216   5  264.0  13.00</t>
  </si>
  <si>
    <t xml:space="preserve">  384.54   7.44  50.00</t>
  </si>
  <si>
    <t xml:space="preserve"> 0.54050  20.00   3.970  0  0.5750  7.4700  52.60  2.8720   5  264.0  13.00</t>
  </si>
  <si>
    <t xml:space="preserve">  390.30   3.16  43.50</t>
  </si>
  <si>
    <t xml:space="preserve"> 0.09065  20.00   6.960  1  0.4640  5.9200  61.50  3.9175   3  223.0  18.60</t>
  </si>
  <si>
    <t xml:space="preserve">  391.34  13.65  20.70</t>
  </si>
  <si>
    <t xml:space="preserve"> 0.29916  20.00   6.960  0  0.4640  5.8560  42.10  4.4290   3  223.0  18.60</t>
  </si>
  <si>
    <t xml:space="preserve">  388.65  13.00  21.10</t>
  </si>
  <si>
    <t xml:space="preserve"> 0.16211  20.00   6.960  0  0.4640  6.2400  16.30  4.4290   3  223.0  18.60</t>
  </si>
  <si>
    <t xml:space="preserve">  396.90   6.59  25.20</t>
  </si>
  <si>
    <t xml:space="preserve"> 0.11460  20.00   6.960  0  0.4640  6.5380  58.70  3.9175   3  223.0  18.60</t>
  </si>
  <si>
    <t xml:space="preserve">  394.96   7.73  24.40</t>
  </si>
  <si>
    <t xml:space="preserve"> 0.22188  20.00   6.960  1  0.4640  7.6910  51.80  4.3665   3  223.0  18.60</t>
  </si>
  <si>
    <t xml:space="preserve">  390.77   6.58  35.20</t>
  </si>
  <si>
    <t xml:space="preserve"> 0.05644  40.00   6.410  1  0.4470  6.7580  32.90  4.0776   4  254.0  17.60</t>
  </si>
  <si>
    <t xml:space="preserve">  396.90   3.53  32.40</t>
  </si>
  <si>
    <t xml:space="preserve"> 0.09604  40.00   6.410  0  0.4470  6.8540  42.80  4.2673   4  254.0  17.60</t>
  </si>
  <si>
    <t xml:space="preserve">  396.90   2.98  32.00</t>
  </si>
  <si>
    <t xml:space="preserve"> 0.10469  40.00   6.410  1  0.4470  7.2670  49.00  4.7872   4  254.0  17.60</t>
  </si>
  <si>
    <t xml:space="preserve">  389.25   6.05  33.20</t>
  </si>
  <si>
    <t xml:space="preserve"> 0.06127  40.00   6.410  1  0.4470  6.8260  27.60  4.8628   4  254.0  17.60</t>
  </si>
  <si>
    <t xml:space="preserve">  393.45   4.16  33.10</t>
  </si>
  <si>
    <t xml:space="preserve"> 0.07978  40.00   6.410  0  0.4470  6.4820  32.10  4.1403   4  254.0  17.60</t>
  </si>
  <si>
    <t xml:space="preserve">  396.90   7.19  29.10</t>
  </si>
  <si>
    <t xml:space="preserve"> 0.21038  20.00   3.330  0  0.4429  6.8120  32.20  4.1007   5  216.0  14.90</t>
  </si>
  <si>
    <t xml:space="preserve">  396.90   4.85  35.10</t>
  </si>
  <si>
    <t xml:space="preserve"> 0.03578  20.00   3.330  0  0.4429  7.8200  64.50  4.6947   5  216.0  14.90</t>
  </si>
  <si>
    <t xml:space="preserve">  387.31   3.76  45.40</t>
  </si>
  <si>
    <t xml:space="preserve"> 0.03705  20.00   3.330  0  0.4429  6.9680  37.20  5.2447   5  216.0  14.90</t>
  </si>
  <si>
    <t xml:space="preserve">  392.23   4.59  35.40</t>
  </si>
  <si>
    <t xml:space="preserve"> 0.06129  20.00   3.330  1  0.4429  7.6450  49.70  5.2119   5  216.0  14.90</t>
  </si>
  <si>
    <t xml:space="preserve">  377.07   3.01  46.00</t>
  </si>
  <si>
    <t xml:space="preserve"> 0.01501  90.00   1.210  1  0.4010  7.9230  24.80  5.8850   1  198.0  13.60</t>
  </si>
  <si>
    <t xml:space="preserve">  395.52   3.16  50.00</t>
  </si>
  <si>
    <t xml:space="preserve"> 0.00906  90.00   2.970  0  0.4000  7.0880  20.80  7.3073   1  285.0  15.30</t>
  </si>
  <si>
    <t xml:space="preserve">  394.72   7.85  32.20</t>
  </si>
  <si>
    <t xml:space="preserve"> 0.01096  55.00   2.250  0  0.3890  6.4530  31.90  7.3073   1  300.0  15.30</t>
  </si>
  <si>
    <t xml:space="preserve">  394.72   8.23  22.00</t>
  </si>
  <si>
    <t xml:space="preserve"> 0.01965  80.00   1.760  0  0.3850  6.2300  31.50  9.0892   1  241.0  18.20</t>
  </si>
  <si>
    <t xml:space="preserve">  341.60  12.93  20.10</t>
  </si>
  <si>
    <t xml:space="preserve"> 0.03871  52.50   5.320  0  0.4050  6.2090  31.30  7.3172   6  293.0  16.60</t>
  </si>
  <si>
    <t xml:space="preserve">  396.90   7.14  23.20</t>
  </si>
  <si>
    <t xml:space="preserve"> 0.04590  52.50   5.320  0  0.4050  6.3150  45.60  7.3172   6  293.0  16.60</t>
  </si>
  <si>
    <t xml:space="preserve">  396.90   7.60  22.30</t>
  </si>
  <si>
    <t xml:space="preserve"> 0.04297  52.50   5.320  0  0.4050  6.5650  22.90  7.3172   6  293.0  16.60</t>
  </si>
  <si>
    <t xml:space="preserve">  371.72   9.51  24.80</t>
  </si>
  <si>
    <t xml:space="preserve"> 0.03502  80.00   4.950  0  0.4110  6.8610  27.90  5.1167   4  245.0  19.20</t>
  </si>
  <si>
    <t xml:space="preserve">  396.90   3.33  28.50</t>
  </si>
  <si>
    <t xml:space="preserve"> 0.07886  80.00   4.950  0  0.4110  7.1480  27.70  5.1167   4  245.0  19.20</t>
  </si>
  <si>
    <t xml:space="preserve">  396.90   3.56  37.30</t>
  </si>
  <si>
    <t xml:space="preserve"> 0.03615  80.00   4.950  0  0.4110  6.6300  23.40  5.1167   4  245.0  19.20</t>
  </si>
  <si>
    <t xml:space="preserve">  396.90   4.70  27.90</t>
  </si>
  <si>
    <t xml:space="preserve"> 0.08265   0.00  13.920  0  0.4370  6.1270  18.40  5.5027   4  289.0  16.00</t>
  </si>
  <si>
    <t xml:space="preserve">  396.90   8.58  23.90</t>
  </si>
  <si>
    <t xml:space="preserve"> 0.08199   0.00  13.920  0  0.4370  6.0090  42.30  5.5027   4  289.0  16.00</t>
  </si>
  <si>
    <t xml:space="preserve">  396.90  10.40  21.70</t>
  </si>
  <si>
    <t xml:space="preserve"> 0.12932   0.00  13.920  0  0.4370  6.6780  31.10  5.9604   4  289.0  16.00</t>
  </si>
  <si>
    <t xml:space="preserve">  396.90   6.27  28.60</t>
  </si>
  <si>
    <t xml:space="preserve"> 0.05372   0.00  13.920  0  0.4370  6.5490  51.00  5.9604   4  289.0  16.00</t>
  </si>
  <si>
    <t xml:space="preserve">  392.85   7.39  27.10</t>
  </si>
  <si>
    <t xml:space="preserve"> 0.14103   0.00  13.920  0  0.4370  5.7900  58.00  6.3200   4  289.0  16.00</t>
  </si>
  <si>
    <t xml:space="preserve">  396.90  15.84  20.30</t>
  </si>
  <si>
    <t xml:space="preserve"> 0.06466  70.00   2.240  0  0.4000  6.3450  20.10  7.8278   5  358.0  14.80</t>
  </si>
  <si>
    <t xml:space="preserve">  368.24   4.97  22.50</t>
  </si>
  <si>
    <t xml:space="preserve"> 0.05561  70.00   2.240  0  0.4000  7.0410  10.00  7.8278   5  358.0  14.80</t>
  </si>
  <si>
    <t xml:space="preserve">  371.58   4.74  29.00</t>
  </si>
  <si>
    <t xml:space="preserve"> 0.04417  70.00   2.240  0  0.4000  6.8710  47.40  7.8278   5  358.0  14.80</t>
  </si>
  <si>
    <t xml:space="preserve">  390.86   6.07  24.80</t>
  </si>
  <si>
    <t xml:space="preserve"> 0.03537  34.00   6.090  0  0.4330  6.5900  40.40  5.4917   7  329.0  16.10</t>
  </si>
  <si>
    <t xml:space="preserve">  395.75   9.50  22.00</t>
  </si>
  <si>
    <t xml:space="preserve"> 0.09266  34.00   6.090  0  0.4330  6.4950  18.40  5.4917   7  329.0  16.10</t>
  </si>
  <si>
    <t xml:space="preserve">  383.61   8.67  26.40</t>
  </si>
  <si>
    <t xml:space="preserve"> 0.10000  34.00   6.090  0  0.4330  6.9820  17.70  5.4917   7  329.0  16.10</t>
  </si>
  <si>
    <t xml:space="preserve">  390.43   4.86  33.10</t>
  </si>
  <si>
    <t xml:space="preserve"> 0.05515  33.00   2.180  0  0.4720  7.2360  41.10  4.0220   7  222.0  18.40</t>
  </si>
  <si>
    <t xml:space="preserve">  393.68   6.93  36.10</t>
  </si>
  <si>
    <t xml:space="preserve"> 0.05479  33.00   2.180  0  0.4720  6.6160  58.10  3.3700   7  222.0  18.40</t>
  </si>
  <si>
    <t xml:space="preserve">  393.36   8.93  28.40</t>
  </si>
  <si>
    <t xml:space="preserve"> 0.07503  33.00   2.180  0  0.4720  7.4200  71.90  3.0992   7  222.0  18.40</t>
  </si>
  <si>
    <t xml:space="preserve">  396.90   6.47  33.40</t>
  </si>
  <si>
    <t xml:space="preserve"> 0.04932  33.00   2.180  0  0.4720  6.8490  70.30  3.1827   7  222.0  18.40</t>
  </si>
  <si>
    <t xml:space="preserve">  396.90   7.53  28.20</t>
  </si>
  <si>
    <t xml:space="preserve"> 0.49298   0.00   9.900  0  0.5440  6.6350  82.50  3.3175   4  304.0  18.40</t>
  </si>
  <si>
    <t xml:space="preserve">  396.90   4.54  22.80</t>
  </si>
  <si>
    <t xml:space="preserve"> 0.34940   0.00   9.900  0  0.5440  5.9720  76.70  3.1025   4  304.0  18.40</t>
  </si>
  <si>
    <t xml:space="preserve">  396.24   9.97  20.30</t>
  </si>
  <si>
    <t xml:space="preserve"> 2.63548   0.00   9.900  0  0.5440  4.9730  37.80  2.5194   4  304.0  18.40</t>
  </si>
  <si>
    <t xml:space="preserve">  350.45  12.64  16.10</t>
  </si>
  <si>
    <t xml:space="preserve"> 0.79041   0.00   9.900  0  0.5440  6.1220  52.80  2.6403   4  304.0  18.40</t>
  </si>
  <si>
    <t xml:space="preserve">  396.90   5.98  22.10</t>
  </si>
  <si>
    <t xml:space="preserve"> 0.26169   0.00   9.900  0  0.5440  6.0230  90.40  2.8340   4  304.0  18.40</t>
  </si>
  <si>
    <t xml:space="preserve">  396.30  11.72  19.40</t>
  </si>
  <si>
    <t xml:space="preserve"> 0.26938   0.00   9.900  0  0.5440  6.2660  82.80  3.2628   4  304.0  18.40</t>
  </si>
  <si>
    <t xml:space="preserve">  393.39   7.90  21.60</t>
  </si>
  <si>
    <t xml:space="preserve"> 0.36920   0.00   9.900  0  0.5440  6.5670  87.30  3.6023   4  304.0  18.40</t>
  </si>
  <si>
    <t xml:space="preserve">  395.69   9.28  23.80</t>
  </si>
  <si>
    <t xml:space="preserve"> 0.25356   0.00   9.900  0  0.5440  5.7050  77.70  3.9450   4  304.0  18.40</t>
  </si>
  <si>
    <t xml:space="preserve">  396.42  11.50  16.20</t>
  </si>
  <si>
    <t xml:space="preserve"> 0.31827   0.00   9.900  0  0.5440  5.9140  83.20  3.9986   4  304.0  18.40</t>
  </si>
  <si>
    <t xml:space="preserve">  390.70  18.33  17.80</t>
  </si>
  <si>
    <t xml:space="preserve"> 0.24522   0.00   9.900  0  0.5440  5.7820  71.70  4.0317   4  304.0  18.40</t>
  </si>
  <si>
    <t xml:space="preserve">  396.90  15.94  19.80</t>
  </si>
  <si>
    <t xml:space="preserve"> 0.40202   0.00   9.900  0  0.5440  6.3820  67.20  3.5325   4  304.0  18.40</t>
  </si>
  <si>
    <t xml:space="preserve">  395.21  10.36  23.10</t>
  </si>
  <si>
    <t xml:space="preserve"> 0.47547   0.00   9.900  0  0.5440  6.1130  58.80  4.0019   4  304.0  18.40</t>
  </si>
  <si>
    <t xml:space="preserve">  396.23  12.73  21.00</t>
  </si>
  <si>
    <t xml:space="preserve"> 0.16760   0.00   7.380  0  0.4930  6.4260  52.30  4.5404   5  287.0  19.60</t>
  </si>
  <si>
    <t xml:space="preserve">  396.90   7.20  23.80</t>
  </si>
  <si>
    <t xml:space="preserve"> 0.18159   0.00   7.380  0  0.4930  6.3760  54.30  4.5404   5  287.0  19.60</t>
  </si>
  <si>
    <t xml:space="preserve">  396.90   6.87  23.10</t>
  </si>
  <si>
    <t xml:space="preserve"> 0.35114   0.00   7.380  0  0.4930  6.0410  49.90  4.7211   5  287.0  19.60</t>
  </si>
  <si>
    <t xml:space="preserve">  396.90   7.70  20.40</t>
  </si>
  <si>
    <t xml:space="preserve"> 0.28392   0.00   7.380  0  0.4930  5.7080  74.30  4.7211   5  287.0  19.60</t>
  </si>
  <si>
    <t xml:space="preserve">  391.13  11.74  18.50</t>
  </si>
  <si>
    <t xml:space="preserve"> 0.34109   0.00   7.380  0  0.4930  6.4150  40.10  4.7211   5  287.0  19.60</t>
  </si>
  <si>
    <t xml:space="preserve">  396.90   6.12  25.00</t>
  </si>
  <si>
    <t xml:space="preserve"> 0.19186   0.00   7.380  0  0.4930  6.4310  14.70  5.4159   5  287.0  19.60</t>
  </si>
  <si>
    <t xml:space="preserve">  393.68   5.08  24.60</t>
  </si>
  <si>
    <t xml:space="preserve"> 0.30347   0.00   7.380  0  0.4930  6.3120  28.90  5.4159   5  287.0  19.60</t>
  </si>
  <si>
    <t xml:space="preserve">  396.90   6.15  23.00</t>
  </si>
  <si>
    <t xml:space="preserve"> 0.24103   0.00   7.380  0  0.4930  6.0830  43.70  5.4159   5  287.0  19.60</t>
  </si>
  <si>
    <t xml:space="preserve">  396.90  12.79  22.20</t>
  </si>
  <si>
    <t xml:space="preserve"> 0.06617   0.00   3.240  0  0.4600  5.8680  25.80  5.2146   4  430.0  16.90</t>
  </si>
  <si>
    <t xml:space="preserve">  382.44   9.97  19.30</t>
  </si>
  <si>
    <t xml:space="preserve"> 0.06724   0.00   3.240  0  0.4600  6.3330  17.20  5.2146   4  430.0  16.90</t>
  </si>
  <si>
    <t xml:space="preserve">  375.21   7.34  22.60</t>
  </si>
  <si>
    <t xml:space="preserve"> 0.04544   0.00   3.240  0  0.4600  6.1440  32.20  5.8736   4  430.0  16.90</t>
  </si>
  <si>
    <t xml:space="preserve">  368.57   9.09  19.80</t>
  </si>
  <si>
    <t xml:space="preserve"> 0.05023  35.00   6.060  0  0.4379  5.7060  28.40  6.6407   1  304.0  16.90</t>
  </si>
  <si>
    <t xml:space="preserve">  394.02  12.43  17.10</t>
  </si>
  <si>
    <t xml:space="preserve"> 0.03466  35.00   6.060  0  0.4379  6.0310  23.30  6.6407   1  304.0  16.90</t>
  </si>
  <si>
    <t xml:space="preserve">  362.25   7.83  19.40</t>
  </si>
  <si>
    <t xml:space="preserve"> 0.05083   0.00   5.190  0  0.5150  6.3160  38.10  6.4584   5  224.0  20.20</t>
  </si>
  <si>
    <t xml:space="preserve">  389.71   5.68  22.20</t>
  </si>
  <si>
    <t xml:space="preserve"> 0.03738   0.00   5.190  0  0.5150  6.3100  38.50  6.4584   5  224.0  20.20</t>
  </si>
  <si>
    <t xml:space="preserve">  389.40   6.75  20.70</t>
  </si>
  <si>
    <t xml:space="preserve"> 0.03961   0.00   5.190  0  0.5150  6.0370  34.50  5.9853   5  224.0  20.20</t>
  </si>
  <si>
    <t xml:space="preserve">  396.90   8.01  21.10</t>
  </si>
  <si>
    <t xml:space="preserve"> 0.03427   0.00   5.190  0  0.5150  5.8690  46.30  5.2311   5  224.0  20.20</t>
  </si>
  <si>
    <t xml:space="preserve">  396.90   9.80  19.50</t>
  </si>
  <si>
    <t xml:space="preserve"> 0.03041   0.00   5.190  0  0.5150  5.8950  59.60  5.6150   5  224.0  20.20</t>
  </si>
  <si>
    <t xml:space="preserve">  394.81  10.56  18.50</t>
  </si>
  <si>
    <t xml:space="preserve"> 0.03306   0.00   5.190  0  0.5150  6.0590  37.30  4.8122   5  224.0  20.20</t>
  </si>
  <si>
    <t xml:space="preserve">  396.14   8.51  20.60</t>
  </si>
  <si>
    <t xml:space="preserve"> 0.05497   0.00   5.190  0  0.5150  5.9850  45.40  4.8122   5  224.0  20.20</t>
  </si>
  <si>
    <t xml:space="preserve">  396.90   9.74  19.00</t>
  </si>
  <si>
    <t xml:space="preserve"> 0.06151   0.00   5.190  0  0.5150  5.9680  58.50  4.8122   5  224.0  20.20</t>
  </si>
  <si>
    <t xml:space="preserve">  396.90   9.29  18.70</t>
  </si>
  <si>
    <t xml:space="preserve"> 0.01301  35.00   1.520  0  0.4420  7.2410  49.30  7.0379   1  284.0  15.50</t>
  </si>
  <si>
    <t xml:space="preserve">  394.74   5.49  32.70</t>
  </si>
  <si>
    <t xml:space="preserve"> 0.02498   0.00   1.890  0  0.5180  6.5400  59.70  6.2669   1  422.0  15.90</t>
  </si>
  <si>
    <t xml:space="preserve">  389.96   8.65  16.50</t>
  </si>
  <si>
    <t xml:space="preserve"> 0.02543  55.00   3.780  0  0.4840  6.6960  56.40  5.7321   5  370.0  17.60</t>
  </si>
  <si>
    <t xml:space="preserve">  396.90   7.18  23.90</t>
  </si>
  <si>
    <t xml:space="preserve"> 0.03049  55.00   3.780  0  0.4840  6.8740  28.10  6.4654   5  370.0  17.60</t>
  </si>
  <si>
    <t xml:space="preserve">  387.97   4.61  31.20</t>
  </si>
  <si>
    <t xml:space="preserve"> 0.03113   0.00   4.390  0  0.4420  6.0140  48.50  8.0136   3  352.0  18.80</t>
  </si>
  <si>
    <t xml:space="preserve">  385.64  10.53  17.50</t>
  </si>
  <si>
    <t xml:space="preserve"> 0.06162   0.00   4.390  0  0.4420  5.8980  52.30  8.0136   3  352.0  18.80</t>
  </si>
  <si>
    <t xml:space="preserve">  364.61  12.67  17.20</t>
  </si>
  <si>
    <t xml:space="preserve"> 0.01870  85.00   4.150  0  0.4290  6.5160  27.70  8.5353   4  351.0  17.90</t>
  </si>
  <si>
    <t xml:space="preserve">  392.43   6.36  23.10</t>
  </si>
  <si>
    <t xml:space="preserve"> 0.01501  80.00   2.010  0  0.4350  6.6350  29.70  8.3440   4  280.0  17.00</t>
  </si>
  <si>
    <t xml:space="preserve">  390.94   5.99  24.50</t>
  </si>
  <si>
    <t xml:space="preserve"> 0.02899  40.00   1.250  0  0.4290  6.9390  34.50  8.7921   1  335.0  19.70</t>
  </si>
  <si>
    <t xml:space="preserve">  389.85   5.89  26.60</t>
  </si>
  <si>
    <t xml:space="preserve"> 0.06211  40.00   1.250  0  0.4290  6.4900  44.40  8.7921   1  335.0  19.70</t>
  </si>
  <si>
    <t xml:space="preserve">  396.90   5.98  22.90</t>
  </si>
  <si>
    <t xml:space="preserve"> 0.07950  60.00   1.690  0  0.4110  6.5790  35.90 10.7103   4  411.0  18.30</t>
  </si>
  <si>
    <t xml:space="preserve">  370.78   5.49  24.10</t>
  </si>
  <si>
    <t xml:space="preserve"> 0.07244  60.00   1.690  0  0.4110  5.8840  18.50 10.7103   4  411.0  18.30</t>
  </si>
  <si>
    <t xml:space="preserve">  392.33   7.79  18.60</t>
  </si>
  <si>
    <t xml:space="preserve"> 0.01709  90.00   2.020  0  0.4100  6.7280  36.10 12.1265   5  187.0  17.00</t>
  </si>
  <si>
    <t xml:space="preserve">  384.46   4.50  30.10</t>
  </si>
  <si>
    <t xml:space="preserve"> 0.04301  80.00   1.910  0  0.4130  5.6630  21.90 10.5857   4  334.0  22.00</t>
  </si>
  <si>
    <t xml:space="preserve">  382.80   8.05  18.20</t>
  </si>
  <si>
    <t xml:space="preserve"> 0.10659  80.00   1.910  0  0.4130  5.9360  19.50 10.5857   4  334.0  22.00</t>
  </si>
  <si>
    <t xml:space="preserve">  376.04   5.57  20.60</t>
  </si>
  <si>
    <t xml:space="preserve"> 8.98296   0.00  18.100  1  0.7700  6.2120  97.40  2.1222  24  666.0  20.20</t>
  </si>
  <si>
    <t xml:space="preserve">  377.73  17.60  17.80</t>
  </si>
  <si>
    <t xml:space="preserve"> 3.84970   0.00  18.100  1  0.7700  6.3950  91.00  2.5052  24  666.0  20.20</t>
  </si>
  <si>
    <t xml:space="preserve">  391.34  13.27  21.70</t>
  </si>
  <si>
    <t xml:space="preserve"> 5.20177   0.00  18.100  1  0.7700  6.1270  83.40  2.7227  24  666.0  20.20</t>
  </si>
  <si>
    <t xml:space="preserve">  395.43  11.48  22.70</t>
  </si>
  <si>
    <t xml:space="preserve"> 4.26131   0.00  18.100  0  0.7700  6.1120  81.30  2.5091  24  666.0  20.20</t>
  </si>
  <si>
    <t xml:space="preserve">  390.74  12.67  22.60</t>
  </si>
  <si>
    <t xml:space="preserve"> 4.54192   0.00  18.100  0  0.7700  6.3980  88.00  2.5182  24  666.0  20.20</t>
  </si>
  <si>
    <t xml:space="preserve">  374.56   7.79  25.00</t>
  </si>
  <si>
    <t xml:space="preserve"> 3.83684   0.00  18.100  0  0.7700  6.2510  91.10  2.2955  24  666.0  20.20</t>
  </si>
  <si>
    <t xml:space="preserve">  350.65  14.19  19.90</t>
  </si>
  <si>
    <t xml:space="preserve"> 3.67822   0.00  18.100  0  0.7700  5.3620  96.20  2.1036  24  666.0  20.20</t>
  </si>
  <si>
    <t xml:space="preserve">  380.79  10.19  20.80</t>
  </si>
  <si>
    <t xml:space="preserve"> 4.22239   0.00  18.100  1  0.7700  5.8030  89.00  1.9047  24  666.0  20.20</t>
  </si>
  <si>
    <t xml:space="preserve">  353.04  14.64  16.80</t>
  </si>
  <si>
    <t xml:space="preserve"> 3.47428   0.00  18.100  1  0.7180  8.7800  82.90  1.9047  24  666.0  20.20</t>
  </si>
  <si>
    <t xml:space="preserve">  354.55   5.29  21.90</t>
  </si>
  <si>
    <t xml:space="preserve"> 4.55587   0.00  18.100  0  0.7180  3.5610  87.90  1.6132  24  666.0  20.20</t>
  </si>
  <si>
    <t xml:space="preserve">  354.70   7.12  27.50</t>
  </si>
  <si>
    <t xml:space="preserve"> 3.69695   0.00  18.100  0  0.7180  4.9630  91.40  1.7523  24  666.0  20.20</t>
  </si>
  <si>
    <t xml:space="preserve">  316.03  14.00  21.90</t>
  </si>
  <si>
    <t>13.52220   0.00  18.100  0  0.6310  3.8630 100.00  1.5106  24  666.0  20.20</t>
  </si>
  <si>
    <t xml:space="preserve">  131.42  13.33  23.10</t>
  </si>
  <si>
    <t xml:space="preserve"> 4.89822   0.00  18.100  0  0.6310  4.9700 100.00  1.3325  24  666.0  20.20</t>
  </si>
  <si>
    <t xml:space="preserve">  375.52   3.26  50.00</t>
  </si>
  <si>
    <t xml:space="preserve"> 5.66998   0.00  18.100  1  0.6310  6.6830  96.80  1.3567  24  666.0  20.20</t>
  </si>
  <si>
    <t xml:space="preserve">  375.33   3.73  50.00</t>
  </si>
  <si>
    <t xml:space="preserve"> 6.53876   0.00  18.100  1  0.6310  7.0160  97.50  1.2024  24  666.0  20.20</t>
  </si>
  <si>
    <t xml:space="preserve">  392.05   2.96  50.00</t>
  </si>
  <si>
    <t xml:space="preserve"> 9.23230   0.00  18.100  0  0.6310  6.2160 100.00  1.1691  24  666.0  20.20</t>
  </si>
  <si>
    <t xml:space="preserve">  366.15   9.53  50.00</t>
  </si>
  <si>
    <t xml:space="preserve"> 8.26725   0.00  18.100  1  0.6680  5.8750  89.60  1.1296  24  666.0  20.20</t>
  </si>
  <si>
    <t xml:space="preserve">  347.88   8.88  50.00</t>
  </si>
  <si>
    <t>11.10810   0.00  18.100  0  0.6680  4.9060 100.00  1.1742  24  666.0  20.20</t>
  </si>
  <si>
    <t xml:space="preserve">  396.90  34.77  13.80</t>
  </si>
  <si>
    <t>18.49820   0.00  18.100  0  0.6680  4.1380 100.00  1.1370  24  666.0  20.20</t>
  </si>
  <si>
    <t xml:space="preserve">  396.90  37.97  13.80</t>
  </si>
  <si>
    <t>19.60910   0.00  18.100  0  0.6710  7.3130  97.90  1.3163  24  666.0  20.20</t>
  </si>
  <si>
    <t xml:space="preserve">  396.90  13.44  15.00</t>
  </si>
  <si>
    <t>15.28800   0.00  18.100  0  0.6710  6.6490  93.30  1.3449  24  666.0  20.20</t>
  </si>
  <si>
    <t xml:space="preserve">  363.02  23.24  13.90</t>
  </si>
  <si>
    <t xml:space="preserve"> 9.82349   0.00  18.100  0  0.6710  6.7940  98.80  1.3580  24  666.0  20.20</t>
  </si>
  <si>
    <t xml:space="preserve">  396.90  21.24  13.30</t>
  </si>
  <si>
    <t>23.64820   0.00  18.100  0  0.6710  6.3800  96.20  1.3861  24  666.0  20.20</t>
  </si>
  <si>
    <t xml:space="preserve">  396.90  23.69  13.10</t>
  </si>
  <si>
    <t>17.86670   0.00  18.100  0  0.6710  6.2230 100.00  1.3861  24  666.0  20.20</t>
  </si>
  <si>
    <t xml:space="preserve">  393.74  21.78  10.20</t>
  </si>
  <si>
    <t>88.97620   0.00  18.100  0  0.6710  6.9680  91.90  1.4165  24  666.0  20.20</t>
  </si>
  <si>
    <t xml:space="preserve">  396.90  17.21  10.40</t>
  </si>
  <si>
    <t>15.87440   0.00  18.100  0  0.6710  6.5450  99.10  1.5192  24  666.0  20.20</t>
  </si>
  <si>
    <t xml:space="preserve">  396.90  21.08  10.90</t>
  </si>
  <si>
    <t xml:space="preserve"> 9.18702   0.00  18.100  0  0.7000  5.5360 100.00  1.5804  24  666.0  20.20</t>
  </si>
  <si>
    <t xml:space="preserve">  396.90  23.60  11.30</t>
  </si>
  <si>
    <t xml:space="preserve"> 7.99248   0.00  18.100  0  0.7000  5.5200 100.00  1.5331  24  666.0  20.20</t>
  </si>
  <si>
    <t xml:space="preserve">  396.90  24.56  12.30</t>
  </si>
  <si>
    <t>20.08490   0.00  18.100  0  0.7000  4.3680  91.20  1.4395  24  666.0  20.20</t>
  </si>
  <si>
    <t xml:space="preserve">  285.83  30.63   8.80</t>
  </si>
  <si>
    <t>16.81180   0.00  18.100  0  0.7000  5.2770  98.10  1.4261  24  666.0  20.20</t>
  </si>
  <si>
    <t xml:space="preserve">  396.90  30.81   7.20</t>
  </si>
  <si>
    <t>24.39380   0.00  18.100  0  0.7000  4.6520 100.00  1.4672  24  666.0  20.20</t>
  </si>
  <si>
    <t xml:space="preserve">  396.90  28.28  10.50</t>
  </si>
  <si>
    <t>22.59710   0.00  18.100  0  0.7000  5.0000  89.50  1.5184  24  666.0  20.20</t>
  </si>
  <si>
    <t xml:space="preserve">  396.90  31.99   7.40</t>
  </si>
  <si>
    <t>14.33370   0.00  18.100  0  0.7000  4.8800 100.00  1.5895  24  666.0  20.20</t>
  </si>
  <si>
    <t xml:space="preserve">  372.92  30.62  10.20</t>
  </si>
  <si>
    <t xml:space="preserve"> 8.15174   0.00  18.100  0  0.7000  5.3900  98.90  1.7281  24  666.0  20.20</t>
  </si>
  <si>
    <t xml:space="preserve">  396.90  20.85  11.50</t>
  </si>
  <si>
    <t xml:space="preserve"> 6.96215   0.00  18.100  0  0.7000  5.7130  97.00  1.9265  24  666.0  20.20</t>
  </si>
  <si>
    <t xml:space="preserve">  394.43  17.11  15.10</t>
  </si>
  <si>
    <t xml:space="preserve"> 5.29305   0.00  18.100  0  0.7000  6.0510  82.50  2.1678  24  666.0  20.20</t>
  </si>
  <si>
    <t xml:space="preserve">  378.38  18.76  23.20</t>
  </si>
  <si>
    <t>11.57790   0.00  18.100  0  0.7000  5.0360  97.00  1.7700  24  666.0  20.20</t>
  </si>
  <si>
    <t xml:space="preserve">  396.90  25.68   9.70</t>
  </si>
  <si>
    <t xml:space="preserve"> 8.64476   0.00  18.100  0  0.6930  6.1930  92.60  1.7912  24  666.0  20.20</t>
  </si>
  <si>
    <t xml:space="preserve">  396.90  15.17  13.80</t>
  </si>
  <si>
    <t>13.35980   0.00  18.100  0  0.6930  5.8870  94.70  1.7821  24  666.0  20.20</t>
  </si>
  <si>
    <t xml:space="preserve">  396.90  16.35  12.70</t>
  </si>
  <si>
    <t xml:space="preserve"> 8.71675   0.00  18.100  0  0.6930  6.4710  98.80  1.7257  24  666.0  20.20</t>
  </si>
  <si>
    <t xml:space="preserve">  391.98  17.12  13.10</t>
  </si>
  <si>
    <t xml:space="preserve"> 5.87205   0.00  18.100  0  0.6930  6.4050  96.00  1.6768  24  666.0  20.20</t>
  </si>
  <si>
    <t xml:space="preserve">  396.90  19.37  12.50</t>
  </si>
  <si>
    <t xml:space="preserve"> 7.67202   0.00  18.100  0  0.6930  5.7470  98.90  1.6334  24  666.0  20.20</t>
  </si>
  <si>
    <t xml:space="preserve">  393.10  19.92   8.50</t>
  </si>
  <si>
    <t>38.35180   0.00  18.100  0  0.6930  5.4530 100.00  1.4896  24  666.0  20.20</t>
  </si>
  <si>
    <t xml:space="preserve">  396.90  30.59   5.00</t>
  </si>
  <si>
    <t xml:space="preserve"> 9.91655   0.00  18.100  0  0.6930  5.8520  77.80  1.5004  24  666.0  20.20</t>
  </si>
  <si>
    <t xml:space="preserve">  338.16  29.97   6.30</t>
  </si>
  <si>
    <t>25.04610   0.00  18.100  0  0.6930  5.9870 100.00  1.5888  24  666.0  20.20</t>
  </si>
  <si>
    <t xml:space="preserve">  396.90  26.77   5.60</t>
  </si>
  <si>
    <t>14.23620   0.00  18.100  0  0.6930  6.3430 100.00  1.5741  24  666.0  20.20</t>
  </si>
  <si>
    <t xml:space="preserve">  396.90  20.32   7.20</t>
  </si>
  <si>
    <t xml:space="preserve"> 9.59571   0.00  18.100  0  0.6930  6.4040 100.00  1.6390  24  666.0  20.20</t>
  </si>
  <si>
    <t xml:space="preserve">  376.11  20.31  12.10</t>
  </si>
  <si>
    <t>24.80170   0.00  18.100  0  0.6930  5.3490  96.00  1.7028  24  666.0  20.20</t>
  </si>
  <si>
    <t xml:space="preserve">  396.90  19.77   8.30</t>
  </si>
  <si>
    <t>41.52920   0.00  18.100  0  0.6930  5.5310  85.40  1.6074  24  666.0  20.20</t>
  </si>
  <si>
    <t xml:space="preserve">  329.46  27.38   8.50</t>
  </si>
  <si>
    <t>67.92080   0.00  18.100  0  0.6930  5.6830 100.00  1.4254  24  666.0  20.20</t>
  </si>
  <si>
    <t xml:space="preserve">  384.97  22.98   5.00</t>
  </si>
  <si>
    <t>20.71620   0.00  18.100  0  0.6590  4.1380 100.00  1.1781  24  666.0  20.20</t>
  </si>
  <si>
    <t xml:space="preserve">  370.22  23.34  11.90</t>
  </si>
  <si>
    <t>11.95110   0.00  18.100  0  0.6590  5.6080 100.00  1.2852  24  666.0  20.20</t>
  </si>
  <si>
    <t xml:space="preserve">  332.09  12.13  27.90</t>
  </si>
  <si>
    <t xml:space="preserve"> 7.40389   0.00  18.100  0  0.5970  5.6170  97.90  1.4547  24  666.0  20.20</t>
  </si>
  <si>
    <t xml:space="preserve">  314.64  26.40  17.20</t>
  </si>
  <si>
    <t>14.43830   0.00  18.100  0  0.5970  6.8520 100.00  1.4655  24  666.0  20.20</t>
  </si>
  <si>
    <t xml:space="preserve">  179.36  19.78  27.50</t>
  </si>
  <si>
    <t>51.13580   0.00  18.100  0  0.5970  5.7570 100.00  1.4130  24  666.0  20.20</t>
  </si>
  <si>
    <t xml:space="preserve">    2.60  10.11  15.00</t>
  </si>
  <si>
    <t>14.05070   0.00  18.100  0  0.5970  6.6570 100.00  1.5275  24  666.0  20.20</t>
  </si>
  <si>
    <t xml:space="preserve">   35.05  21.22  17.20</t>
  </si>
  <si>
    <t>18.81100   0.00  18.100  0  0.5970  4.6280 100.00  1.5539  24  666.0  20.20</t>
  </si>
  <si>
    <t xml:space="preserve">   28.79  34.37  17.90</t>
  </si>
  <si>
    <t>28.65580   0.00  18.100  0  0.5970  5.1550 100.00  1.5894  24  666.0  20.20</t>
  </si>
  <si>
    <t xml:space="preserve">  210.97  20.08  16.30</t>
  </si>
  <si>
    <t>45.74610   0.00  18.100  0  0.6930  4.5190 100.00  1.6582  24  666.0  20.20</t>
  </si>
  <si>
    <t xml:space="preserve">   88.27  36.98   7.00</t>
  </si>
  <si>
    <t>18.08460   0.00  18.100  0  0.6790  6.4340 100.00  1.8347  24  666.0  20.20</t>
  </si>
  <si>
    <t xml:space="preserve">   27.25  29.05   7.20</t>
  </si>
  <si>
    <t>10.83420   0.00  18.100  0  0.6790  6.7820  90.80  1.8195  24  666.0  20.20</t>
  </si>
  <si>
    <t xml:space="preserve">   21.57  25.79   7.50</t>
  </si>
  <si>
    <t>25.94060   0.00  18.100  0  0.6790  5.3040  89.10  1.6475  24  666.0  20.20</t>
  </si>
  <si>
    <t xml:space="preserve">  127.36  26.64  10.40</t>
  </si>
  <si>
    <t>73.53410   0.00  18.100  0  0.6790  5.9570 100.00  1.8026  24  666.0  20.20</t>
  </si>
  <si>
    <t xml:space="preserve">   16.45  20.62   8.80</t>
  </si>
  <si>
    <t>11.81230   0.00  18.100  0  0.7180  6.8240  76.50  1.7940  24  666.0  20.20</t>
  </si>
  <si>
    <t xml:space="preserve">   48.45  22.74   8.40</t>
  </si>
  <si>
    <t>11.08740   0.00  18.100  0  0.7180  6.4110 100.00  1.8589  24  666.0  20.20</t>
  </si>
  <si>
    <t xml:space="preserve">  318.75  15.02  16.70</t>
  </si>
  <si>
    <t xml:space="preserve"> 7.02259   0.00  18.100  0  0.7180  6.0060  95.30  1.8746  24  666.0  20.20</t>
  </si>
  <si>
    <t xml:space="preserve">  319.98  15.70  14.20</t>
  </si>
  <si>
    <t>12.04820   0.00  18.100  0  0.6140  5.6480  87.60  1.9512  24  666.0  20.20</t>
  </si>
  <si>
    <t xml:space="preserve">  291.55  14.10  20.80</t>
  </si>
  <si>
    <t xml:space="preserve"> 7.05042   0.00  18.100  0  0.6140  6.1030  85.10  2.0218  24  666.0  20.20</t>
  </si>
  <si>
    <t xml:space="preserve">    2.52  23.29  13.40</t>
  </si>
  <si>
    <t xml:space="preserve"> 8.79212   0.00  18.100  0  0.5840  5.5650  70.60  2.0635  24  666.0  20.20</t>
  </si>
  <si>
    <t xml:space="preserve">    3.65  17.16  11.70</t>
  </si>
  <si>
    <t>15.86030   0.00  18.100  0  0.6790  5.8960  95.40  1.9096  24  666.0  20.20</t>
  </si>
  <si>
    <t xml:space="preserve">    7.68  24.39   8.30</t>
  </si>
  <si>
    <t>12.24720   0.00  18.100  0  0.5840  5.8370  59.70  1.9976  24  666.0  20.20</t>
  </si>
  <si>
    <t xml:space="preserve">   24.65  15.69  10.20</t>
  </si>
  <si>
    <t>37.66190   0.00  18.100  0  0.6790  6.2020  78.70  1.8629  24  666.0  20.20</t>
  </si>
  <si>
    <t xml:space="preserve">   18.82  14.52  10.90</t>
  </si>
  <si>
    <t xml:space="preserve"> 7.36711   0.00  18.100  0  0.6790  6.1930  78.10  1.9356  24  666.0  20.20</t>
  </si>
  <si>
    <t xml:space="preserve">   96.73  21.52  11.00</t>
  </si>
  <si>
    <t xml:space="preserve"> 9.33889   0.00  18.100  0  0.6790  6.3800  95.60  1.9682  24  666.0  20.20</t>
  </si>
  <si>
    <t xml:space="preserve">   60.72  24.08   9.50</t>
  </si>
  <si>
    <t xml:space="preserve"> 8.49213   0.00  18.100  0  0.5840  6.3480  86.10  2.0527  24  666.0  20.20</t>
  </si>
  <si>
    <t xml:space="preserve">   83.45  17.64  14.50</t>
  </si>
  <si>
    <t>10.06230   0.00  18.100  0  0.5840  6.8330  94.30  2.0882  24  666.0  20.20</t>
  </si>
  <si>
    <t xml:space="preserve">   81.33  19.69  14.10</t>
  </si>
  <si>
    <t xml:space="preserve"> 6.44405   0.00  18.100  0  0.5840  6.4250  74.80  2.2004  24  666.0  20.20</t>
  </si>
  <si>
    <t xml:space="preserve">   97.95  12.03  16.10</t>
  </si>
  <si>
    <t xml:space="preserve"> 5.58107   0.00  18.100  0  0.7130  6.4360  87.90  2.3158  24  666.0  20.20</t>
  </si>
  <si>
    <t xml:space="preserve">  100.19  16.22  14.30</t>
  </si>
  <si>
    <t>13.91340   0.00  18.100  0  0.7130  6.2080  95.00  2.2222  24  666.0  20.20</t>
  </si>
  <si>
    <t xml:space="preserve">  100.63  15.17  11.70</t>
  </si>
  <si>
    <t>11.16040   0.00  18.100  0  0.7400  6.6290  94.60  2.1247  24  666.0  20.20</t>
  </si>
  <si>
    <t xml:space="preserve">  109.85  23.27  13.40</t>
  </si>
  <si>
    <t>14.42080   0.00  18.100  0  0.7400  6.4610  93.30  2.0026  24  666.0  20.20</t>
  </si>
  <si>
    <t xml:space="preserve">   27.49  18.05   9.60</t>
  </si>
  <si>
    <t>15.17720   0.00  18.100  0  0.7400  6.1520 100.00  1.9142  24  666.0  20.20</t>
  </si>
  <si>
    <t xml:space="preserve">    9.32  26.45   8.70</t>
  </si>
  <si>
    <t>13.67810   0.00  18.100  0  0.7400  5.9350  87.90  1.8206  24  666.0  20.20</t>
  </si>
  <si>
    <t xml:space="preserve">   68.95  34.02   8.40</t>
  </si>
  <si>
    <t xml:space="preserve"> 9.39063   0.00  18.100  0  0.7400  5.6270  93.90  1.8172  24  666.0  20.20</t>
  </si>
  <si>
    <t xml:space="preserve">  396.90  22.88  12.80</t>
  </si>
  <si>
    <t>22.05110   0.00  18.100  0  0.7400  5.8180  92.40  1.8662  24  666.0  20.20</t>
  </si>
  <si>
    <t xml:space="preserve">  391.45  22.11  10.50</t>
  </si>
  <si>
    <t xml:space="preserve"> 9.72418   0.00  18.100  0  0.7400  6.4060  97.20  2.0651  24  666.0  20.20</t>
  </si>
  <si>
    <t xml:space="preserve">  385.96  19.52  17.10</t>
  </si>
  <si>
    <t xml:space="preserve"> 5.66637   0.00  18.100  0  0.7400  6.2190 100.00  2.0048  24  666.0  20.20</t>
  </si>
  <si>
    <t xml:space="preserve">  395.69  16.59  18.40</t>
  </si>
  <si>
    <t xml:space="preserve"> 9.96654   0.00  18.100  0  0.7400  6.4850 100.00  1.9784  24  666.0  20.20</t>
  </si>
  <si>
    <t xml:space="preserve">  386.73  18.85  15.40</t>
  </si>
  <si>
    <t>12.80230   0.00  18.100  0  0.7400  5.8540  96.60  1.8956  24  666.0  20.20</t>
  </si>
  <si>
    <t xml:space="preserve">  240.52  23.79  10.80</t>
  </si>
  <si>
    <t>10.67180   0.00  18.100  0  0.7400  6.4590  94.80  1.9879  24  666.0  20.20</t>
  </si>
  <si>
    <t xml:space="preserve">   43.06  23.98  11.80</t>
  </si>
  <si>
    <t xml:space="preserve"> 6.28807   0.00  18.100  0  0.7400  6.3410  96.40  2.0720  24  666.0  20.20</t>
  </si>
  <si>
    <t xml:space="preserve">  318.01  17.79  14.90</t>
  </si>
  <si>
    <t xml:space="preserve"> 9.92485   0.00  18.100  0  0.7400  6.2510  96.60  2.1980  24  666.0  20.20</t>
  </si>
  <si>
    <t xml:space="preserve">  388.52  16.44  12.60</t>
  </si>
  <si>
    <t xml:space="preserve"> 9.32909   0.00  18.100  0  0.7130  6.1850  98.70  2.2616  24  666.0  20.20</t>
  </si>
  <si>
    <t xml:space="preserve">  396.90  18.13  14.10</t>
  </si>
  <si>
    <t xml:space="preserve"> 7.52601   0.00  18.100  0  0.7130  6.4170  98.30  2.1850  24  666.0  20.20</t>
  </si>
  <si>
    <t xml:space="preserve">  304.21  19.31  13.00</t>
  </si>
  <si>
    <t xml:space="preserve"> 6.71772   0.00  18.100  0  0.7130  6.7490  92.60  2.3236  24  666.0  20.20</t>
  </si>
  <si>
    <t xml:space="preserve">    0.32  17.44  13.40</t>
  </si>
  <si>
    <t xml:space="preserve"> 5.44114   0.00  18.100  0  0.7130  6.6550  98.20  2.3552  24  666.0  20.20</t>
  </si>
  <si>
    <t xml:space="preserve">  355.29  17.73  15.20</t>
  </si>
  <si>
    <t xml:space="preserve"> 5.09017   0.00  18.100  0  0.7130  6.2970  91.80  2.3682  24  666.0  20.20</t>
  </si>
  <si>
    <t xml:space="preserve">  385.09  17.27  16.10</t>
  </si>
  <si>
    <t xml:space="preserve"> 8.24809   0.00  18.100  0  0.7130  7.3930  99.30  2.4527  24  666.0  20.20</t>
  </si>
  <si>
    <t xml:space="preserve">  375.87  16.74  17.80</t>
  </si>
  <si>
    <t xml:space="preserve"> 9.51363   0.00  18.100  0  0.7130  6.7280  94.10  2.4961  24  666.0  20.20</t>
  </si>
  <si>
    <t xml:space="preserve">    6.68  18.71  14.90</t>
  </si>
  <si>
    <t xml:space="preserve"> 4.75237   0.00  18.100  0  0.7130  6.5250  86.50  2.4358  24  666.0  20.20</t>
  </si>
  <si>
    <t xml:space="preserve">   50.92  18.13  14.10</t>
  </si>
  <si>
    <t xml:space="preserve"> 4.66883   0.00  18.100  0  0.7130  5.9760  87.90  2.5806  24  666.0  20.20</t>
  </si>
  <si>
    <t xml:space="preserve">   10.48  19.01  12.70</t>
  </si>
  <si>
    <t xml:space="preserve"> 8.20058   0.00  18.100  0  0.7130  5.9360  80.30  2.7792  24  666.0  20.20</t>
  </si>
  <si>
    <t xml:space="preserve">    3.50  16.94  13.50</t>
  </si>
  <si>
    <t xml:space="preserve"> 7.75223   0.00  18.100  0  0.7130  6.3010  83.70  2.7831  24  666.0  20.20</t>
  </si>
  <si>
    <t xml:space="preserve">  272.21  16.23  14.90</t>
  </si>
  <si>
    <t xml:space="preserve"> 6.80117   0.00  18.100  0  0.7130  6.0810  84.40  2.7175  24  666.0  20.20</t>
  </si>
  <si>
    <t xml:space="preserve">  396.90  14.70  20.00</t>
  </si>
  <si>
    <t xml:space="preserve"> 4.81213   0.00  18.100  0  0.7130  6.7010  90.00  2.5975  24  666.0  20.20</t>
  </si>
  <si>
    <t xml:space="preserve">  255.23  16.42  16.40</t>
  </si>
  <si>
    <t xml:space="preserve"> 3.69311   0.00  18.100  0  0.7130  6.3760  88.40  2.5671  24  666.0  20.20</t>
  </si>
  <si>
    <t xml:space="preserve">  391.43  14.65  17.70</t>
  </si>
  <si>
    <t xml:space="preserve"> 6.65492   0.00  18.100  0  0.7130  6.3170  83.00  2.7344  24  666.0  20.20</t>
  </si>
  <si>
    <t xml:space="preserve">  396.90  13.99  19.50</t>
  </si>
  <si>
    <t xml:space="preserve"> 5.82115   0.00  18.100  0  0.7130  6.5130  89.90  2.8016  24  666.0  20.20</t>
  </si>
  <si>
    <t xml:space="preserve">  393.82  10.29  20.20</t>
  </si>
  <si>
    <t xml:space="preserve"> 7.83932   0.00  18.100  0  0.6550  6.2090  65.40  2.9634  24  666.0  20.20</t>
  </si>
  <si>
    <t xml:space="preserve">  396.90  13.22  21.40</t>
  </si>
  <si>
    <t xml:space="preserve"> 3.16360   0.00  18.100  0  0.6550  5.7590  48.20  3.0665  24  666.0  20.20</t>
  </si>
  <si>
    <t xml:space="preserve">  334.40  14.13  19.90</t>
  </si>
  <si>
    <t xml:space="preserve"> 3.77498   0.00  18.100  0  0.6550  5.9520  84.70  2.8715  24  666.0  20.20</t>
  </si>
  <si>
    <t xml:space="preserve">   22.01  17.15  19.00</t>
  </si>
  <si>
    <t xml:space="preserve"> 4.42228   0.00  18.100  0  0.5840  6.0030  94.50  2.5403  24  666.0  20.20</t>
  </si>
  <si>
    <t xml:space="preserve">  331.29  21.32  19.10</t>
  </si>
  <si>
    <t>15.57570   0.00  18.100  0  0.5800  5.9260  71.00  2.9084  24  666.0  20.20</t>
  </si>
  <si>
    <t xml:space="preserve">  368.74  18.13  19.10</t>
  </si>
  <si>
    <t>13.07510   0.00  18.100  0  0.5800  5.7130  56.70  2.8237  24  666.0  20.20</t>
  </si>
  <si>
    <t xml:space="preserve">  396.90  14.76  20.10</t>
  </si>
  <si>
    <t xml:space="preserve"> 4.34879   0.00  18.100  0  0.5800  6.1670  84.00  3.0334  24  666.0  20.20</t>
  </si>
  <si>
    <t xml:space="preserve">  396.90  16.29  19.90</t>
  </si>
  <si>
    <t xml:space="preserve"> 4.03841   0.00  18.100  0  0.5320  6.2290  90.70  3.0993  24  666.0  20.20</t>
  </si>
  <si>
    <t xml:space="preserve">  395.33  12.87  19.60</t>
  </si>
  <si>
    <t xml:space="preserve"> 3.56868   0.00  18.100  0  0.5800  6.4370  75.00  2.8965  24  666.0  20.20</t>
  </si>
  <si>
    <t xml:space="preserve">  393.37  14.36  23.20</t>
  </si>
  <si>
    <t xml:space="preserve"> 4.64689   0.00  18.100  0  0.6140  6.9800  67.60  2.5329  24  666.0  20.20</t>
  </si>
  <si>
    <t xml:space="preserve">  374.68  11.66  29.80</t>
  </si>
  <si>
    <t xml:space="preserve"> 8.05579   0.00  18.100  0  0.5840  5.4270  95.40  2.4298  24  666.0  20.20</t>
  </si>
  <si>
    <t xml:space="preserve">  352.58  18.14  13.80</t>
  </si>
  <si>
    <t xml:space="preserve"> 6.39312   0.00  18.100  0  0.5840  6.1620  97.40  2.2060  24  666.0  20.20</t>
  </si>
  <si>
    <t xml:space="preserve">  302.76  24.10  13.30</t>
  </si>
  <si>
    <t xml:space="preserve"> 4.87141   0.00  18.100  0  0.6140  6.4840  93.60  2.3053  24  666.0  20.20</t>
  </si>
  <si>
    <t xml:space="preserve">  396.21  18.68  16.70</t>
  </si>
  <si>
    <t>15.02340   0.00  18.100  0  0.6140  5.3040  97.30  2.1007  24  666.0  20.20</t>
  </si>
  <si>
    <t xml:space="preserve">  349.48  24.91  12.00</t>
  </si>
  <si>
    <t>10.23300   0.00  18.100  0  0.6140  6.1850  96.70  2.1705  24  666.0  20.20</t>
  </si>
  <si>
    <t xml:space="preserve">  379.70  18.03  14.60</t>
  </si>
  <si>
    <t>14.33370   0.00  18.100  0  0.6140  6.2290  88.00  1.9512  24  666.0  20.20</t>
  </si>
  <si>
    <t xml:space="preserve">  383.32  13.11  21.40</t>
  </si>
  <si>
    <t xml:space="preserve"> 5.82401   0.00  18.100  0  0.5320  6.2420  64.70  3.4242  24  666.0  20.20</t>
  </si>
  <si>
    <t xml:space="preserve">  396.90  10.74  23.00</t>
  </si>
  <si>
    <t xml:space="preserve"> 5.70818   0.00  18.100  0  0.5320  6.7500  74.90  3.3317  24  666.0  20.20</t>
  </si>
  <si>
    <t xml:space="preserve">  393.07   7.74  23.70</t>
  </si>
  <si>
    <t xml:space="preserve"> 5.73116   0.00  18.100  0  0.5320  7.0610  77.00  3.4106  24  666.0  20.20</t>
  </si>
  <si>
    <t xml:space="preserve">  395.28   7.01  25.00</t>
  </si>
  <si>
    <t xml:space="preserve"> 2.81838   0.00  18.100  0  0.5320  5.7620  40.30  4.0983  24  666.0  20.20</t>
  </si>
  <si>
    <t xml:space="preserve">  392.92  10.42  21.80</t>
  </si>
  <si>
    <t xml:space="preserve"> 2.37857   0.00  18.100  0  0.5830  5.8710  41.90  3.7240  24  666.0  20.20</t>
  </si>
  <si>
    <t xml:space="preserve">  370.73  13.34  20.60</t>
  </si>
  <si>
    <t xml:space="preserve"> 3.67367   0.00  18.100  0  0.5830  6.3120  51.90  3.9917  24  666.0  20.20</t>
  </si>
  <si>
    <t xml:space="preserve">  388.62  10.58  21.20</t>
  </si>
  <si>
    <t xml:space="preserve"> 5.69175   0.00  18.100  0  0.5830  6.1140  79.80  3.5459  24  666.0  20.20</t>
  </si>
  <si>
    <t xml:space="preserve">  392.68  14.98  19.10</t>
  </si>
  <si>
    <t xml:space="preserve"> 4.83567   0.00  18.100  0  0.5830  5.9050  53.20  3.1523  24  666.0  20.20</t>
  </si>
  <si>
    <t xml:space="preserve">  388.22  11.45  20.60</t>
  </si>
  <si>
    <t xml:space="preserve"> 0.15086   0.00  27.740  0  0.6090  5.4540  92.70  1.8209   4  711.0  20.10</t>
  </si>
  <si>
    <t xml:space="preserve">  395.09  18.06  15.20</t>
  </si>
  <si>
    <t xml:space="preserve"> 0.18337   0.00  27.740  0  0.6090  5.4140  98.30  1.7554   4  711.0  20.10</t>
  </si>
  <si>
    <t xml:space="preserve">  344.05  23.97   7.00</t>
  </si>
  <si>
    <t xml:space="preserve"> 0.20746   0.00  27.740  0  0.6090  5.0930  98.00  1.8226   4  711.0  20.10</t>
  </si>
  <si>
    <t xml:space="preserve">  318.43  29.68   8.10</t>
  </si>
  <si>
    <t xml:space="preserve"> 0.10574   0.00  27.740  0  0.6090  5.9830  98.80  1.8681   4  711.0  20.10</t>
  </si>
  <si>
    <t xml:space="preserve">  390.11  18.07  13.60</t>
  </si>
  <si>
    <t xml:space="preserve"> 0.11132   0.00  27.740  0  0.6090  5.9830  83.50  2.1099   4  711.0  20.10</t>
  </si>
  <si>
    <t xml:space="preserve">  396.90  13.35  20.10</t>
  </si>
  <si>
    <t xml:space="preserve"> 0.17331   0.00   9.690  0  0.5850  5.7070  54.00  2.3817   6  391.0  19.20</t>
  </si>
  <si>
    <t xml:space="preserve">  396.90  12.01  21.80</t>
  </si>
  <si>
    <t xml:space="preserve"> 0.27957   0.00   9.690  0  0.5850  5.9260  42.60  2.3817   6  391.0  19.20</t>
  </si>
  <si>
    <t xml:space="preserve">  396.90  13.59  24.50</t>
  </si>
  <si>
    <t xml:space="preserve"> 0.17899   0.00   9.690  0  0.5850  5.6700  28.80  2.7986   6  391.0  19.20</t>
  </si>
  <si>
    <t xml:space="preserve">  393.29  17.60  23.10</t>
  </si>
  <si>
    <t xml:space="preserve"> 0.28960   0.00   9.690  0  0.5850  5.3900  72.90  2.7986   6  391.0  19.20</t>
  </si>
  <si>
    <t xml:space="preserve">  396.90  21.14  19.70</t>
  </si>
  <si>
    <t xml:space="preserve"> 0.26838   0.00   9.690  0  0.5850  5.7940  70.60  2.8927   6  391.0  19.20</t>
  </si>
  <si>
    <t xml:space="preserve">  396.90  14.10  18.30</t>
  </si>
  <si>
    <t xml:space="preserve"> 0.23912   0.00   9.690  0  0.5850  6.0190  65.30  2.4091   6  391.0  19.20</t>
  </si>
  <si>
    <t xml:space="preserve">  396.90  12.92  21.20</t>
  </si>
  <si>
    <t xml:space="preserve"> 0.17783   0.00   9.690  0  0.5850  5.5690  73.50  2.3999   6  391.0  19.20</t>
  </si>
  <si>
    <t xml:space="preserve">  395.77  15.10  17.50</t>
  </si>
  <si>
    <t xml:space="preserve"> 0.22438   0.00   9.690  0  0.5850  6.0270  79.70  2.4982   6  391.0  19.20</t>
  </si>
  <si>
    <t xml:space="preserve">  396.90  14.33  16.80</t>
  </si>
  <si>
    <t xml:space="preserve"> 0.06263   0.00  11.930  0  0.5730  6.5930  69.10  2.4786   1  273.0  21.00</t>
  </si>
  <si>
    <t xml:space="preserve">  391.99   9.67  22.40</t>
  </si>
  <si>
    <t xml:space="preserve"> 0.04527   0.00  11.930  0  0.5730  6.1200  76.70  2.2875   1  273.0  21.00</t>
  </si>
  <si>
    <t xml:space="preserve">  396.90   9.08  20.60</t>
  </si>
  <si>
    <t xml:space="preserve"> 0.06076   0.00  11.930  0  0.5730  6.9760  91.00  2.1675   1  273.0  21.00</t>
  </si>
  <si>
    <t xml:space="preserve">  396.90   5.64  23.90</t>
  </si>
  <si>
    <t xml:space="preserve"> 0.10959   0.00  11.930  0  0.5730  6.7940  89.30  2.3889   1  273.0  21.00</t>
  </si>
  <si>
    <t xml:space="preserve">  393.45   6.48  22.00</t>
  </si>
  <si>
    <t xml:space="preserve"> 0.04741   0.00  11.930  0  0.5730  6.0300  80.80  2.5050   1  273.0  21.00</t>
  </si>
  <si>
    <t xml:space="preserve">  396.90   7.88  11.90</t>
  </si>
  <si>
    <t>DIS</t>
  </si>
  <si>
    <t>CRIM</t>
  </si>
  <si>
    <t>Bin_RM</t>
  </si>
  <si>
    <t>Age_category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</si>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</sst>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 Unicode MS"/>
      <family val="2"/>
    </font>
    <font>
      <sz val="12"/>
      <color theme="1"/>
      <name val="Aptos"/>
    </font>
    <font>
      <i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20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%">
                <a:solidFill>
                  <a:schemeClr val="dk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of RM and MEDV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%">
              <a:solidFill>
                <a:schemeClr val="dk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data_visualisation!$N$1</c:f>
              <c:strCache>
                <c:ptCount val="1"/>
                <c:pt idx="0">
                  <c:v>MEDV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data_visualisation!$F$2:$F$507</c:f>
              <c:numCache>
                <c:formatCode>General</c:formatCode>
                <c:ptCount val="506"/>
                <c:pt idx="0">
                  <c:v>6.5750000000000002</c:v>
                </c:pt>
                <c:pt idx="1">
                  <c:v>6.4210000000000003</c:v>
                </c:pt>
                <c:pt idx="2">
                  <c:v>7.1849999999999996</c:v>
                </c:pt>
                <c:pt idx="3">
                  <c:v>6.9980000000000002</c:v>
                </c:pt>
                <c:pt idx="4">
                  <c:v>7.1470000000000002</c:v>
                </c:pt>
                <c:pt idx="5">
                  <c:v>6.43</c:v>
                </c:pt>
                <c:pt idx="6">
                  <c:v>6.0119999999999996</c:v>
                </c:pt>
                <c:pt idx="7">
                  <c:v>6.1719999999999997</c:v>
                </c:pt>
                <c:pt idx="8">
                  <c:v>5.6310000000000002</c:v>
                </c:pt>
                <c:pt idx="9">
                  <c:v>6.0039999999999996</c:v>
                </c:pt>
                <c:pt idx="10">
                  <c:v>6.3769999999999998</c:v>
                </c:pt>
                <c:pt idx="11">
                  <c:v>6.0090000000000003</c:v>
                </c:pt>
                <c:pt idx="12">
                  <c:v>5.8890000000000002</c:v>
                </c:pt>
                <c:pt idx="13">
                  <c:v>5.9489999999999998</c:v>
                </c:pt>
                <c:pt idx="14">
                  <c:v>6.0960000000000001</c:v>
                </c:pt>
                <c:pt idx="15">
                  <c:v>5.8339999999999996</c:v>
                </c:pt>
                <c:pt idx="16">
                  <c:v>5.9349999999999996</c:v>
                </c:pt>
                <c:pt idx="17">
                  <c:v>5.99</c:v>
                </c:pt>
                <c:pt idx="18">
                  <c:v>5.4560000000000004</c:v>
                </c:pt>
                <c:pt idx="19">
                  <c:v>5.7270000000000003</c:v>
                </c:pt>
                <c:pt idx="20">
                  <c:v>5.57</c:v>
                </c:pt>
                <c:pt idx="21">
                  <c:v>5.9649999999999999</c:v>
                </c:pt>
                <c:pt idx="22">
                  <c:v>6.1420000000000003</c:v>
                </c:pt>
                <c:pt idx="23">
                  <c:v>5.8129999999999997</c:v>
                </c:pt>
                <c:pt idx="24">
                  <c:v>5.9240000000000004</c:v>
                </c:pt>
                <c:pt idx="25">
                  <c:v>5.5990000000000002</c:v>
                </c:pt>
                <c:pt idx="26">
                  <c:v>5.8129999999999997</c:v>
                </c:pt>
                <c:pt idx="27">
                  <c:v>6.0469999999999997</c:v>
                </c:pt>
                <c:pt idx="28">
                  <c:v>6.4950000000000001</c:v>
                </c:pt>
                <c:pt idx="29">
                  <c:v>6.6740000000000004</c:v>
                </c:pt>
                <c:pt idx="30">
                  <c:v>5.7130000000000001</c:v>
                </c:pt>
                <c:pt idx="31">
                  <c:v>6.0720000000000001</c:v>
                </c:pt>
                <c:pt idx="32">
                  <c:v>5.95</c:v>
                </c:pt>
                <c:pt idx="33">
                  <c:v>5.7009999999999996</c:v>
                </c:pt>
                <c:pt idx="34">
                  <c:v>6.0960000000000001</c:v>
                </c:pt>
                <c:pt idx="35">
                  <c:v>5.9329999999999998</c:v>
                </c:pt>
                <c:pt idx="36">
                  <c:v>5.8410000000000002</c:v>
                </c:pt>
                <c:pt idx="37">
                  <c:v>5.85</c:v>
                </c:pt>
                <c:pt idx="38">
                  <c:v>5.9660000000000002</c:v>
                </c:pt>
                <c:pt idx="39">
                  <c:v>6.5949999999999998</c:v>
                </c:pt>
                <c:pt idx="40">
                  <c:v>7.024</c:v>
                </c:pt>
                <c:pt idx="41">
                  <c:v>6.77</c:v>
                </c:pt>
                <c:pt idx="42">
                  <c:v>6.1689999999999996</c:v>
                </c:pt>
                <c:pt idx="43">
                  <c:v>6.2110000000000003</c:v>
                </c:pt>
                <c:pt idx="44">
                  <c:v>6.069</c:v>
                </c:pt>
                <c:pt idx="45">
                  <c:v>5.6820000000000004</c:v>
                </c:pt>
                <c:pt idx="46">
                  <c:v>5.7859999999999996</c:v>
                </c:pt>
                <c:pt idx="47">
                  <c:v>6.03</c:v>
                </c:pt>
                <c:pt idx="48">
                  <c:v>5.399</c:v>
                </c:pt>
                <c:pt idx="49">
                  <c:v>5.6020000000000003</c:v>
                </c:pt>
                <c:pt idx="50">
                  <c:v>5.9630000000000001</c:v>
                </c:pt>
                <c:pt idx="51">
                  <c:v>6.1150000000000002</c:v>
                </c:pt>
                <c:pt idx="52">
                  <c:v>6.5110000000000001</c:v>
                </c:pt>
                <c:pt idx="53">
                  <c:v>5.9980000000000002</c:v>
                </c:pt>
                <c:pt idx="54">
                  <c:v>5.8879999999999999</c:v>
                </c:pt>
                <c:pt idx="55">
                  <c:v>7.2489999999999997</c:v>
                </c:pt>
                <c:pt idx="56">
                  <c:v>6.383</c:v>
                </c:pt>
                <c:pt idx="57">
                  <c:v>6.8159999999999998</c:v>
                </c:pt>
                <c:pt idx="58">
                  <c:v>6.1449999999999996</c:v>
                </c:pt>
                <c:pt idx="59">
                  <c:v>5.9269999999999996</c:v>
                </c:pt>
                <c:pt idx="60">
                  <c:v>5.7409999999999997</c:v>
                </c:pt>
                <c:pt idx="61">
                  <c:v>5.9660000000000002</c:v>
                </c:pt>
                <c:pt idx="62">
                  <c:v>6.4560000000000004</c:v>
                </c:pt>
                <c:pt idx="63">
                  <c:v>6.7619999999999996</c:v>
                </c:pt>
                <c:pt idx="64">
                  <c:v>7.1040000000000001</c:v>
                </c:pt>
                <c:pt idx="65">
                  <c:v>6.29</c:v>
                </c:pt>
                <c:pt idx="66">
                  <c:v>5.7869999999999999</c:v>
                </c:pt>
                <c:pt idx="67">
                  <c:v>5.8780000000000001</c:v>
                </c:pt>
                <c:pt idx="68">
                  <c:v>5.5940000000000003</c:v>
                </c:pt>
                <c:pt idx="69">
                  <c:v>5.8849999999999998</c:v>
                </c:pt>
                <c:pt idx="70">
                  <c:v>6.4169999999999998</c:v>
                </c:pt>
                <c:pt idx="71">
                  <c:v>5.9610000000000003</c:v>
                </c:pt>
                <c:pt idx="72">
                  <c:v>6.0650000000000004</c:v>
                </c:pt>
                <c:pt idx="73">
                  <c:v>6.2450000000000001</c:v>
                </c:pt>
                <c:pt idx="74">
                  <c:v>6.2729999999999997</c:v>
                </c:pt>
                <c:pt idx="75">
                  <c:v>6.2859999999999996</c:v>
                </c:pt>
                <c:pt idx="76">
                  <c:v>6.2789999999999999</c:v>
                </c:pt>
                <c:pt idx="77">
                  <c:v>6.14</c:v>
                </c:pt>
                <c:pt idx="78">
                  <c:v>6.2320000000000002</c:v>
                </c:pt>
                <c:pt idx="79">
                  <c:v>5.8739999999999997</c:v>
                </c:pt>
                <c:pt idx="80">
                  <c:v>6.7270000000000003</c:v>
                </c:pt>
                <c:pt idx="81">
                  <c:v>6.6189999999999998</c:v>
                </c:pt>
                <c:pt idx="82">
                  <c:v>6.3019999999999996</c:v>
                </c:pt>
                <c:pt idx="83">
                  <c:v>6.1669999999999998</c:v>
                </c:pt>
                <c:pt idx="84">
                  <c:v>6.3890000000000002</c:v>
                </c:pt>
                <c:pt idx="85">
                  <c:v>6.63</c:v>
                </c:pt>
                <c:pt idx="86">
                  <c:v>6.0149999999999997</c:v>
                </c:pt>
                <c:pt idx="87">
                  <c:v>6.1210000000000004</c:v>
                </c:pt>
                <c:pt idx="88">
                  <c:v>7.0069999999999997</c:v>
                </c:pt>
                <c:pt idx="89">
                  <c:v>7.0789999999999997</c:v>
                </c:pt>
                <c:pt idx="90">
                  <c:v>6.4169999999999998</c:v>
                </c:pt>
                <c:pt idx="91">
                  <c:v>6.4050000000000002</c:v>
                </c:pt>
                <c:pt idx="92">
                  <c:v>6.4420000000000002</c:v>
                </c:pt>
                <c:pt idx="93">
                  <c:v>6.2110000000000003</c:v>
                </c:pt>
                <c:pt idx="94">
                  <c:v>6.2489999999999997</c:v>
                </c:pt>
                <c:pt idx="95">
                  <c:v>6.625</c:v>
                </c:pt>
                <c:pt idx="96">
                  <c:v>6.1630000000000003</c:v>
                </c:pt>
                <c:pt idx="97">
                  <c:v>8.0690000000000008</c:v>
                </c:pt>
                <c:pt idx="98">
                  <c:v>7.82</c:v>
                </c:pt>
                <c:pt idx="99">
                  <c:v>7.4160000000000004</c:v>
                </c:pt>
                <c:pt idx="100">
                  <c:v>6.7270000000000003</c:v>
                </c:pt>
                <c:pt idx="101">
                  <c:v>6.7809999999999997</c:v>
                </c:pt>
                <c:pt idx="102">
                  <c:v>6.4050000000000002</c:v>
                </c:pt>
                <c:pt idx="103">
                  <c:v>6.1369999999999996</c:v>
                </c:pt>
                <c:pt idx="104">
                  <c:v>6.1669999999999998</c:v>
                </c:pt>
                <c:pt idx="105">
                  <c:v>5.851</c:v>
                </c:pt>
                <c:pt idx="106">
                  <c:v>5.8360000000000003</c:v>
                </c:pt>
                <c:pt idx="107">
                  <c:v>6.1269999999999998</c:v>
                </c:pt>
                <c:pt idx="108">
                  <c:v>6.4740000000000002</c:v>
                </c:pt>
                <c:pt idx="109">
                  <c:v>6.2290000000000001</c:v>
                </c:pt>
                <c:pt idx="110">
                  <c:v>6.1950000000000003</c:v>
                </c:pt>
                <c:pt idx="111">
                  <c:v>6.7149999999999999</c:v>
                </c:pt>
                <c:pt idx="112">
                  <c:v>5.9130000000000003</c:v>
                </c:pt>
                <c:pt idx="113">
                  <c:v>6.0919999999999996</c:v>
                </c:pt>
                <c:pt idx="114">
                  <c:v>6.2539999999999996</c:v>
                </c:pt>
                <c:pt idx="115">
                  <c:v>5.9279999999999999</c:v>
                </c:pt>
                <c:pt idx="116">
                  <c:v>6.1760000000000002</c:v>
                </c:pt>
                <c:pt idx="117">
                  <c:v>6.0209999999999999</c:v>
                </c:pt>
                <c:pt idx="118">
                  <c:v>5.8719999999999999</c:v>
                </c:pt>
                <c:pt idx="119">
                  <c:v>5.7309999999999999</c:v>
                </c:pt>
                <c:pt idx="120">
                  <c:v>5.87</c:v>
                </c:pt>
                <c:pt idx="121">
                  <c:v>6.0039999999999996</c:v>
                </c:pt>
                <c:pt idx="122">
                  <c:v>5.9610000000000003</c:v>
                </c:pt>
                <c:pt idx="123">
                  <c:v>5.8559999999999999</c:v>
                </c:pt>
                <c:pt idx="124">
                  <c:v>5.8789999999999996</c:v>
                </c:pt>
                <c:pt idx="125">
                  <c:v>5.9859999999999998</c:v>
                </c:pt>
                <c:pt idx="126">
                  <c:v>5.6130000000000004</c:v>
                </c:pt>
                <c:pt idx="127">
                  <c:v>5.6929999999999996</c:v>
                </c:pt>
                <c:pt idx="128">
                  <c:v>6.431</c:v>
                </c:pt>
                <c:pt idx="129">
                  <c:v>5.6369999999999996</c:v>
                </c:pt>
                <c:pt idx="130">
                  <c:v>6.4580000000000002</c:v>
                </c:pt>
                <c:pt idx="131">
                  <c:v>6.3259999999999996</c:v>
                </c:pt>
                <c:pt idx="132">
                  <c:v>6.3719999999999999</c:v>
                </c:pt>
                <c:pt idx="133">
                  <c:v>5.8220000000000001</c:v>
                </c:pt>
                <c:pt idx="134">
                  <c:v>5.7569999999999997</c:v>
                </c:pt>
                <c:pt idx="135">
                  <c:v>6.335</c:v>
                </c:pt>
                <c:pt idx="136">
                  <c:v>5.9420000000000002</c:v>
                </c:pt>
                <c:pt idx="137">
                  <c:v>6.4539999999999997</c:v>
                </c:pt>
                <c:pt idx="138">
                  <c:v>5.8570000000000002</c:v>
                </c:pt>
                <c:pt idx="139">
                  <c:v>6.1509999999999998</c:v>
                </c:pt>
                <c:pt idx="140">
                  <c:v>6.1740000000000004</c:v>
                </c:pt>
                <c:pt idx="141">
                  <c:v>5.0190000000000001</c:v>
                </c:pt>
                <c:pt idx="142">
                  <c:v>5.4029999999999996</c:v>
                </c:pt>
                <c:pt idx="143">
                  <c:v>5.468</c:v>
                </c:pt>
                <c:pt idx="144">
                  <c:v>4.9029999999999996</c:v>
                </c:pt>
                <c:pt idx="145">
                  <c:v>6.13</c:v>
                </c:pt>
                <c:pt idx="146">
                  <c:v>5.6280000000000001</c:v>
                </c:pt>
                <c:pt idx="147">
                  <c:v>4.9260000000000002</c:v>
                </c:pt>
                <c:pt idx="148">
                  <c:v>5.1859999999999999</c:v>
                </c:pt>
                <c:pt idx="149">
                  <c:v>5.5970000000000004</c:v>
                </c:pt>
                <c:pt idx="150">
                  <c:v>6.1219999999999999</c:v>
                </c:pt>
                <c:pt idx="151">
                  <c:v>5.4039999999999999</c:v>
                </c:pt>
                <c:pt idx="152">
                  <c:v>5.0119999999999996</c:v>
                </c:pt>
                <c:pt idx="153">
                  <c:v>5.7089999999999996</c:v>
                </c:pt>
                <c:pt idx="154">
                  <c:v>6.1289999999999996</c:v>
                </c:pt>
                <c:pt idx="155">
                  <c:v>6.1520000000000001</c:v>
                </c:pt>
                <c:pt idx="156">
                  <c:v>5.2720000000000002</c:v>
                </c:pt>
                <c:pt idx="157">
                  <c:v>6.9429999999999996</c:v>
                </c:pt>
                <c:pt idx="158">
                  <c:v>6.0659999999999998</c:v>
                </c:pt>
                <c:pt idx="159">
                  <c:v>6.51</c:v>
                </c:pt>
                <c:pt idx="160">
                  <c:v>6.25</c:v>
                </c:pt>
                <c:pt idx="161">
                  <c:v>7.4889999999999999</c:v>
                </c:pt>
                <c:pt idx="162">
                  <c:v>7.8019999999999996</c:v>
                </c:pt>
                <c:pt idx="163">
                  <c:v>8.375</c:v>
                </c:pt>
                <c:pt idx="164">
                  <c:v>5.8540000000000001</c:v>
                </c:pt>
                <c:pt idx="165">
                  <c:v>6.101</c:v>
                </c:pt>
                <c:pt idx="166">
                  <c:v>7.9290000000000003</c:v>
                </c:pt>
                <c:pt idx="167">
                  <c:v>5.8769999999999998</c:v>
                </c:pt>
                <c:pt idx="168">
                  <c:v>6.319</c:v>
                </c:pt>
                <c:pt idx="169">
                  <c:v>6.4020000000000001</c:v>
                </c:pt>
                <c:pt idx="170">
                  <c:v>5.875</c:v>
                </c:pt>
                <c:pt idx="171">
                  <c:v>5.88</c:v>
                </c:pt>
                <c:pt idx="172">
                  <c:v>5.5720000000000001</c:v>
                </c:pt>
                <c:pt idx="173">
                  <c:v>6.4160000000000004</c:v>
                </c:pt>
                <c:pt idx="174">
                  <c:v>5.859</c:v>
                </c:pt>
                <c:pt idx="175">
                  <c:v>6.5460000000000003</c:v>
                </c:pt>
                <c:pt idx="176">
                  <c:v>6.02</c:v>
                </c:pt>
                <c:pt idx="177">
                  <c:v>6.3150000000000004</c:v>
                </c:pt>
                <c:pt idx="178">
                  <c:v>6.86</c:v>
                </c:pt>
                <c:pt idx="179">
                  <c:v>6.98</c:v>
                </c:pt>
                <c:pt idx="180">
                  <c:v>7.7649999999999997</c:v>
                </c:pt>
                <c:pt idx="181">
                  <c:v>6.1440000000000001</c:v>
                </c:pt>
                <c:pt idx="182">
                  <c:v>7.1550000000000002</c:v>
                </c:pt>
                <c:pt idx="183">
                  <c:v>6.5629999999999997</c:v>
                </c:pt>
                <c:pt idx="184">
                  <c:v>5.6040000000000001</c:v>
                </c:pt>
                <c:pt idx="185">
                  <c:v>6.1529999999999996</c:v>
                </c:pt>
                <c:pt idx="186">
                  <c:v>7.8310000000000004</c:v>
                </c:pt>
                <c:pt idx="187">
                  <c:v>6.782</c:v>
                </c:pt>
                <c:pt idx="188">
                  <c:v>6.556</c:v>
                </c:pt>
                <c:pt idx="189">
                  <c:v>7.1849999999999996</c:v>
                </c:pt>
                <c:pt idx="190">
                  <c:v>6.9509999999999996</c:v>
                </c:pt>
                <c:pt idx="191">
                  <c:v>6.7389999999999999</c:v>
                </c:pt>
                <c:pt idx="192">
                  <c:v>7.1779999999999999</c:v>
                </c:pt>
                <c:pt idx="193">
                  <c:v>6.8</c:v>
                </c:pt>
                <c:pt idx="194">
                  <c:v>6.6040000000000001</c:v>
                </c:pt>
                <c:pt idx="195">
                  <c:v>7.875</c:v>
                </c:pt>
                <c:pt idx="196">
                  <c:v>7.2869999999999999</c:v>
                </c:pt>
                <c:pt idx="197">
                  <c:v>7.1070000000000002</c:v>
                </c:pt>
                <c:pt idx="198">
                  <c:v>7.274</c:v>
                </c:pt>
                <c:pt idx="199">
                  <c:v>6.9749999999999996</c:v>
                </c:pt>
                <c:pt idx="200">
                  <c:v>7.1349999999999998</c:v>
                </c:pt>
                <c:pt idx="201">
                  <c:v>6.1619999999999999</c:v>
                </c:pt>
                <c:pt idx="202">
                  <c:v>7.61</c:v>
                </c:pt>
                <c:pt idx="203">
                  <c:v>7.8529999999999998</c:v>
                </c:pt>
                <c:pt idx="204">
                  <c:v>8.0340000000000007</c:v>
                </c:pt>
                <c:pt idx="205">
                  <c:v>5.891</c:v>
                </c:pt>
                <c:pt idx="206">
                  <c:v>6.3259999999999996</c:v>
                </c:pt>
                <c:pt idx="207">
                  <c:v>5.7830000000000004</c:v>
                </c:pt>
                <c:pt idx="208">
                  <c:v>6.0640000000000001</c:v>
                </c:pt>
                <c:pt idx="209">
                  <c:v>5.3440000000000003</c:v>
                </c:pt>
                <c:pt idx="210">
                  <c:v>5.96</c:v>
                </c:pt>
                <c:pt idx="211">
                  <c:v>5.4039999999999999</c:v>
                </c:pt>
                <c:pt idx="212">
                  <c:v>5.8070000000000004</c:v>
                </c:pt>
                <c:pt idx="213">
                  <c:v>6.375</c:v>
                </c:pt>
                <c:pt idx="214">
                  <c:v>5.4119999999999999</c:v>
                </c:pt>
                <c:pt idx="215">
                  <c:v>6.1820000000000004</c:v>
                </c:pt>
                <c:pt idx="216">
                  <c:v>5.8879999999999999</c:v>
                </c:pt>
                <c:pt idx="217">
                  <c:v>6.6420000000000003</c:v>
                </c:pt>
                <c:pt idx="218">
                  <c:v>5.9509999999999996</c:v>
                </c:pt>
                <c:pt idx="219">
                  <c:v>6.3730000000000002</c:v>
                </c:pt>
                <c:pt idx="220">
                  <c:v>6.9509999999999996</c:v>
                </c:pt>
                <c:pt idx="221">
                  <c:v>6.1639999999999997</c:v>
                </c:pt>
                <c:pt idx="222">
                  <c:v>6.8789999999999996</c:v>
                </c:pt>
                <c:pt idx="223">
                  <c:v>6.6180000000000003</c:v>
                </c:pt>
                <c:pt idx="224">
                  <c:v>8.266</c:v>
                </c:pt>
                <c:pt idx="225">
                  <c:v>8.7249999999999996</c:v>
                </c:pt>
                <c:pt idx="226">
                  <c:v>8.0399999999999991</c:v>
                </c:pt>
                <c:pt idx="227">
                  <c:v>7.1630000000000003</c:v>
                </c:pt>
                <c:pt idx="228">
                  <c:v>7.6859999999999999</c:v>
                </c:pt>
                <c:pt idx="229">
                  <c:v>6.5519999999999996</c:v>
                </c:pt>
                <c:pt idx="230">
                  <c:v>5.9809999999999999</c:v>
                </c:pt>
                <c:pt idx="231">
                  <c:v>7.4119999999999999</c:v>
                </c:pt>
                <c:pt idx="232">
                  <c:v>8.3369999999999997</c:v>
                </c:pt>
                <c:pt idx="233">
                  <c:v>8.2469999999999999</c:v>
                </c:pt>
                <c:pt idx="234">
                  <c:v>6.726</c:v>
                </c:pt>
                <c:pt idx="235">
                  <c:v>6.0860000000000003</c:v>
                </c:pt>
                <c:pt idx="236">
                  <c:v>6.6310000000000002</c:v>
                </c:pt>
                <c:pt idx="237">
                  <c:v>7.3579999999999997</c:v>
                </c:pt>
                <c:pt idx="238">
                  <c:v>6.4809999999999999</c:v>
                </c:pt>
                <c:pt idx="239">
                  <c:v>6.6059999999999999</c:v>
                </c:pt>
                <c:pt idx="240">
                  <c:v>6.8970000000000002</c:v>
                </c:pt>
                <c:pt idx="241">
                  <c:v>6.0949999999999998</c:v>
                </c:pt>
                <c:pt idx="242">
                  <c:v>6.3579999999999997</c:v>
                </c:pt>
                <c:pt idx="243">
                  <c:v>6.3929999999999998</c:v>
                </c:pt>
                <c:pt idx="244">
                  <c:v>5.593</c:v>
                </c:pt>
                <c:pt idx="245">
                  <c:v>5.6050000000000004</c:v>
                </c:pt>
                <c:pt idx="246">
                  <c:v>6.1079999999999997</c:v>
                </c:pt>
                <c:pt idx="247">
                  <c:v>6.226</c:v>
                </c:pt>
                <c:pt idx="248">
                  <c:v>6.4329999999999998</c:v>
                </c:pt>
                <c:pt idx="249">
                  <c:v>6.718</c:v>
                </c:pt>
                <c:pt idx="250">
                  <c:v>6.4870000000000001</c:v>
                </c:pt>
                <c:pt idx="251">
                  <c:v>6.4379999999999997</c:v>
                </c:pt>
                <c:pt idx="252">
                  <c:v>6.9569999999999999</c:v>
                </c:pt>
                <c:pt idx="253">
                  <c:v>8.2590000000000003</c:v>
                </c:pt>
                <c:pt idx="254">
                  <c:v>6.1079999999999997</c:v>
                </c:pt>
                <c:pt idx="255">
                  <c:v>5.8760000000000003</c:v>
                </c:pt>
                <c:pt idx="256">
                  <c:v>7.4539999999999997</c:v>
                </c:pt>
                <c:pt idx="257">
                  <c:v>8.7040000000000006</c:v>
                </c:pt>
                <c:pt idx="258">
                  <c:v>7.3330000000000002</c:v>
                </c:pt>
                <c:pt idx="259">
                  <c:v>6.8419999999999996</c:v>
                </c:pt>
                <c:pt idx="260">
                  <c:v>7.2030000000000003</c:v>
                </c:pt>
                <c:pt idx="261">
                  <c:v>7.52</c:v>
                </c:pt>
                <c:pt idx="262">
                  <c:v>8.3979999999999997</c:v>
                </c:pt>
                <c:pt idx="263">
                  <c:v>7.327</c:v>
                </c:pt>
                <c:pt idx="264">
                  <c:v>7.2060000000000004</c:v>
                </c:pt>
                <c:pt idx="265">
                  <c:v>5.56</c:v>
                </c:pt>
                <c:pt idx="266">
                  <c:v>7.0140000000000002</c:v>
                </c:pt>
                <c:pt idx="267">
                  <c:v>8.2970000000000006</c:v>
                </c:pt>
                <c:pt idx="268">
                  <c:v>7.47</c:v>
                </c:pt>
                <c:pt idx="269">
                  <c:v>5.92</c:v>
                </c:pt>
                <c:pt idx="270">
                  <c:v>5.8559999999999999</c:v>
                </c:pt>
                <c:pt idx="271">
                  <c:v>6.24</c:v>
                </c:pt>
                <c:pt idx="272">
                  <c:v>6.5380000000000003</c:v>
                </c:pt>
                <c:pt idx="273">
                  <c:v>7.6909999999999998</c:v>
                </c:pt>
                <c:pt idx="274">
                  <c:v>6.758</c:v>
                </c:pt>
                <c:pt idx="275">
                  <c:v>6.8540000000000001</c:v>
                </c:pt>
                <c:pt idx="276">
                  <c:v>7.2670000000000003</c:v>
                </c:pt>
                <c:pt idx="277">
                  <c:v>6.8259999999999996</c:v>
                </c:pt>
                <c:pt idx="278">
                  <c:v>6.4820000000000002</c:v>
                </c:pt>
                <c:pt idx="279">
                  <c:v>6.8120000000000003</c:v>
                </c:pt>
                <c:pt idx="280">
                  <c:v>7.82</c:v>
                </c:pt>
                <c:pt idx="281">
                  <c:v>6.968</c:v>
                </c:pt>
                <c:pt idx="282">
                  <c:v>7.6449999999999996</c:v>
                </c:pt>
                <c:pt idx="283">
                  <c:v>7.923</c:v>
                </c:pt>
                <c:pt idx="284">
                  <c:v>7.0880000000000001</c:v>
                </c:pt>
                <c:pt idx="285">
                  <c:v>6.4530000000000003</c:v>
                </c:pt>
                <c:pt idx="286">
                  <c:v>6.23</c:v>
                </c:pt>
                <c:pt idx="287">
                  <c:v>6.2089999999999996</c:v>
                </c:pt>
                <c:pt idx="288">
                  <c:v>6.3150000000000004</c:v>
                </c:pt>
                <c:pt idx="289">
                  <c:v>6.5650000000000004</c:v>
                </c:pt>
                <c:pt idx="290">
                  <c:v>6.8609999999999998</c:v>
                </c:pt>
                <c:pt idx="291">
                  <c:v>7.1479999999999997</c:v>
                </c:pt>
                <c:pt idx="292">
                  <c:v>6.63</c:v>
                </c:pt>
                <c:pt idx="293">
                  <c:v>6.1269999999999998</c:v>
                </c:pt>
                <c:pt idx="294">
                  <c:v>6.0090000000000003</c:v>
                </c:pt>
                <c:pt idx="295">
                  <c:v>6.6779999999999999</c:v>
                </c:pt>
                <c:pt idx="296">
                  <c:v>6.5490000000000004</c:v>
                </c:pt>
                <c:pt idx="297">
                  <c:v>5.79</c:v>
                </c:pt>
                <c:pt idx="298">
                  <c:v>6.3449999999999998</c:v>
                </c:pt>
                <c:pt idx="299">
                  <c:v>7.0410000000000004</c:v>
                </c:pt>
                <c:pt idx="300">
                  <c:v>6.8710000000000004</c:v>
                </c:pt>
                <c:pt idx="301">
                  <c:v>6.59</c:v>
                </c:pt>
                <c:pt idx="302">
                  <c:v>6.4950000000000001</c:v>
                </c:pt>
                <c:pt idx="303">
                  <c:v>6.9820000000000002</c:v>
                </c:pt>
                <c:pt idx="304">
                  <c:v>7.2359999999999998</c:v>
                </c:pt>
                <c:pt idx="305">
                  <c:v>6.6159999999999997</c:v>
                </c:pt>
                <c:pt idx="306">
                  <c:v>7.42</c:v>
                </c:pt>
                <c:pt idx="307">
                  <c:v>6.8490000000000002</c:v>
                </c:pt>
                <c:pt idx="308">
                  <c:v>6.6349999999999998</c:v>
                </c:pt>
                <c:pt idx="309">
                  <c:v>5.9720000000000004</c:v>
                </c:pt>
                <c:pt idx="310">
                  <c:v>4.9729999999999999</c:v>
                </c:pt>
                <c:pt idx="311">
                  <c:v>6.1219999999999999</c:v>
                </c:pt>
                <c:pt idx="312">
                  <c:v>6.0229999999999997</c:v>
                </c:pt>
                <c:pt idx="313">
                  <c:v>6.266</c:v>
                </c:pt>
                <c:pt idx="314">
                  <c:v>6.5670000000000002</c:v>
                </c:pt>
                <c:pt idx="315">
                  <c:v>5.7050000000000001</c:v>
                </c:pt>
                <c:pt idx="316">
                  <c:v>5.9139999999999997</c:v>
                </c:pt>
                <c:pt idx="317">
                  <c:v>5.782</c:v>
                </c:pt>
                <c:pt idx="318">
                  <c:v>6.3819999999999997</c:v>
                </c:pt>
                <c:pt idx="319">
                  <c:v>6.1130000000000004</c:v>
                </c:pt>
                <c:pt idx="320">
                  <c:v>6.4260000000000002</c:v>
                </c:pt>
                <c:pt idx="321">
                  <c:v>6.3760000000000003</c:v>
                </c:pt>
                <c:pt idx="322">
                  <c:v>6.0410000000000004</c:v>
                </c:pt>
                <c:pt idx="323">
                  <c:v>5.7080000000000002</c:v>
                </c:pt>
                <c:pt idx="324">
                  <c:v>6.415</c:v>
                </c:pt>
                <c:pt idx="325">
                  <c:v>6.431</c:v>
                </c:pt>
                <c:pt idx="326">
                  <c:v>6.3120000000000003</c:v>
                </c:pt>
                <c:pt idx="327">
                  <c:v>6.0830000000000002</c:v>
                </c:pt>
                <c:pt idx="328">
                  <c:v>5.8680000000000003</c:v>
                </c:pt>
                <c:pt idx="329">
                  <c:v>6.3330000000000002</c:v>
                </c:pt>
                <c:pt idx="330">
                  <c:v>6.1440000000000001</c:v>
                </c:pt>
                <c:pt idx="331">
                  <c:v>5.7060000000000004</c:v>
                </c:pt>
                <c:pt idx="332">
                  <c:v>6.0309999999999997</c:v>
                </c:pt>
                <c:pt idx="333">
                  <c:v>6.3159999999999998</c:v>
                </c:pt>
                <c:pt idx="334">
                  <c:v>6.31</c:v>
                </c:pt>
                <c:pt idx="335">
                  <c:v>6.0369999999999999</c:v>
                </c:pt>
                <c:pt idx="336">
                  <c:v>5.8689999999999998</c:v>
                </c:pt>
                <c:pt idx="337">
                  <c:v>5.8949999999999996</c:v>
                </c:pt>
                <c:pt idx="338">
                  <c:v>6.0590000000000002</c:v>
                </c:pt>
                <c:pt idx="339">
                  <c:v>5.9850000000000003</c:v>
                </c:pt>
                <c:pt idx="340">
                  <c:v>5.968</c:v>
                </c:pt>
                <c:pt idx="341">
                  <c:v>7.2409999999999997</c:v>
                </c:pt>
                <c:pt idx="342">
                  <c:v>6.54</c:v>
                </c:pt>
                <c:pt idx="343">
                  <c:v>6.6959999999999997</c:v>
                </c:pt>
                <c:pt idx="344">
                  <c:v>6.8739999999999997</c:v>
                </c:pt>
                <c:pt idx="345">
                  <c:v>6.0140000000000002</c:v>
                </c:pt>
                <c:pt idx="346">
                  <c:v>5.8979999999999997</c:v>
                </c:pt>
                <c:pt idx="347">
                  <c:v>6.516</c:v>
                </c:pt>
                <c:pt idx="348">
                  <c:v>6.6349999999999998</c:v>
                </c:pt>
                <c:pt idx="349">
                  <c:v>6.9390000000000001</c:v>
                </c:pt>
                <c:pt idx="350">
                  <c:v>6.49</c:v>
                </c:pt>
                <c:pt idx="351">
                  <c:v>6.5789999999999997</c:v>
                </c:pt>
                <c:pt idx="352">
                  <c:v>5.8840000000000003</c:v>
                </c:pt>
                <c:pt idx="353">
                  <c:v>6.7279999999999998</c:v>
                </c:pt>
                <c:pt idx="354">
                  <c:v>5.6630000000000003</c:v>
                </c:pt>
                <c:pt idx="355">
                  <c:v>5.9359999999999999</c:v>
                </c:pt>
                <c:pt idx="356">
                  <c:v>6.2119999999999997</c:v>
                </c:pt>
                <c:pt idx="357">
                  <c:v>6.3949999999999996</c:v>
                </c:pt>
                <c:pt idx="358">
                  <c:v>6.1269999999999998</c:v>
                </c:pt>
                <c:pt idx="359">
                  <c:v>6.1120000000000001</c:v>
                </c:pt>
                <c:pt idx="360">
                  <c:v>6.3979999999999997</c:v>
                </c:pt>
                <c:pt idx="361">
                  <c:v>6.2510000000000003</c:v>
                </c:pt>
                <c:pt idx="362">
                  <c:v>5.3620000000000001</c:v>
                </c:pt>
                <c:pt idx="363">
                  <c:v>5.8029999999999999</c:v>
                </c:pt>
                <c:pt idx="364">
                  <c:v>8.7799999999999994</c:v>
                </c:pt>
                <c:pt idx="365">
                  <c:v>3.5609999999999999</c:v>
                </c:pt>
                <c:pt idx="366">
                  <c:v>4.9630000000000001</c:v>
                </c:pt>
                <c:pt idx="367">
                  <c:v>100</c:v>
                </c:pt>
                <c:pt idx="368">
                  <c:v>4.97</c:v>
                </c:pt>
                <c:pt idx="369">
                  <c:v>6.6829999999999998</c:v>
                </c:pt>
                <c:pt idx="370">
                  <c:v>7.016</c:v>
                </c:pt>
                <c:pt idx="371">
                  <c:v>6.2160000000000002</c:v>
                </c:pt>
                <c:pt idx="372">
                  <c:v>5.875</c:v>
                </c:pt>
                <c:pt idx="373">
                  <c:v>100</c:v>
                </c:pt>
                <c:pt idx="374">
                  <c:v>100</c:v>
                </c:pt>
                <c:pt idx="375">
                  <c:v>97.9</c:v>
                </c:pt>
                <c:pt idx="376">
                  <c:v>93.3</c:v>
                </c:pt>
                <c:pt idx="377">
                  <c:v>6.7939999999999996</c:v>
                </c:pt>
                <c:pt idx="378">
                  <c:v>96.2</c:v>
                </c:pt>
                <c:pt idx="379">
                  <c:v>100</c:v>
                </c:pt>
                <c:pt idx="380">
                  <c:v>91.9</c:v>
                </c:pt>
                <c:pt idx="381">
                  <c:v>99.1</c:v>
                </c:pt>
                <c:pt idx="382">
                  <c:v>5.5359999999999996</c:v>
                </c:pt>
                <c:pt idx="383">
                  <c:v>5.52</c:v>
                </c:pt>
                <c:pt idx="384">
                  <c:v>91.2</c:v>
                </c:pt>
                <c:pt idx="385">
                  <c:v>98.1</c:v>
                </c:pt>
                <c:pt idx="386">
                  <c:v>100</c:v>
                </c:pt>
                <c:pt idx="387">
                  <c:v>89.5</c:v>
                </c:pt>
                <c:pt idx="388">
                  <c:v>100</c:v>
                </c:pt>
                <c:pt idx="389">
                  <c:v>5.39</c:v>
                </c:pt>
                <c:pt idx="390">
                  <c:v>5.7130000000000001</c:v>
                </c:pt>
                <c:pt idx="391">
                  <c:v>6.0510000000000002</c:v>
                </c:pt>
                <c:pt idx="392">
                  <c:v>97</c:v>
                </c:pt>
                <c:pt idx="393">
                  <c:v>6.1929999999999996</c:v>
                </c:pt>
                <c:pt idx="394">
                  <c:v>94.7</c:v>
                </c:pt>
                <c:pt idx="395">
                  <c:v>6.4710000000000001</c:v>
                </c:pt>
                <c:pt idx="396">
                  <c:v>6.4050000000000002</c:v>
                </c:pt>
                <c:pt idx="397">
                  <c:v>5.7469999999999999</c:v>
                </c:pt>
                <c:pt idx="398">
                  <c:v>100</c:v>
                </c:pt>
                <c:pt idx="399">
                  <c:v>5.8520000000000003</c:v>
                </c:pt>
                <c:pt idx="400">
                  <c:v>100</c:v>
                </c:pt>
                <c:pt idx="401">
                  <c:v>100</c:v>
                </c:pt>
                <c:pt idx="402">
                  <c:v>6.4039999999999999</c:v>
                </c:pt>
                <c:pt idx="403">
                  <c:v>96</c:v>
                </c:pt>
                <c:pt idx="404">
                  <c:v>85.4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5.617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90.8</c:v>
                </c:pt>
                <c:pt idx="417">
                  <c:v>89.1</c:v>
                </c:pt>
                <c:pt idx="418">
                  <c:v>100</c:v>
                </c:pt>
                <c:pt idx="419">
                  <c:v>76.5</c:v>
                </c:pt>
                <c:pt idx="420">
                  <c:v>100</c:v>
                </c:pt>
                <c:pt idx="421">
                  <c:v>6.0060000000000002</c:v>
                </c:pt>
                <c:pt idx="422">
                  <c:v>87.6</c:v>
                </c:pt>
                <c:pt idx="423">
                  <c:v>6.1029999999999998</c:v>
                </c:pt>
                <c:pt idx="424">
                  <c:v>5.5650000000000004</c:v>
                </c:pt>
                <c:pt idx="425">
                  <c:v>95.4</c:v>
                </c:pt>
                <c:pt idx="426">
                  <c:v>59.7</c:v>
                </c:pt>
                <c:pt idx="427">
                  <c:v>78.7</c:v>
                </c:pt>
                <c:pt idx="428">
                  <c:v>6.1929999999999996</c:v>
                </c:pt>
                <c:pt idx="429">
                  <c:v>6.38</c:v>
                </c:pt>
                <c:pt idx="430">
                  <c:v>6.3479999999999999</c:v>
                </c:pt>
                <c:pt idx="431">
                  <c:v>94.3</c:v>
                </c:pt>
                <c:pt idx="432">
                  <c:v>6.4249999999999998</c:v>
                </c:pt>
                <c:pt idx="433">
                  <c:v>6.4359999999999999</c:v>
                </c:pt>
                <c:pt idx="434">
                  <c:v>95</c:v>
                </c:pt>
                <c:pt idx="435">
                  <c:v>94.6</c:v>
                </c:pt>
                <c:pt idx="436">
                  <c:v>93.3</c:v>
                </c:pt>
                <c:pt idx="437">
                  <c:v>100</c:v>
                </c:pt>
                <c:pt idx="438">
                  <c:v>87.9</c:v>
                </c:pt>
                <c:pt idx="439">
                  <c:v>5.6269999999999998</c:v>
                </c:pt>
                <c:pt idx="440">
                  <c:v>92.4</c:v>
                </c:pt>
                <c:pt idx="441">
                  <c:v>6.4059999999999997</c:v>
                </c:pt>
                <c:pt idx="442">
                  <c:v>6.2190000000000003</c:v>
                </c:pt>
                <c:pt idx="443">
                  <c:v>6.4850000000000003</c:v>
                </c:pt>
                <c:pt idx="444">
                  <c:v>96.6</c:v>
                </c:pt>
                <c:pt idx="445">
                  <c:v>94.8</c:v>
                </c:pt>
                <c:pt idx="446">
                  <c:v>6.3410000000000002</c:v>
                </c:pt>
                <c:pt idx="447">
                  <c:v>6.2510000000000003</c:v>
                </c:pt>
                <c:pt idx="448">
                  <c:v>6.1849999999999996</c:v>
                </c:pt>
                <c:pt idx="449">
                  <c:v>6.4169999999999998</c:v>
                </c:pt>
                <c:pt idx="450">
                  <c:v>6.7489999999999997</c:v>
                </c:pt>
                <c:pt idx="451">
                  <c:v>6.6550000000000002</c:v>
                </c:pt>
                <c:pt idx="452">
                  <c:v>6.2969999999999997</c:v>
                </c:pt>
                <c:pt idx="453">
                  <c:v>7.3929999999999998</c:v>
                </c:pt>
                <c:pt idx="454">
                  <c:v>6.7279999999999998</c:v>
                </c:pt>
                <c:pt idx="455">
                  <c:v>6.5250000000000004</c:v>
                </c:pt>
                <c:pt idx="456">
                  <c:v>5.976</c:v>
                </c:pt>
                <c:pt idx="457">
                  <c:v>5.9359999999999999</c:v>
                </c:pt>
                <c:pt idx="458">
                  <c:v>6.3010000000000002</c:v>
                </c:pt>
                <c:pt idx="459">
                  <c:v>6.0810000000000004</c:v>
                </c:pt>
                <c:pt idx="460">
                  <c:v>6.7009999999999996</c:v>
                </c:pt>
                <c:pt idx="461">
                  <c:v>6.3760000000000003</c:v>
                </c:pt>
                <c:pt idx="462">
                  <c:v>6.3170000000000002</c:v>
                </c:pt>
                <c:pt idx="463">
                  <c:v>6.5129999999999999</c:v>
                </c:pt>
                <c:pt idx="464">
                  <c:v>6.2089999999999996</c:v>
                </c:pt>
                <c:pt idx="465">
                  <c:v>5.7590000000000003</c:v>
                </c:pt>
                <c:pt idx="466">
                  <c:v>5.952</c:v>
                </c:pt>
                <c:pt idx="467">
                  <c:v>6.0030000000000001</c:v>
                </c:pt>
                <c:pt idx="468">
                  <c:v>71</c:v>
                </c:pt>
                <c:pt idx="469">
                  <c:v>56.7</c:v>
                </c:pt>
                <c:pt idx="470">
                  <c:v>6.1669999999999998</c:v>
                </c:pt>
                <c:pt idx="471">
                  <c:v>6.2290000000000001</c:v>
                </c:pt>
                <c:pt idx="472">
                  <c:v>6.4370000000000003</c:v>
                </c:pt>
                <c:pt idx="473">
                  <c:v>6.98</c:v>
                </c:pt>
                <c:pt idx="474">
                  <c:v>5.4269999999999996</c:v>
                </c:pt>
                <c:pt idx="475">
                  <c:v>6.1619999999999999</c:v>
                </c:pt>
                <c:pt idx="476">
                  <c:v>6.484</c:v>
                </c:pt>
                <c:pt idx="477">
                  <c:v>97.3</c:v>
                </c:pt>
                <c:pt idx="478">
                  <c:v>96.7</c:v>
                </c:pt>
                <c:pt idx="479">
                  <c:v>88</c:v>
                </c:pt>
                <c:pt idx="480">
                  <c:v>6.242</c:v>
                </c:pt>
                <c:pt idx="481">
                  <c:v>6.75</c:v>
                </c:pt>
                <c:pt idx="482">
                  <c:v>7.0609999999999999</c:v>
                </c:pt>
                <c:pt idx="483">
                  <c:v>5.7619999999999996</c:v>
                </c:pt>
                <c:pt idx="484">
                  <c:v>5.8710000000000004</c:v>
                </c:pt>
                <c:pt idx="485">
                  <c:v>6.3120000000000003</c:v>
                </c:pt>
                <c:pt idx="486">
                  <c:v>6.1139999999999999</c:v>
                </c:pt>
                <c:pt idx="487">
                  <c:v>5.9050000000000002</c:v>
                </c:pt>
                <c:pt idx="488">
                  <c:v>5.4539999999999997</c:v>
                </c:pt>
                <c:pt idx="489">
                  <c:v>5.4139999999999997</c:v>
                </c:pt>
                <c:pt idx="490">
                  <c:v>5.093</c:v>
                </c:pt>
                <c:pt idx="491">
                  <c:v>5.9829999999999997</c:v>
                </c:pt>
                <c:pt idx="492">
                  <c:v>5.9829999999999997</c:v>
                </c:pt>
                <c:pt idx="493">
                  <c:v>5.7069999999999999</c:v>
                </c:pt>
                <c:pt idx="494">
                  <c:v>5.9260000000000002</c:v>
                </c:pt>
                <c:pt idx="495">
                  <c:v>5.67</c:v>
                </c:pt>
                <c:pt idx="496">
                  <c:v>5.39</c:v>
                </c:pt>
                <c:pt idx="497">
                  <c:v>5.7939999999999996</c:v>
                </c:pt>
                <c:pt idx="498">
                  <c:v>6.0190000000000001</c:v>
                </c:pt>
                <c:pt idx="499">
                  <c:v>5.569</c:v>
                </c:pt>
                <c:pt idx="500">
                  <c:v>6.0270000000000001</c:v>
                </c:pt>
                <c:pt idx="501">
                  <c:v>6.593</c:v>
                </c:pt>
                <c:pt idx="502">
                  <c:v>6.12</c:v>
                </c:pt>
                <c:pt idx="503">
                  <c:v>6.976</c:v>
                </c:pt>
                <c:pt idx="504">
                  <c:v>6.7939999999999996</c:v>
                </c:pt>
                <c:pt idx="505">
                  <c:v>6.03</c:v>
                </c:pt>
              </c:numCache>
            </c:numRef>
          </c:xVal>
          <c:yVal>
            <c:numRef>
              <c:f>data_visualisation!$N$2:$N$507</c:f>
              <c:numCache>
                <c:formatCode>General</c:formatCode>
                <c:ptCount val="506"/>
                <c:pt idx="0">
                  <c:v>24</c:v>
                </c:pt>
                <c:pt idx="1">
                  <c:v>21.6</c:v>
                </c:pt>
                <c:pt idx="2">
                  <c:v>34.700000000000003</c:v>
                </c:pt>
                <c:pt idx="3">
                  <c:v>33.4</c:v>
                </c:pt>
                <c:pt idx="4">
                  <c:v>36.200000000000003</c:v>
                </c:pt>
                <c:pt idx="5">
                  <c:v>28.7</c:v>
                </c:pt>
                <c:pt idx="6">
                  <c:v>22.9</c:v>
                </c:pt>
                <c:pt idx="7">
                  <c:v>27.1</c:v>
                </c:pt>
                <c:pt idx="8">
                  <c:v>16.5</c:v>
                </c:pt>
                <c:pt idx="9">
                  <c:v>18.899999999999999</c:v>
                </c:pt>
                <c:pt idx="10">
                  <c:v>15</c:v>
                </c:pt>
                <c:pt idx="11">
                  <c:v>18.899999999999999</c:v>
                </c:pt>
                <c:pt idx="12">
                  <c:v>21.7</c:v>
                </c:pt>
                <c:pt idx="13">
                  <c:v>20.399999999999999</c:v>
                </c:pt>
                <c:pt idx="14">
                  <c:v>18.2</c:v>
                </c:pt>
                <c:pt idx="15">
                  <c:v>19.899999999999999</c:v>
                </c:pt>
                <c:pt idx="16">
                  <c:v>23.1</c:v>
                </c:pt>
                <c:pt idx="17">
                  <c:v>17.5</c:v>
                </c:pt>
                <c:pt idx="18">
                  <c:v>20.2</c:v>
                </c:pt>
                <c:pt idx="19">
                  <c:v>18.2</c:v>
                </c:pt>
                <c:pt idx="20">
                  <c:v>13.6</c:v>
                </c:pt>
                <c:pt idx="21">
                  <c:v>19.600000000000001</c:v>
                </c:pt>
                <c:pt idx="22">
                  <c:v>15.2</c:v>
                </c:pt>
                <c:pt idx="23">
                  <c:v>14.5</c:v>
                </c:pt>
                <c:pt idx="24">
                  <c:v>15.6</c:v>
                </c:pt>
                <c:pt idx="25">
                  <c:v>13.9</c:v>
                </c:pt>
                <c:pt idx="26">
                  <c:v>16.600000000000001</c:v>
                </c:pt>
                <c:pt idx="27">
                  <c:v>14.8</c:v>
                </c:pt>
                <c:pt idx="28">
                  <c:v>18.399999999999999</c:v>
                </c:pt>
                <c:pt idx="29">
                  <c:v>21</c:v>
                </c:pt>
                <c:pt idx="30">
                  <c:v>12.7</c:v>
                </c:pt>
                <c:pt idx="31">
                  <c:v>14.5</c:v>
                </c:pt>
                <c:pt idx="32">
                  <c:v>13.2</c:v>
                </c:pt>
                <c:pt idx="33">
                  <c:v>13.1</c:v>
                </c:pt>
                <c:pt idx="34">
                  <c:v>13.5</c:v>
                </c:pt>
                <c:pt idx="35">
                  <c:v>18.899999999999999</c:v>
                </c:pt>
                <c:pt idx="36">
                  <c:v>20</c:v>
                </c:pt>
                <c:pt idx="37">
                  <c:v>21</c:v>
                </c:pt>
                <c:pt idx="38">
                  <c:v>24.7</c:v>
                </c:pt>
                <c:pt idx="39">
                  <c:v>30.8</c:v>
                </c:pt>
                <c:pt idx="40">
                  <c:v>34.9</c:v>
                </c:pt>
                <c:pt idx="41">
                  <c:v>26.6</c:v>
                </c:pt>
                <c:pt idx="42">
                  <c:v>25.3</c:v>
                </c:pt>
                <c:pt idx="43">
                  <c:v>24.7</c:v>
                </c:pt>
                <c:pt idx="44">
                  <c:v>21.2</c:v>
                </c:pt>
                <c:pt idx="45">
                  <c:v>19.3</c:v>
                </c:pt>
                <c:pt idx="46">
                  <c:v>20</c:v>
                </c:pt>
                <c:pt idx="47">
                  <c:v>16.600000000000001</c:v>
                </c:pt>
                <c:pt idx="48">
                  <c:v>14.4</c:v>
                </c:pt>
                <c:pt idx="49">
                  <c:v>19.399999999999999</c:v>
                </c:pt>
                <c:pt idx="50">
                  <c:v>19.7</c:v>
                </c:pt>
                <c:pt idx="51">
                  <c:v>20.5</c:v>
                </c:pt>
                <c:pt idx="52">
                  <c:v>25</c:v>
                </c:pt>
                <c:pt idx="53">
                  <c:v>23.4</c:v>
                </c:pt>
                <c:pt idx="54">
                  <c:v>18.899999999999999</c:v>
                </c:pt>
                <c:pt idx="55">
                  <c:v>35.4</c:v>
                </c:pt>
                <c:pt idx="56">
                  <c:v>24.7</c:v>
                </c:pt>
                <c:pt idx="57">
                  <c:v>31.6</c:v>
                </c:pt>
                <c:pt idx="58">
                  <c:v>23.3</c:v>
                </c:pt>
                <c:pt idx="59">
                  <c:v>19.600000000000001</c:v>
                </c:pt>
                <c:pt idx="60">
                  <c:v>18.7</c:v>
                </c:pt>
                <c:pt idx="61">
                  <c:v>16</c:v>
                </c:pt>
                <c:pt idx="62">
                  <c:v>22.2</c:v>
                </c:pt>
                <c:pt idx="63">
                  <c:v>25</c:v>
                </c:pt>
                <c:pt idx="64">
                  <c:v>33</c:v>
                </c:pt>
                <c:pt idx="65">
                  <c:v>23.5</c:v>
                </c:pt>
                <c:pt idx="66">
                  <c:v>19.399999999999999</c:v>
                </c:pt>
                <c:pt idx="67">
                  <c:v>22</c:v>
                </c:pt>
                <c:pt idx="68">
                  <c:v>17.399999999999999</c:v>
                </c:pt>
                <c:pt idx="69">
                  <c:v>20.9</c:v>
                </c:pt>
                <c:pt idx="70">
                  <c:v>24.2</c:v>
                </c:pt>
                <c:pt idx="71">
                  <c:v>21.7</c:v>
                </c:pt>
                <c:pt idx="72">
                  <c:v>22.8</c:v>
                </c:pt>
                <c:pt idx="73">
                  <c:v>23.4</c:v>
                </c:pt>
                <c:pt idx="74">
                  <c:v>24.1</c:v>
                </c:pt>
                <c:pt idx="75">
                  <c:v>21.4</c:v>
                </c:pt>
                <c:pt idx="76">
                  <c:v>20</c:v>
                </c:pt>
                <c:pt idx="77">
                  <c:v>20.8</c:v>
                </c:pt>
                <c:pt idx="78">
                  <c:v>21.2</c:v>
                </c:pt>
                <c:pt idx="79">
                  <c:v>20.3</c:v>
                </c:pt>
                <c:pt idx="80">
                  <c:v>28</c:v>
                </c:pt>
                <c:pt idx="81">
                  <c:v>23.9</c:v>
                </c:pt>
                <c:pt idx="82">
                  <c:v>24.8</c:v>
                </c:pt>
                <c:pt idx="83">
                  <c:v>22.9</c:v>
                </c:pt>
                <c:pt idx="84">
                  <c:v>23.9</c:v>
                </c:pt>
                <c:pt idx="85">
                  <c:v>26.6</c:v>
                </c:pt>
                <c:pt idx="86">
                  <c:v>22.5</c:v>
                </c:pt>
                <c:pt idx="87">
                  <c:v>22.2</c:v>
                </c:pt>
                <c:pt idx="88">
                  <c:v>23.6</c:v>
                </c:pt>
                <c:pt idx="89">
                  <c:v>28.7</c:v>
                </c:pt>
                <c:pt idx="90">
                  <c:v>22.6</c:v>
                </c:pt>
                <c:pt idx="91">
                  <c:v>22</c:v>
                </c:pt>
                <c:pt idx="92">
                  <c:v>22.9</c:v>
                </c:pt>
                <c:pt idx="93">
                  <c:v>25</c:v>
                </c:pt>
                <c:pt idx="94">
                  <c:v>20.6</c:v>
                </c:pt>
                <c:pt idx="95">
                  <c:v>28.4</c:v>
                </c:pt>
                <c:pt idx="96">
                  <c:v>21.4</c:v>
                </c:pt>
                <c:pt idx="97">
                  <c:v>38.700000000000003</c:v>
                </c:pt>
                <c:pt idx="98">
                  <c:v>43.8</c:v>
                </c:pt>
                <c:pt idx="99">
                  <c:v>33.200000000000003</c:v>
                </c:pt>
                <c:pt idx="100">
                  <c:v>27.5</c:v>
                </c:pt>
                <c:pt idx="101">
                  <c:v>26.5</c:v>
                </c:pt>
                <c:pt idx="102">
                  <c:v>18.600000000000001</c:v>
                </c:pt>
                <c:pt idx="103">
                  <c:v>19.3</c:v>
                </c:pt>
                <c:pt idx="104">
                  <c:v>20.100000000000001</c:v>
                </c:pt>
                <c:pt idx="105">
                  <c:v>19.5</c:v>
                </c:pt>
                <c:pt idx="106">
                  <c:v>19.5</c:v>
                </c:pt>
                <c:pt idx="107">
                  <c:v>20.399999999999999</c:v>
                </c:pt>
                <c:pt idx="108">
                  <c:v>19.8</c:v>
                </c:pt>
                <c:pt idx="109">
                  <c:v>19.399999999999999</c:v>
                </c:pt>
                <c:pt idx="110">
                  <c:v>21.7</c:v>
                </c:pt>
                <c:pt idx="111">
                  <c:v>22.8</c:v>
                </c:pt>
                <c:pt idx="112">
                  <c:v>18.8</c:v>
                </c:pt>
                <c:pt idx="113">
                  <c:v>18.7</c:v>
                </c:pt>
                <c:pt idx="114">
                  <c:v>18.5</c:v>
                </c:pt>
                <c:pt idx="115">
                  <c:v>18.3</c:v>
                </c:pt>
                <c:pt idx="116">
                  <c:v>21.2</c:v>
                </c:pt>
                <c:pt idx="117">
                  <c:v>19.2</c:v>
                </c:pt>
                <c:pt idx="118">
                  <c:v>20.399999999999999</c:v>
                </c:pt>
                <c:pt idx="119">
                  <c:v>19.3</c:v>
                </c:pt>
                <c:pt idx="120">
                  <c:v>22</c:v>
                </c:pt>
                <c:pt idx="121">
                  <c:v>20.3</c:v>
                </c:pt>
                <c:pt idx="122">
                  <c:v>20.5</c:v>
                </c:pt>
                <c:pt idx="123">
                  <c:v>17.3</c:v>
                </c:pt>
                <c:pt idx="124">
                  <c:v>18.8</c:v>
                </c:pt>
                <c:pt idx="125">
                  <c:v>21.4</c:v>
                </c:pt>
                <c:pt idx="126">
                  <c:v>15.7</c:v>
                </c:pt>
                <c:pt idx="127">
                  <c:v>16.2</c:v>
                </c:pt>
                <c:pt idx="128">
                  <c:v>18</c:v>
                </c:pt>
                <c:pt idx="129">
                  <c:v>14.3</c:v>
                </c:pt>
                <c:pt idx="130">
                  <c:v>19.2</c:v>
                </c:pt>
                <c:pt idx="131">
                  <c:v>19.600000000000001</c:v>
                </c:pt>
                <c:pt idx="132">
                  <c:v>23</c:v>
                </c:pt>
                <c:pt idx="133">
                  <c:v>18.399999999999999</c:v>
                </c:pt>
                <c:pt idx="134">
                  <c:v>15.6</c:v>
                </c:pt>
                <c:pt idx="135">
                  <c:v>18.100000000000001</c:v>
                </c:pt>
                <c:pt idx="136">
                  <c:v>17.399999999999999</c:v>
                </c:pt>
                <c:pt idx="137">
                  <c:v>17.100000000000001</c:v>
                </c:pt>
                <c:pt idx="138">
                  <c:v>13.3</c:v>
                </c:pt>
                <c:pt idx="139">
                  <c:v>17.8</c:v>
                </c:pt>
                <c:pt idx="140">
                  <c:v>14</c:v>
                </c:pt>
                <c:pt idx="141">
                  <c:v>14.4</c:v>
                </c:pt>
                <c:pt idx="142">
                  <c:v>13.4</c:v>
                </c:pt>
                <c:pt idx="143">
                  <c:v>15.6</c:v>
                </c:pt>
                <c:pt idx="144">
                  <c:v>11.8</c:v>
                </c:pt>
                <c:pt idx="145">
                  <c:v>13.8</c:v>
                </c:pt>
                <c:pt idx="146">
                  <c:v>15.6</c:v>
                </c:pt>
                <c:pt idx="147">
                  <c:v>14.6</c:v>
                </c:pt>
                <c:pt idx="148">
                  <c:v>17.8</c:v>
                </c:pt>
                <c:pt idx="149">
                  <c:v>15.4</c:v>
                </c:pt>
                <c:pt idx="150">
                  <c:v>21.5</c:v>
                </c:pt>
                <c:pt idx="151">
                  <c:v>19.600000000000001</c:v>
                </c:pt>
                <c:pt idx="152">
                  <c:v>15.3</c:v>
                </c:pt>
                <c:pt idx="153">
                  <c:v>19.399999999999999</c:v>
                </c:pt>
                <c:pt idx="154">
                  <c:v>17</c:v>
                </c:pt>
                <c:pt idx="155">
                  <c:v>15.6</c:v>
                </c:pt>
                <c:pt idx="156">
                  <c:v>13.1</c:v>
                </c:pt>
                <c:pt idx="157">
                  <c:v>41.3</c:v>
                </c:pt>
                <c:pt idx="158">
                  <c:v>24.3</c:v>
                </c:pt>
                <c:pt idx="159">
                  <c:v>23.3</c:v>
                </c:pt>
                <c:pt idx="160">
                  <c:v>27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22.7</c:v>
                </c:pt>
                <c:pt idx="165">
                  <c:v>25</c:v>
                </c:pt>
                <c:pt idx="166">
                  <c:v>50</c:v>
                </c:pt>
                <c:pt idx="167">
                  <c:v>23.8</c:v>
                </c:pt>
                <c:pt idx="168">
                  <c:v>23.8</c:v>
                </c:pt>
                <c:pt idx="169">
                  <c:v>22.3</c:v>
                </c:pt>
                <c:pt idx="170">
                  <c:v>17.399999999999999</c:v>
                </c:pt>
                <c:pt idx="171">
                  <c:v>19.100000000000001</c:v>
                </c:pt>
                <c:pt idx="172">
                  <c:v>23.1</c:v>
                </c:pt>
                <c:pt idx="173">
                  <c:v>23.6</c:v>
                </c:pt>
                <c:pt idx="174">
                  <c:v>22.6</c:v>
                </c:pt>
                <c:pt idx="175">
                  <c:v>29.4</c:v>
                </c:pt>
                <c:pt idx="176">
                  <c:v>23.2</c:v>
                </c:pt>
                <c:pt idx="177">
                  <c:v>24.6</c:v>
                </c:pt>
                <c:pt idx="178">
                  <c:v>29.9</c:v>
                </c:pt>
                <c:pt idx="179">
                  <c:v>37.200000000000003</c:v>
                </c:pt>
                <c:pt idx="180">
                  <c:v>39.799999999999997</c:v>
                </c:pt>
                <c:pt idx="181">
                  <c:v>36.200000000000003</c:v>
                </c:pt>
                <c:pt idx="182">
                  <c:v>37.9</c:v>
                </c:pt>
                <c:pt idx="183">
                  <c:v>32.5</c:v>
                </c:pt>
                <c:pt idx="184">
                  <c:v>26.4</c:v>
                </c:pt>
                <c:pt idx="185">
                  <c:v>29.6</c:v>
                </c:pt>
                <c:pt idx="186">
                  <c:v>50</c:v>
                </c:pt>
                <c:pt idx="187">
                  <c:v>32</c:v>
                </c:pt>
                <c:pt idx="188">
                  <c:v>29.8</c:v>
                </c:pt>
                <c:pt idx="189">
                  <c:v>34.9</c:v>
                </c:pt>
                <c:pt idx="190">
                  <c:v>37</c:v>
                </c:pt>
                <c:pt idx="191">
                  <c:v>30.5</c:v>
                </c:pt>
                <c:pt idx="192">
                  <c:v>36.4</c:v>
                </c:pt>
                <c:pt idx="193">
                  <c:v>31.1</c:v>
                </c:pt>
                <c:pt idx="194">
                  <c:v>29.1</c:v>
                </c:pt>
                <c:pt idx="195">
                  <c:v>50</c:v>
                </c:pt>
                <c:pt idx="196">
                  <c:v>33.299999999999997</c:v>
                </c:pt>
                <c:pt idx="197">
                  <c:v>30.3</c:v>
                </c:pt>
                <c:pt idx="198">
                  <c:v>34.6</c:v>
                </c:pt>
                <c:pt idx="199">
                  <c:v>34.9</c:v>
                </c:pt>
                <c:pt idx="200">
                  <c:v>32.9</c:v>
                </c:pt>
                <c:pt idx="201">
                  <c:v>24.1</c:v>
                </c:pt>
                <c:pt idx="202">
                  <c:v>42.3</c:v>
                </c:pt>
                <c:pt idx="203">
                  <c:v>48.5</c:v>
                </c:pt>
                <c:pt idx="204">
                  <c:v>50</c:v>
                </c:pt>
                <c:pt idx="205">
                  <c:v>22.6</c:v>
                </c:pt>
                <c:pt idx="206">
                  <c:v>24.4</c:v>
                </c:pt>
                <c:pt idx="207">
                  <c:v>22.5</c:v>
                </c:pt>
                <c:pt idx="208">
                  <c:v>24.4</c:v>
                </c:pt>
                <c:pt idx="209">
                  <c:v>20</c:v>
                </c:pt>
                <c:pt idx="210">
                  <c:v>21.7</c:v>
                </c:pt>
                <c:pt idx="211">
                  <c:v>19.3</c:v>
                </c:pt>
                <c:pt idx="212">
                  <c:v>22.4</c:v>
                </c:pt>
                <c:pt idx="213">
                  <c:v>28.1</c:v>
                </c:pt>
                <c:pt idx="214">
                  <c:v>23.7</c:v>
                </c:pt>
                <c:pt idx="215">
                  <c:v>25</c:v>
                </c:pt>
                <c:pt idx="216">
                  <c:v>23.3</c:v>
                </c:pt>
                <c:pt idx="217">
                  <c:v>28.7</c:v>
                </c:pt>
                <c:pt idx="218">
                  <c:v>21.5</c:v>
                </c:pt>
                <c:pt idx="219">
                  <c:v>23</c:v>
                </c:pt>
                <c:pt idx="220">
                  <c:v>26.7</c:v>
                </c:pt>
                <c:pt idx="221">
                  <c:v>21.7</c:v>
                </c:pt>
                <c:pt idx="222">
                  <c:v>27.5</c:v>
                </c:pt>
                <c:pt idx="223">
                  <c:v>30.1</c:v>
                </c:pt>
                <c:pt idx="224">
                  <c:v>44.8</c:v>
                </c:pt>
                <c:pt idx="225">
                  <c:v>50</c:v>
                </c:pt>
                <c:pt idx="226">
                  <c:v>37.6</c:v>
                </c:pt>
                <c:pt idx="227">
                  <c:v>31.6</c:v>
                </c:pt>
                <c:pt idx="228">
                  <c:v>46.7</c:v>
                </c:pt>
                <c:pt idx="229">
                  <c:v>31.5</c:v>
                </c:pt>
                <c:pt idx="230">
                  <c:v>24.3</c:v>
                </c:pt>
                <c:pt idx="231">
                  <c:v>31.7</c:v>
                </c:pt>
                <c:pt idx="232">
                  <c:v>41.7</c:v>
                </c:pt>
                <c:pt idx="233">
                  <c:v>48.3</c:v>
                </c:pt>
                <c:pt idx="234">
                  <c:v>29</c:v>
                </c:pt>
                <c:pt idx="235">
                  <c:v>24</c:v>
                </c:pt>
                <c:pt idx="236">
                  <c:v>25.1</c:v>
                </c:pt>
                <c:pt idx="237">
                  <c:v>31.5</c:v>
                </c:pt>
                <c:pt idx="238">
                  <c:v>23.7</c:v>
                </c:pt>
                <c:pt idx="239">
                  <c:v>23.3</c:v>
                </c:pt>
                <c:pt idx="240">
                  <c:v>22</c:v>
                </c:pt>
                <c:pt idx="241">
                  <c:v>20.100000000000001</c:v>
                </c:pt>
                <c:pt idx="242">
                  <c:v>22.2</c:v>
                </c:pt>
                <c:pt idx="243">
                  <c:v>23.7</c:v>
                </c:pt>
                <c:pt idx="244">
                  <c:v>17.600000000000001</c:v>
                </c:pt>
                <c:pt idx="245">
                  <c:v>18.5</c:v>
                </c:pt>
                <c:pt idx="246">
                  <c:v>24.3</c:v>
                </c:pt>
                <c:pt idx="247">
                  <c:v>20.5</c:v>
                </c:pt>
                <c:pt idx="248">
                  <c:v>24.5</c:v>
                </c:pt>
                <c:pt idx="249">
                  <c:v>26.2</c:v>
                </c:pt>
                <c:pt idx="250">
                  <c:v>24.4</c:v>
                </c:pt>
                <c:pt idx="251">
                  <c:v>24.8</c:v>
                </c:pt>
                <c:pt idx="252">
                  <c:v>29.6</c:v>
                </c:pt>
                <c:pt idx="253">
                  <c:v>42.8</c:v>
                </c:pt>
                <c:pt idx="254">
                  <c:v>21.9</c:v>
                </c:pt>
                <c:pt idx="255">
                  <c:v>20.9</c:v>
                </c:pt>
                <c:pt idx="256">
                  <c:v>44</c:v>
                </c:pt>
                <c:pt idx="257">
                  <c:v>50</c:v>
                </c:pt>
                <c:pt idx="258">
                  <c:v>36</c:v>
                </c:pt>
                <c:pt idx="259">
                  <c:v>30.1</c:v>
                </c:pt>
                <c:pt idx="260">
                  <c:v>33.799999999999997</c:v>
                </c:pt>
                <c:pt idx="261">
                  <c:v>43.1</c:v>
                </c:pt>
                <c:pt idx="262">
                  <c:v>48.8</c:v>
                </c:pt>
                <c:pt idx="263">
                  <c:v>31</c:v>
                </c:pt>
                <c:pt idx="264">
                  <c:v>36.5</c:v>
                </c:pt>
                <c:pt idx="265">
                  <c:v>22.8</c:v>
                </c:pt>
                <c:pt idx="266">
                  <c:v>30.7</c:v>
                </c:pt>
                <c:pt idx="267">
                  <c:v>50</c:v>
                </c:pt>
                <c:pt idx="268">
                  <c:v>43.5</c:v>
                </c:pt>
                <c:pt idx="269">
                  <c:v>20.7</c:v>
                </c:pt>
                <c:pt idx="270">
                  <c:v>21.1</c:v>
                </c:pt>
                <c:pt idx="271">
                  <c:v>25.2</c:v>
                </c:pt>
                <c:pt idx="272">
                  <c:v>24.4</c:v>
                </c:pt>
                <c:pt idx="273">
                  <c:v>35.200000000000003</c:v>
                </c:pt>
                <c:pt idx="274">
                  <c:v>32.4</c:v>
                </c:pt>
                <c:pt idx="275">
                  <c:v>32</c:v>
                </c:pt>
                <c:pt idx="276">
                  <c:v>33.200000000000003</c:v>
                </c:pt>
                <c:pt idx="277">
                  <c:v>33.1</c:v>
                </c:pt>
                <c:pt idx="278">
                  <c:v>29.1</c:v>
                </c:pt>
                <c:pt idx="279">
                  <c:v>35.1</c:v>
                </c:pt>
                <c:pt idx="280">
                  <c:v>45.4</c:v>
                </c:pt>
                <c:pt idx="281">
                  <c:v>35.4</c:v>
                </c:pt>
                <c:pt idx="282">
                  <c:v>46</c:v>
                </c:pt>
                <c:pt idx="283">
                  <c:v>50</c:v>
                </c:pt>
                <c:pt idx="284">
                  <c:v>32.200000000000003</c:v>
                </c:pt>
                <c:pt idx="285">
                  <c:v>22</c:v>
                </c:pt>
                <c:pt idx="286">
                  <c:v>20.100000000000001</c:v>
                </c:pt>
                <c:pt idx="287">
                  <c:v>23.2</c:v>
                </c:pt>
                <c:pt idx="288">
                  <c:v>22.3</c:v>
                </c:pt>
                <c:pt idx="289">
                  <c:v>24.8</c:v>
                </c:pt>
                <c:pt idx="290">
                  <c:v>28.5</c:v>
                </c:pt>
                <c:pt idx="291">
                  <c:v>37.299999999999997</c:v>
                </c:pt>
                <c:pt idx="292">
                  <c:v>27.9</c:v>
                </c:pt>
                <c:pt idx="293">
                  <c:v>23.9</c:v>
                </c:pt>
                <c:pt idx="294">
                  <c:v>21.7</c:v>
                </c:pt>
                <c:pt idx="295">
                  <c:v>28.6</c:v>
                </c:pt>
                <c:pt idx="296">
                  <c:v>27.1</c:v>
                </c:pt>
                <c:pt idx="297">
                  <c:v>20.3</c:v>
                </c:pt>
                <c:pt idx="298">
                  <c:v>22.5</c:v>
                </c:pt>
                <c:pt idx="299">
                  <c:v>29</c:v>
                </c:pt>
                <c:pt idx="300">
                  <c:v>24.8</c:v>
                </c:pt>
                <c:pt idx="301">
                  <c:v>22</c:v>
                </c:pt>
                <c:pt idx="302">
                  <c:v>26.4</c:v>
                </c:pt>
                <c:pt idx="303">
                  <c:v>33.1</c:v>
                </c:pt>
                <c:pt idx="304">
                  <c:v>36.1</c:v>
                </c:pt>
                <c:pt idx="305">
                  <c:v>28.4</c:v>
                </c:pt>
                <c:pt idx="306">
                  <c:v>33.4</c:v>
                </c:pt>
                <c:pt idx="307">
                  <c:v>28.2</c:v>
                </c:pt>
                <c:pt idx="308">
                  <c:v>22.8</c:v>
                </c:pt>
                <c:pt idx="309">
                  <c:v>20.3</c:v>
                </c:pt>
                <c:pt idx="310">
                  <c:v>16.100000000000001</c:v>
                </c:pt>
                <c:pt idx="311">
                  <c:v>22.1</c:v>
                </c:pt>
                <c:pt idx="312">
                  <c:v>19.399999999999999</c:v>
                </c:pt>
                <c:pt idx="313">
                  <c:v>21.6</c:v>
                </c:pt>
                <c:pt idx="314">
                  <c:v>23.8</c:v>
                </c:pt>
                <c:pt idx="315">
                  <c:v>16.2</c:v>
                </c:pt>
                <c:pt idx="316">
                  <c:v>17.8</c:v>
                </c:pt>
                <c:pt idx="317">
                  <c:v>19.8</c:v>
                </c:pt>
                <c:pt idx="318">
                  <c:v>23.1</c:v>
                </c:pt>
                <c:pt idx="319">
                  <c:v>21</c:v>
                </c:pt>
                <c:pt idx="320">
                  <c:v>23.8</c:v>
                </c:pt>
                <c:pt idx="321">
                  <c:v>23.1</c:v>
                </c:pt>
                <c:pt idx="322">
                  <c:v>20.399999999999999</c:v>
                </c:pt>
                <c:pt idx="323">
                  <c:v>18.5</c:v>
                </c:pt>
                <c:pt idx="324">
                  <c:v>25</c:v>
                </c:pt>
                <c:pt idx="325">
                  <c:v>24.6</c:v>
                </c:pt>
                <c:pt idx="326">
                  <c:v>23</c:v>
                </c:pt>
                <c:pt idx="327">
                  <c:v>22.2</c:v>
                </c:pt>
                <c:pt idx="328">
                  <c:v>19.3</c:v>
                </c:pt>
                <c:pt idx="329">
                  <c:v>22.6</c:v>
                </c:pt>
                <c:pt idx="330">
                  <c:v>19.8</c:v>
                </c:pt>
                <c:pt idx="331">
                  <c:v>17.100000000000001</c:v>
                </c:pt>
                <c:pt idx="332">
                  <c:v>19.399999999999999</c:v>
                </c:pt>
                <c:pt idx="333">
                  <c:v>22.2</c:v>
                </c:pt>
                <c:pt idx="334">
                  <c:v>20.7</c:v>
                </c:pt>
                <c:pt idx="335">
                  <c:v>21.1</c:v>
                </c:pt>
                <c:pt idx="336">
                  <c:v>19.5</c:v>
                </c:pt>
                <c:pt idx="337">
                  <c:v>18.5</c:v>
                </c:pt>
                <c:pt idx="338">
                  <c:v>20.6</c:v>
                </c:pt>
                <c:pt idx="339">
                  <c:v>19</c:v>
                </c:pt>
                <c:pt idx="340">
                  <c:v>18.7</c:v>
                </c:pt>
                <c:pt idx="341">
                  <c:v>32.700000000000003</c:v>
                </c:pt>
                <c:pt idx="342">
                  <c:v>16.5</c:v>
                </c:pt>
                <c:pt idx="343">
                  <c:v>23.9</c:v>
                </c:pt>
                <c:pt idx="344">
                  <c:v>31.2</c:v>
                </c:pt>
                <c:pt idx="345">
                  <c:v>17.5</c:v>
                </c:pt>
                <c:pt idx="346">
                  <c:v>17.2</c:v>
                </c:pt>
                <c:pt idx="347">
                  <c:v>23.1</c:v>
                </c:pt>
                <c:pt idx="348">
                  <c:v>24.5</c:v>
                </c:pt>
                <c:pt idx="349">
                  <c:v>26.6</c:v>
                </c:pt>
                <c:pt idx="350">
                  <c:v>22.9</c:v>
                </c:pt>
                <c:pt idx="351">
                  <c:v>24.1</c:v>
                </c:pt>
                <c:pt idx="352">
                  <c:v>18.600000000000001</c:v>
                </c:pt>
                <c:pt idx="353">
                  <c:v>30.1</c:v>
                </c:pt>
                <c:pt idx="354">
                  <c:v>18.2</c:v>
                </c:pt>
                <c:pt idx="355">
                  <c:v>20.6</c:v>
                </c:pt>
                <c:pt idx="356">
                  <c:v>17.8</c:v>
                </c:pt>
                <c:pt idx="357">
                  <c:v>21.7</c:v>
                </c:pt>
                <c:pt idx="358">
                  <c:v>22.7</c:v>
                </c:pt>
                <c:pt idx="359">
                  <c:v>22.6</c:v>
                </c:pt>
                <c:pt idx="360">
                  <c:v>25</c:v>
                </c:pt>
                <c:pt idx="361">
                  <c:v>19.899999999999999</c:v>
                </c:pt>
                <c:pt idx="362">
                  <c:v>20.8</c:v>
                </c:pt>
                <c:pt idx="363">
                  <c:v>16.8</c:v>
                </c:pt>
                <c:pt idx="364">
                  <c:v>21.9</c:v>
                </c:pt>
                <c:pt idx="365">
                  <c:v>27.5</c:v>
                </c:pt>
                <c:pt idx="366">
                  <c:v>21.9</c:v>
                </c:pt>
                <c:pt idx="367">
                  <c:v>50</c:v>
                </c:pt>
                <c:pt idx="368">
                  <c:v>50</c:v>
                </c:pt>
                <c:pt idx="369">
                  <c:v>50</c:v>
                </c:pt>
                <c:pt idx="370">
                  <c:v>50</c:v>
                </c:pt>
                <c:pt idx="371">
                  <c:v>50</c:v>
                </c:pt>
                <c:pt idx="372">
                  <c:v>13.3</c:v>
                </c:pt>
                <c:pt idx="373">
                  <c:v>11.3</c:v>
                </c:pt>
                <c:pt idx="374">
                  <c:v>12.3</c:v>
                </c:pt>
                <c:pt idx="375">
                  <c:v>11.5</c:v>
                </c:pt>
                <c:pt idx="376">
                  <c:v>15.1</c:v>
                </c:pt>
                <c:pt idx="377">
                  <c:v>23.2</c:v>
                </c:pt>
                <c:pt idx="378">
                  <c:v>13.8</c:v>
                </c:pt>
                <c:pt idx="379">
                  <c:v>13.1</c:v>
                </c:pt>
                <c:pt idx="380">
                  <c:v>12.5</c:v>
                </c:pt>
                <c:pt idx="381">
                  <c:v>8.5</c:v>
                </c:pt>
                <c:pt idx="382">
                  <c:v>6.3</c:v>
                </c:pt>
                <c:pt idx="383">
                  <c:v>12.1</c:v>
                </c:pt>
                <c:pt idx="384">
                  <c:v>17.2</c:v>
                </c:pt>
                <c:pt idx="385">
                  <c:v>14.2</c:v>
                </c:pt>
                <c:pt idx="386">
                  <c:v>13.4</c:v>
                </c:pt>
                <c:pt idx="387">
                  <c:v>11.7</c:v>
                </c:pt>
                <c:pt idx="388">
                  <c:v>11</c:v>
                </c:pt>
                <c:pt idx="389">
                  <c:v>9.5</c:v>
                </c:pt>
                <c:pt idx="390">
                  <c:v>14.5</c:v>
                </c:pt>
                <c:pt idx="391">
                  <c:v>16.100000000000001</c:v>
                </c:pt>
                <c:pt idx="392">
                  <c:v>14.3</c:v>
                </c:pt>
                <c:pt idx="393">
                  <c:v>12.8</c:v>
                </c:pt>
                <c:pt idx="394">
                  <c:v>17.100000000000001</c:v>
                </c:pt>
                <c:pt idx="395">
                  <c:v>18.399999999999999</c:v>
                </c:pt>
                <c:pt idx="396">
                  <c:v>15.4</c:v>
                </c:pt>
                <c:pt idx="397">
                  <c:v>14.9</c:v>
                </c:pt>
                <c:pt idx="398">
                  <c:v>12.6</c:v>
                </c:pt>
                <c:pt idx="399">
                  <c:v>14.1</c:v>
                </c:pt>
                <c:pt idx="400">
                  <c:v>13</c:v>
                </c:pt>
                <c:pt idx="401">
                  <c:v>13.4</c:v>
                </c:pt>
                <c:pt idx="402">
                  <c:v>15.2</c:v>
                </c:pt>
                <c:pt idx="403">
                  <c:v>16.100000000000001</c:v>
                </c:pt>
                <c:pt idx="404">
                  <c:v>17.8</c:v>
                </c:pt>
                <c:pt idx="405">
                  <c:v>14.9</c:v>
                </c:pt>
                <c:pt idx="406">
                  <c:v>14.1</c:v>
                </c:pt>
                <c:pt idx="407">
                  <c:v>12.7</c:v>
                </c:pt>
                <c:pt idx="408">
                  <c:v>13.5</c:v>
                </c:pt>
                <c:pt idx="409">
                  <c:v>14.9</c:v>
                </c:pt>
                <c:pt idx="410">
                  <c:v>20</c:v>
                </c:pt>
                <c:pt idx="411">
                  <c:v>16.399999999999999</c:v>
                </c:pt>
                <c:pt idx="412">
                  <c:v>17.7</c:v>
                </c:pt>
                <c:pt idx="413">
                  <c:v>19.5</c:v>
                </c:pt>
                <c:pt idx="414">
                  <c:v>20.2</c:v>
                </c:pt>
                <c:pt idx="415">
                  <c:v>21.4</c:v>
                </c:pt>
                <c:pt idx="416">
                  <c:v>19.899999999999999</c:v>
                </c:pt>
                <c:pt idx="417">
                  <c:v>19</c:v>
                </c:pt>
                <c:pt idx="418">
                  <c:v>19.100000000000001</c:v>
                </c:pt>
                <c:pt idx="419">
                  <c:v>19.899999999999999</c:v>
                </c:pt>
                <c:pt idx="420">
                  <c:v>19.600000000000001</c:v>
                </c:pt>
                <c:pt idx="421">
                  <c:v>23.2</c:v>
                </c:pt>
                <c:pt idx="422">
                  <c:v>29.8</c:v>
                </c:pt>
                <c:pt idx="423">
                  <c:v>13.8</c:v>
                </c:pt>
                <c:pt idx="424">
                  <c:v>13.3</c:v>
                </c:pt>
                <c:pt idx="425">
                  <c:v>16.7</c:v>
                </c:pt>
                <c:pt idx="426">
                  <c:v>23</c:v>
                </c:pt>
                <c:pt idx="427">
                  <c:v>23.7</c:v>
                </c:pt>
                <c:pt idx="428">
                  <c:v>25</c:v>
                </c:pt>
                <c:pt idx="429">
                  <c:v>21.8</c:v>
                </c:pt>
                <c:pt idx="430">
                  <c:v>20.6</c:v>
                </c:pt>
                <c:pt idx="431">
                  <c:v>21.2</c:v>
                </c:pt>
                <c:pt idx="432">
                  <c:v>19.100000000000001</c:v>
                </c:pt>
                <c:pt idx="433">
                  <c:v>20.6</c:v>
                </c:pt>
                <c:pt idx="434">
                  <c:v>15.2</c:v>
                </c:pt>
                <c:pt idx="435">
                  <c:v>7</c:v>
                </c:pt>
                <c:pt idx="436">
                  <c:v>8.1</c:v>
                </c:pt>
                <c:pt idx="437">
                  <c:v>13.6</c:v>
                </c:pt>
                <c:pt idx="438">
                  <c:v>20.100000000000001</c:v>
                </c:pt>
                <c:pt idx="439">
                  <c:v>21.8</c:v>
                </c:pt>
                <c:pt idx="440">
                  <c:v>24.5</c:v>
                </c:pt>
                <c:pt idx="441">
                  <c:v>23.1</c:v>
                </c:pt>
                <c:pt idx="442">
                  <c:v>19.7</c:v>
                </c:pt>
                <c:pt idx="443">
                  <c:v>18.3</c:v>
                </c:pt>
                <c:pt idx="444">
                  <c:v>21.2</c:v>
                </c:pt>
                <c:pt idx="445">
                  <c:v>17.5</c:v>
                </c:pt>
                <c:pt idx="446">
                  <c:v>16.8</c:v>
                </c:pt>
                <c:pt idx="447">
                  <c:v>22.4</c:v>
                </c:pt>
                <c:pt idx="448">
                  <c:v>20.6</c:v>
                </c:pt>
                <c:pt idx="449">
                  <c:v>23.9</c:v>
                </c:pt>
                <c:pt idx="450">
                  <c:v>22</c:v>
                </c:pt>
                <c:pt idx="451">
                  <c:v>11.9</c:v>
                </c:pt>
                <c:pt idx="505">
                  <c:v>11.1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37-8846-AA9D-FEA697953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4775216"/>
        <c:axId val="1054778992"/>
      </c:scatterChart>
      <c:valAx>
        <c:axId val="105477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dk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778992"/>
        <c:crosses val="autoZero"/>
        <c:crossBetween val="midCat"/>
      </c:valAx>
      <c:valAx>
        <c:axId val="105477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dk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77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%">
          <a:schemeClr val="lt1">
            <a:lumMod val="95%"/>
          </a:schemeClr>
        </a:gs>
        <a:gs pos="43%">
          <a:schemeClr val="lt1"/>
        </a:gs>
      </a:gsLst>
      <a:path path="circle">
        <a:fillToRect l="50%" t="50%" r="50%" b="50%"/>
      </a:path>
      <a:tileRect/>
    </a:gra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</a:t>
            </a:r>
            <a:r>
              <a:rPr lang="en-US" baseline="0%"/>
              <a:t> chart of PTRATIO, TAX and MEDV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data_visualisation!$J$1</c:f>
              <c:strCache>
                <c:ptCount val="1"/>
                <c:pt idx="0">
                  <c:v>TAX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data_visualisation!$J$2:$J$507</c:f>
              <c:numCache>
                <c:formatCode>General</c:formatCode>
                <c:ptCount val="506"/>
                <c:pt idx="0">
                  <c:v>296</c:v>
                </c:pt>
                <c:pt idx="1">
                  <c:v>242</c:v>
                </c:pt>
                <c:pt idx="2">
                  <c:v>242</c:v>
                </c:pt>
                <c:pt idx="3">
                  <c:v>222</c:v>
                </c:pt>
                <c:pt idx="4">
                  <c:v>222</c:v>
                </c:pt>
                <c:pt idx="5">
                  <c:v>222</c:v>
                </c:pt>
                <c:pt idx="6">
                  <c:v>311</c:v>
                </c:pt>
                <c:pt idx="7">
                  <c:v>311</c:v>
                </c:pt>
                <c:pt idx="8">
                  <c:v>311</c:v>
                </c:pt>
                <c:pt idx="9">
                  <c:v>311</c:v>
                </c:pt>
                <c:pt idx="10">
                  <c:v>311</c:v>
                </c:pt>
                <c:pt idx="11">
                  <c:v>311</c:v>
                </c:pt>
                <c:pt idx="12">
                  <c:v>311</c:v>
                </c:pt>
                <c:pt idx="13">
                  <c:v>307</c:v>
                </c:pt>
                <c:pt idx="14">
                  <c:v>307</c:v>
                </c:pt>
                <c:pt idx="15">
                  <c:v>307</c:v>
                </c:pt>
                <c:pt idx="16">
                  <c:v>307</c:v>
                </c:pt>
                <c:pt idx="17">
                  <c:v>307</c:v>
                </c:pt>
                <c:pt idx="18">
                  <c:v>307</c:v>
                </c:pt>
                <c:pt idx="19">
                  <c:v>307</c:v>
                </c:pt>
                <c:pt idx="20">
                  <c:v>307</c:v>
                </c:pt>
                <c:pt idx="21">
                  <c:v>307</c:v>
                </c:pt>
                <c:pt idx="22">
                  <c:v>307</c:v>
                </c:pt>
                <c:pt idx="23">
                  <c:v>307</c:v>
                </c:pt>
                <c:pt idx="24">
                  <c:v>307</c:v>
                </c:pt>
                <c:pt idx="25">
                  <c:v>307</c:v>
                </c:pt>
                <c:pt idx="26">
                  <c:v>307</c:v>
                </c:pt>
                <c:pt idx="27">
                  <c:v>307</c:v>
                </c:pt>
                <c:pt idx="28">
                  <c:v>307</c:v>
                </c:pt>
                <c:pt idx="29">
                  <c:v>307</c:v>
                </c:pt>
                <c:pt idx="30">
                  <c:v>307</c:v>
                </c:pt>
                <c:pt idx="31">
                  <c:v>307</c:v>
                </c:pt>
                <c:pt idx="32">
                  <c:v>307</c:v>
                </c:pt>
                <c:pt idx="33">
                  <c:v>307</c:v>
                </c:pt>
                <c:pt idx="34">
                  <c:v>307</c:v>
                </c:pt>
                <c:pt idx="35">
                  <c:v>279</c:v>
                </c:pt>
                <c:pt idx="36">
                  <c:v>279</c:v>
                </c:pt>
                <c:pt idx="37">
                  <c:v>279</c:v>
                </c:pt>
                <c:pt idx="38">
                  <c:v>279</c:v>
                </c:pt>
                <c:pt idx="39">
                  <c:v>252</c:v>
                </c:pt>
                <c:pt idx="40">
                  <c:v>252</c:v>
                </c:pt>
                <c:pt idx="41">
                  <c:v>233</c:v>
                </c:pt>
                <c:pt idx="42">
                  <c:v>233</c:v>
                </c:pt>
                <c:pt idx="43">
                  <c:v>233</c:v>
                </c:pt>
                <c:pt idx="44">
                  <c:v>233</c:v>
                </c:pt>
                <c:pt idx="45">
                  <c:v>233</c:v>
                </c:pt>
                <c:pt idx="46">
                  <c:v>233</c:v>
                </c:pt>
                <c:pt idx="47">
                  <c:v>233</c:v>
                </c:pt>
                <c:pt idx="48">
                  <c:v>233</c:v>
                </c:pt>
                <c:pt idx="49">
                  <c:v>233</c:v>
                </c:pt>
                <c:pt idx="50">
                  <c:v>243</c:v>
                </c:pt>
                <c:pt idx="51">
                  <c:v>243</c:v>
                </c:pt>
                <c:pt idx="52">
                  <c:v>243</c:v>
                </c:pt>
                <c:pt idx="53">
                  <c:v>243</c:v>
                </c:pt>
                <c:pt idx="54">
                  <c:v>469</c:v>
                </c:pt>
                <c:pt idx="55">
                  <c:v>226</c:v>
                </c:pt>
                <c:pt idx="56">
                  <c:v>313</c:v>
                </c:pt>
                <c:pt idx="57">
                  <c:v>256</c:v>
                </c:pt>
                <c:pt idx="58">
                  <c:v>284</c:v>
                </c:pt>
                <c:pt idx="59">
                  <c:v>284</c:v>
                </c:pt>
                <c:pt idx="60">
                  <c:v>284</c:v>
                </c:pt>
                <c:pt idx="61">
                  <c:v>284</c:v>
                </c:pt>
                <c:pt idx="62">
                  <c:v>284</c:v>
                </c:pt>
                <c:pt idx="63">
                  <c:v>284</c:v>
                </c:pt>
                <c:pt idx="64">
                  <c:v>216</c:v>
                </c:pt>
                <c:pt idx="65">
                  <c:v>337</c:v>
                </c:pt>
                <c:pt idx="66">
                  <c:v>337</c:v>
                </c:pt>
                <c:pt idx="67">
                  <c:v>345</c:v>
                </c:pt>
                <c:pt idx="68">
                  <c:v>345</c:v>
                </c:pt>
                <c:pt idx="69">
                  <c:v>345</c:v>
                </c:pt>
                <c:pt idx="70">
                  <c:v>305</c:v>
                </c:pt>
                <c:pt idx="71">
                  <c:v>305</c:v>
                </c:pt>
                <c:pt idx="72">
                  <c:v>305</c:v>
                </c:pt>
                <c:pt idx="73">
                  <c:v>305</c:v>
                </c:pt>
                <c:pt idx="74">
                  <c:v>398</c:v>
                </c:pt>
                <c:pt idx="75">
                  <c:v>398</c:v>
                </c:pt>
                <c:pt idx="76">
                  <c:v>398</c:v>
                </c:pt>
                <c:pt idx="77">
                  <c:v>398</c:v>
                </c:pt>
                <c:pt idx="78">
                  <c:v>398</c:v>
                </c:pt>
                <c:pt idx="79">
                  <c:v>398</c:v>
                </c:pt>
                <c:pt idx="80">
                  <c:v>281</c:v>
                </c:pt>
                <c:pt idx="81">
                  <c:v>281</c:v>
                </c:pt>
                <c:pt idx="82">
                  <c:v>281</c:v>
                </c:pt>
                <c:pt idx="83">
                  <c:v>281</c:v>
                </c:pt>
                <c:pt idx="84">
                  <c:v>247</c:v>
                </c:pt>
                <c:pt idx="85">
                  <c:v>247</c:v>
                </c:pt>
                <c:pt idx="86">
                  <c:v>247</c:v>
                </c:pt>
                <c:pt idx="87">
                  <c:v>247</c:v>
                </c:pt>
                <c:pt idx="88">
                  <c:v>270</c:v>
                </c:pt>
                <c:pt idx="89">
                  <c:v>270</c:v>
                </c:pt>
                <c:pt idx="90">
                  <c:v>270</c:v>
                </c:pt>
                <c:pt idx="91">
                  <c:v>270</c:v>
                </c:pt>
                <c:pt idx="92">
                  <c:v>270</c:v>
                </c:pt>
                <c:pt idx="93">
                  <c:v>270</c:v>
                </c:pt>
                <c:pt idx="94">
                  <c:v>270</c:v>
                </c:pt>
                <c:pt idx="95">
                  <c:v>276</c:v>
                </c:pt>
                <c:pt idx="96">
                  <c:v>276</c:v>
                </c:pt>
                <c:pt idx="97">
                  <c:v>276</c:v>
                </c:pt>
                <c:pt idx="98">
                  <c:v>276</c:v>
                </c:pt>
                <c:pt idx="99">
                  <c:v>276</c:v>
                </c:pt>
                <c:pt idx="100">
                  <c:v>384</c:v>
                </c:pt>
                <c:pt idx="101">
                  <c:v>384</c:v>
                </c:pt>
                <c:pt idx="102">
                  <c:v>384</c:v>
                </c:pt>
                <c:pt idx="103">
                  <c:v>384</c:v>
                </c:pt>
                <c:pt idx="104">
                  <c:v>384</c:v>
                </c:pt>
                <c:pt idx="105">
                  <c:v>384</c:v>
                </c:pt>
                <c:pt idx="106">
                  <c:v>384</c:v>
                </c:pt>
                <c:pt idx="107">
                  <c:v>384</c:v>
                </c:pt>
                <c:pt idx="108">
                  <c:v>384</c:v>
                </c:pt>
                <c:pt idx="109">
                  <c:v>384</c:v>
                </c:pt>
                <c:pt idx="110">
                  <c:v>384</c:v>
                </c:pt>
                <c:pt idx="111">
                  <c:v>432</c:v>
                </c:pt>
                <c:pt idx="112">
                  <c:v>432</c:v>
                </c:pt>
                <c:pt idx="113">
                  <c:v>432</c:v>
                </c:pt>
                <c:pt idx="114">
                  <c:v>432</c:v>
                </c:pt>
                <c:pt idx="115">
                  <c:v>432</c:v>
                </c:pt>
                <c:pt idx="116">
                  <c:v>432</c:v>
                </c:pt>
                <c:pt idx="117">
                  <c:v>432</c:v>
                </c:pt>
                <c:pt idx="118">
                  <c:v>432</c:v>
                </c:pt>
                <c:pt idx="119">
                  <c:v>432</c:v>
                </c:pt>
                <c:pt idx="120">
                  <c:v>188</c:v>
                </c:pt>
                <c:pt idx="121">
                  <c:v>188</c:v>
                </c:pt>
                <c:pt idx="122">
                  <c:v>188</c:v>
                </c:pt>
                <c:pt idx="123">
                  <c:v>188</c:v>
                </c:pt>
                <c:pt idx="124">
                  <c:v>188</c:v>
                </c:pt>
                <c:pt idx="125">
                  <c:v>188</c:v>
                </c:pt>
                <c:pt idx="126">
                  <c:v>188</c:v>
                </c:pt>
                <c:pt idx="127">
                  <c:v>437</c:v>
                </c:pt>
                <c:pt idx="128">
                  <c:v>437</c:v>
                </c:pt>
                <c:pt idx="129">
                  <c:v>437</c:v>
                </c:pt>
                <c:pt idx="130">
                  <c:v>437</c:v>
                </c:pt>
                <c:pt idx="131">
                  <c:v>437</c:v>
                </c:pt>
                <c:pt idx="132">
                  <c:v>437</c:v>
                </c:pt>
                <c:pt idx="133">
                  <c:v>437</c:v>
                </c:pt>
                <c:pt idx="134">
                  <c:v>437</c:v>
                </c:pt>
                <c:pt idx="135">
                  <c:v>437</c:v>
                </c:pt>
                <c:pt idx="136">
                  <c:v>437</c:v>
                </c:pt>
                <c:pt idx="137">
                  <c:v>437</c:v>
                </c:pt>
                <c:pt idx="138">
                  <c:v>437</c:v>
                </c:pt>
                <c:pt idx="139">
                  <c:v>437</c:v>
                </c:pt>
                <c:pt idx="140">
                  <c:v>437</c:v>
                </c:pt>
                <c:pt idx="141">
                  <c:v>437</c:v>
                </c:pt>
                <c:pt idx="142">
                  <c:v>403</c:v>
                </c:pt>
                <c:pt idx="143">
                  <c:v>403</c:v>
                </c:pt>
                <c:pt idx="144">
                  <c:v>403</c:v>
                </c:pt>
                <c:pt idx="145">
                  <c:v>403</c:v>
                </c:pt>
                <c:pt idx="146">
                  <c:v>403</c:v>
                </c:pt>
                <c:pt idx="147">
                  <c:v>403</c:v>
                </c:pt>
                <c:pt idx="148">
                  <c:v>403</c:v>
                </c:pt>
                <c:pt idx="149">
                  <c:v>403</c:v>
                </c:pt>
                <c:pt idx="150">
                  <c:v>403</c:v>
                </c:pt>
                <c:pt idx="151">
                  <c:v>403</c:v>
                </c:pt>
                <c:pt idx="152">
                  <c:v>403</c:v>
                </c:pt>
                <c:pt idx="153">
                  <c:v>403</c:v>
                </c:pt>
                <c:pt idx="154">
                  <c:v>403</c:v>
                </c:pt>
                <c:pt idx="155">
                  <c:v>403</c:v>
                </c:pt>
                <c:pt idx="156">
                  <c:v>403</c:v>
                </c:pt>
                <c:pt idx="157">
                  <c:v>403</c:v>
                </c:pt>
                <c:pt idx="158">
                  <c:v>403</c:v>
                </c:pt>
                <c:pt idx="159">
                  <c:v>403</c:v>
                </c:pt>
                <c:pt idx="160">
                  <c:v>403</c:v>
                </c:pt>
                <c:pt idx="161">
                  <c:v>403</c:v>
                </c:pt>
                <c:pt idx="162">
                  <c:v>403</c:v>
                </c:pt>
                <c:pt idx="163">
                  <c:v>403</c:v>
                </c:pt>
                <c:pt idx="164">
                  <c:v>403</c:v>
                </c:pt>
                <c:pt idx="165">
                  <c:v>403</c:v>
                </c:pt>
                <c:pt idx="166">
                  <c:v>403</c:v>
                </c:pt>
                <c:pt idx="167">
                  <c:v>403</c:v>
                </c:pt>
                <c:pt idx="168">
                  <c:v>403</c:v>
                </c:pt>
                <c:pt idx="169">
                  <c:v>403</c:v>
                </c:pt>
                <c:pt idx="170">
                  <c:v>403</c:v>
                </c:pt>
                <c:pt idx="171">
                  <c:v>403</c:v>
                </c:pt>
                <c:pt idx="172">
                  <c:v>296</c:v>
                </c:pt>
                <c:pt idx="173">
                  <c:v>296</c:v>
                </c:pt>
                <c:pt idx="174">
                  <c:v>296</c:v>
                </c:pt>
                <c:pt idx="175">
                  <c:v>296</c:v>
                </c:pt>
                <c:pt idx="176">
                  <c:v>296</c:v>
                </c:pt>
                <c:pt idx="177">
                  <c:v>296</c:v>
                </c:pt>
                <c:pt idx="178">
                  <c:v>296</c:v>
                </c:pt>
                <c:pt idx="179">
                  <c:v>193</c:v>
                </c:pt>
                <c:pt idx="180">
                  <c:v>193</c:v>
                </c:pt>
                <c:pt idx="181">
                  <c:v>193</c:v>
                </c:pt>
                <c:pt idx="182">
                  <c:v>193</c:v>
                </c:pt>
                <c:pt idx="183">
                  <c:v>193</c:v>
                </c:pt>
                <c:pt idx="184">
                  <c:v>193</c:v>
                </c:pt>
                <c:pt idx="185">
                  <c:v>193</c:v>
                </c:pt>
                <c:pt idx="186">
                  <c:v>193</c:v>
                </c:pt>
                <c:pt idx="187">
                  <c:v>398</c:v>
                </c:pt>
                <c:pt idx="188">
                  <c:v>398</c:v>
                </c:pt>
                <c:pt idx="189">
                  <c:v>398</c:v>
                </c:pt>
                <c:pt idx="190">
                  <c:v>398</c:v>
                </c:pt>
                <c:pt idx="191">
                  <c:v>398</c:v>
                </c:pt>
                <c:pt idx="192">
                  <c:v>398</c:v>
                </c:pt>
                <c:pt idx="193">
                  <c:v>265</c:v>
                </c:pt>
                <c:pt idx="194">
                  <c:v>265</c:v>
                </c:pt>
                <c:pt idx="195">
                  <c:v>255</c:v>
                </c:pt>
                <c:pt idx="196">
                  <c:v>329</c:v>
                </c:pt>
                <c:pt idx="197">
                  <c:v>329</c:v>
                </c:pt>
                <c:pt idx="198">
                  <c:v>329</c:v>
                </c:pt>
                <c:pt idx="199">
                  <c:v>402</c:v>
                </c:pt>
                <c:pt idx="200">
                  <c:v>402</c:v>
                </c:pt>
                <c:pt idx="201">
                  <c:v>348</c:v>
                </c:pt>
                <c:pt idx="202">
                  <c:v>348</c:v>
                </c:pt>
                <c:pt idx="203">
                  <c:v>224</c:v>
                </c:pt>
                <c:pt idx="204">
                  <c:v>224</c:v>
                </c:pt>
                <c:pt idx="205">
                  <c:v>277</c:v>
                </c:pt>
                <c:pt idx="206">
                  <c:v>277</c:v>
                </c:pt>
                <c:pt idx="207">
                  <c:v>277</c:v>
                </c:pt>
                <c:pt idx="208">
                  <c:v>277</c:v>
                </c:pt>
                <c:pt idx="209">
                  <c:v>277</c:v>
                </c:pt>
                <c:pt idx="210">
                  <c:v>277</c:v>
                </c:pt>
                <c:pt idx="211">
                  <c:v>277</c:v>
                </c:pt>
                <c:pt idx="212">
                  <c:v>277</c:v>
                </c:pt>
                <c:pt idx="213">
                  <c:v>277</c:v>
                </c:pt>
                <c:pt idx="214">
                  <c:v>277</c:v>
                </c:pt>
                <c:pt idx="215">
                  <c:v>277</c:v>
                </c:pt>
                <c:pt idx="216">
                  <c:v>276</c:v>
                </c:pt>
                <c:pt idx="217">
                  <c:v>276</c:v>
                </c:pt>
                <c:pt idx="218">
                  <c:v>276</c:v>
                </c:pt>
                <c:pt idx="219">
                  <c:v>276</c:v>
                </c:pt>
                <c:pt idx="220">
                  <c:v>307</c:v>
                </c:pt>
                <c:pt idx="221">
                  <c:v>307</c:v>
                </c:pt>
                <c:pt idx="222">
                  <c:v>307</c:v>
                </c:pt>
                <c:pt idx="223">
                  <c:v>307</c:v>
                </c:pt>
                <c:pt idx="224">
                  <c:v>307</c:v>
                </c:pt>
                <c:pt idx="225">
                  <c:v>307</c:v>
                </c:pt>
                <c:pt idx="226">
                  <c:v>307</c:v>
                </c:pt>
                <c:pt idx="227">
                  <c:v>307</c:v>
                </c:pt>
                <c:pt idx="228">
                  <c:v>307</c:v>
                </c:pt>
                <c:pt idx="229">
                  <c:v>307</c:v>
                </c:pt>
                <c:pt idx="230">
                  <c:v>307</c:v>
                </c:pt>
                <c:pt idx="231">
                  <c:v>307</c:v>
                </c:pt>
                <c:pt idx="232">
                  <c:v>307</c:v>
                </c:pt>
                <c:pt idx="233">
                  <c:v>307</c:v>
                </c:pt>
                <c:pt idx="234">
                  <c:v>307</c:v>
                </c:pt>
                <c:pt idx="235">
                  <c:v>307</c:v>
                </c:pt>
                <c:pt idx="236">
                  <c:v>307</c:v>
                </c:pt>
                <c:pt idx="237">
                  <c:v>307</c:v>
                </c:pt>
                <c:pt idx="238">
                  <c:v>300</c:v>
                </c:pt>
                <c:pt idx="239">
                  <c:v>300</c:v>
                </c:pt>
                <c:pt idx="240">
                  <c:v>300</c:v>
                </c:pt>
                <c:pt idx="241">
                  <c:v>300</c:v>
                </c:pt>
                <c:pt idx="242">
                  <c:v>300</c:v>
                </c:pt>
                <c:pt idx="243">
                  <c:v>300</c:v>
                </c:pt>
                <c:pt idx="244">
                  <c:v>330</c:v>
                </c:pt>
                <c:pt idx="245">
                  <c:v>330</c:v>
                </c:pt>
                <c:pt idx="246">
                  <c:v>330</c:v>
                </c:pt>
                <c:pt idx="247">
                  <c:v>330</c:v>
                </c:pt>
                <c:pt idx="248">
                  <c:v>330</c:v>
                </c:pt>
                <c:pt idx="249">
                  <c:v>330</c:v>
                </c:pt>
                <c:pt idx="250">
                  <c:v>330</c:v>
                </c:pt>
                <c:pt idx="251">
                  <c:v>330</c:v>
                </c:pt>
                <c:pt idx="252">
                  <c:v>330</c:v>
                </c:pt>
                <c:pt idx="253">
                  <c:v>330</c:v>
                </c:pt>
                <c:pt idx="254">
                  <c:v>315</c:v>
                </c:pt>
                <c:pt idx="255">
                  <c:v>315</c:v>
                </c:pt>
                <c:pt idx="256">
                  <c:v>244</c:v>
                </c:pt>
                <c:pt idx="257">
                  <c:v>264</c:v>
                </c:pt>
                <c:pt idx="258">
                  <c:v>264</c:v>
                </c:pt>
                <c:pt idx="259">
                  <c:v>264</c:v>
                </c:pt>
                <c:pt idx="260">
                  <c:v>264</c:v>
                </c:pt>
                <c:pt idx="261">
                  <c:v>264</c:v>
                </c:pt>
                <c:pt idx="262">
                  <c:v>264</c:v>
                </c:pt>
                <c:pt idx="263">
                  <c:v>264</c:v>
                </c:pt>
                <c:pt idx="264">
                  <c:v>264</c:v>
                </c:pt>
                <c:pt idx="265">
                  <c:v>264</c:v>
                </c:pt>
                <c:pt idx="266">
                  <c:v>264</c:v>
                </c:pt>
                <c:pt idx="267">
                  <c:v>264</c:v>
                </c:pt>
                <c:pt idx="268">
                  <c:v>264</c:v>
                </c:pt>
                <c:pt idx="269">
                  <c:v>223</c:v>
                </c:pt>
                <c:pt idx="270">
                  <c:v>223</c:v>
                </c:pt>
                <c:pt idx="271">
                  <c:v>223</c:v>
                </c:pt>
                <c:pt idx="272">
                  <c:v>223</c:v>
                </c:pt>
                <c:pt idx="273">
                  <c:v>223</c:v>
                </c:pt>
                <c:pt idx="274">
                  <c:v>254</c:v>
                </c:pt>
                <c:pt idx="275">
                  <c:v>254</c:v>
                </c:pt>
                <c:pt idx="276">
                  <c:v>254</c:v>
                </c:pt>
                <c:pt idx="277">
                  <c:v>254</c:v>
                </c:pt>
                <c:pt idx="278">
                  <c:v>254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198</c:v>
                </c:pt>
                <c:pt idx="284">
                  <c:v>285</c:v>
                </c:pt>
                <c:pt idx="285">
                  <c:v>300</c:v>
                </c:pt>
                <c:pt idx="286">
                  <c:v>241</c:v>
                </c:pt>
                <c:pt idx="287">
                  <c:v>293</c:v>
                </c:pt>
                <c:pt idx="288">
                  <c:v>293</c:v>
                </c:pt>
                <c:pt idx="289">
                  <c:v>293</c:v>
                </c:pt>
                <c:pt idx="290">
                  <c:v>245</c:v>
                </c:pt>
                <c:pt idx="291">
                  <c:v>245</c:v>
                </c:pt>
                <c:pt idx="292">
                  <c:v>245</c:v>
                </c:pt>
                <c:pt idx="293">
                  <c:v>289</c:v>
                </c:pt>
                <c:pt idx="294">
                  <c:v>289</c:v>
                </c:pt>
                <c:pt idx="295">
                  <c:v>289</c:v>
                </c:pt>
                <c:pt idx="296">
                  <c:v>289</c:v>
                </c:pt>
                <c:pt idx="297">
                  <c:v>289</c:v>
                </c:pt>
                <c:pt idx="298">
                  <c:v>358</c:v>
                </c:pt>
                <c:pt idx="299">
                  <c:v>358</c:v>
                </c:pt>
                <c:pt idx="300">
                  <c:v>358</c:v>
                </c:pt>
                <c:pt idx="301">
                  <c:v>329</c:v>
                </c:pt>
                <c:pt idx="302">
                  <c:v>329</c:v>
                </c:pt>
                <c:pt idx="303">
                  <c:v>329</c:v>
                </c:pt>
                <c:pt idx="304">
                  <c:v>222</c:v>
                </c:pt>
                <c:pt idx="305">
                  <c:v>222</c:v>
                </c:pt>
                <c:pt idx="306">
                  <c:v>222</c:v>
                </c:pt>
                <c:pt idx="307">
                  <c:v>222</c:v>
                </c:pt>
                <c:pt idx="308">
                  <c:v>304</c:v>
                </c:pt>
                <c:pt idx="309">
                  <c:v>304</c:v>
                </c:pt>
                <c:pt idx="310">
                  <c:v>304</c:v>
                </c:pt>
                <c:pt idx="311">
                  <c:v>304</c:v>
                </c:pt>
                <c:pt idx="312">
                  <c:v>304</c:v>
                </c:pt>
                <c:pt idx="313">
                  <c:v>304</c:v>
                </c:pt>
                <c:pt idx="314">
                  <c:v>304</c:v>
                </c:pt>
                <c:pt idx="315">
                  <c:v>304</c:v>
                </c:pt>
                <c:pt idx="316">
                  <c:v>304</c:v>
                </c:pt>
                <c:pt idx="317">
                  <c:v>304</c:v>
                </c:pt>
                <c:pt idx="318">
                  <c:v>304</c:v>
                </c:pt>
                <c:pt idx="319">
                  <c:v>304</c:v>
                </c:pt>
                <c:pt idx="320">
                  <c:v>287</c:v>
                </c:pt>
                <c:pt idx="321">
                  <c:v>287</c:v>
                </c:pt>
                <c:pt idx="322">
                  <c:v>287</c:v>
                </c:pt>
                <c:pt idx="323">
                  <c:v>287</c:v>
                </c:pt>
                <c:pt idx="324">
                  <c:v>287</c:v>
                </c:pt>
                <c:pt idx="325">
                  <c:v>287</c:v>
                </c:pt>
                <c:pt idx="326">
                  <c:v>287</c:v>
                </c:pt>
                <c:pt idx="327">
                  <c:v>287</c:v>
                </c:pt>
                <c:pt idx="328">
                  <c:v>430</c:v>
                </c:pt>
                <c:pt idx="329">
                  <c:v>430</c:v>
                </c:pt>
                <c:pt idx="330">
                  <c:v>430</c:v>
                </c:pt>
                <c:pt idx="331">
                  <c:v>304</c:v>
                </c:pt>
                <c:pt idx="332">
                  <c:v>304</c:v>
                </c:pt>
                <c:pt idx="333">
                  <c:v>224</c:v>
                </c:pt>
                <c:pt idx="334">
                  <c:v>224</c:v>
                </c:pt>
                <c:pt idx="335">
                  <c:v>224</c:v>
                </c:pt>
                <c:pt idx="336">
                  <c:v>224</c:v>
                </c:pt>
                <c:pt idx="337">
                  <c:v>224</c:v>
                </c:pt>
                <c:pt idx="338">
                  <c:v>224</c:v>
                </c:pt>
                <c:pt idx="339">
                  <c:v>224</c:v>
                </c:pt>
                <c:pt idx="340">
                  <c:v>224</c:v>
                </c:pt>
                <c:pt idx="341">
                  <c:v>284</c:v>
                </c:pt>
                <c:pt idx="342">
                  <c:v>422</c:v>
                </c:pt>
                <c:pt idx="343">
                  <c:v>370</c:v>
                </c:pt>
                <c:pt idx="344">
                  <c:v>370</c:v>
                </c:pt>
                <c:pt idx="345">
                  <c:v>352</c:v>
                </c:pt>
                <c:pt idx="346">
                  <c:v>352</c:v>
                </c:pt>
                <c:pt idx="347">
                  <c:v>351</c:v>
                </c:pt>
                <c:pt idx="348">
                  <c:v>280</c:v>
                </c:pt>
                <c:pt idx="349">
                  <c:v>335</c:v>
                </c:pt>
                <c:pt idx="350">
                  <c:v>335</c:v>
                </c:pt>
                <c:pt idx="351">
                  <c:v>411</c:v>
                </c:pt>
                <c:pt idx="352">
                  <c:v>411</c:v>
                </c:pt>
                <c:pt idx="353">
                  <c:v>187</c:v>
                </c:pt>
                <c:pt idx="354">
                  <c:v>334</c:v>
                </c:pt>
                <c:pt idx="355">
                  <c:v>334</c:v>
                </c:pt>
                <c:pt idx="356">
                  <c:v>666</c:v>
                </c:pt>
                <c:pt idx="357">
                  <c:v>666</c:v>
                </c:pt>
                <c:pt idx="358">
                  <c:v>666</c:v>
                </c:pt>
                <c:pt idx="359">
                  <c:v>666</c:v>
                </c:pt>
                <c:pt idx="360">
                  <c:v>666</c:v>
                </c:pt>
                <c:pt idx="361">
                  <c:v>666</c:v>
                </c:pt>
                <c:pt idx="362">
                  <c:v>666</c:v>
                </c:pt>
                <c:pt idx="363">
                  <c:v>666</c:v>
                </c:pt>
                <c:pt idx="364">
                  <c:v>666</c:v>
                </c:pt>
                <c:pt idx="365">
                  <c:v>666</c:v>
                </c:pt>
                <c:pt idx="366">
                  <c:v>666</c:v>
                </c:pt>
                <c:pt idx="367">
                  <c:v>20.2</c:v>
                </c:pt>
                <c:pt idx="368">
                  <c:v>666</c:v>
                </c:pt>
                <c:pt idx="369">
                  <c:v>666</c:v>
                </c:pt>
                <c:pt idx="370">
                  <c:v>666</c:v>
                </c:pt>
                <c:pt idx="371">
                  <c:v>666</c:v>
                </c:pt>
                <c:pt idx="372">
                  <c:v>666</c:v>
                </c:pt>
                <c:pt idx="373">
                  <c:v>20.2</c:v>
                </c:pt>
                <c:pt idx="374">
                  <c:v>20.2</c:v>
                </c:pt>
                <c:pt idx="375">
                  <c:v>20.2</c:v>
                </c:pt>
                <c:pt idx="376">
                  <c:v>20.2</c:v>
                </c:pt>
                <c:pt idx="377">
                  <c:v>666</c:v>
                </c:pt>
                <c:pt idx="378">
                  <c:v>20.2</c:v>
                </c:pt>
                <c:pt idx="379">
                  <c:v>20.2</c:v>
                </c:pt>
                <c:pt idx="380">
                  <c:v>20.2</c:v>
                </c:pt>
                <c:pt idx="381">
                  <c:v>20.2</c:v>
                </c:pt>
                <c:pt idx="382">
                  <c:v>666</c:v>
                </c:pt>
                <c:pt idx="383">
                  <c:v>666</c:v>
                </c:pt>
                <c:pt idx="384">
                  <c:v>20.2</c:v>
                </c:pt>
                <c:pt idx="385">
                  <c:v>20.2</c:v>
                </c:pt>
                <c:pt idx="386">
                  <c:v>20.2</c:v>
                </c:pt>
                <c:pt idx="387">
                  <c:v>20.2</c:v>
                </c:pt>
                <c:pt idx="388">
                  <c:v>20.2</c:v>
                </c:pt>
                <c:pt idx="389">
                  <c:v>666</c:v>
                </c:pt>
                <c:pt idx="390">
                  <c:v>666</c:v>
                </c:pt>
                <c:pt idx="391">
                  <c:v>666</c:v>
                </c:pt>
                <c:pt idx="392">
                  <c:v>20.2</c:v>
                </c:pt>
                <c:pt idx="393">
                  <c:v>666</c:v>
                </c:pt>
                <c:pt idx="394">
                  <c:v>20.2</c:v>
                </c:pt>
                <c:pt idx="395">
                  <c:v>666</c:v>
                </c:pt>
                <c:pt idx="396">
                  <c:v>666</c:v>
                </c:pt>
                <c:pt idx="397">
                  <c:v>666</c:v>
                </c:pt>
                <c:pt idx="398">
                  <c:v>20.2</c:v>
                </c:pt>
                <c:pt idx="399">
                  <c:v>666</c:v>
                </c:pt>
                <c:pt idx="400">
                  <c:v>20.2</c:v>
                </c:pt>
                <c:pt idx="401">
                  <c:v>20.2</c:v>
                </c:pt>
                <c:pt idx="402">
                  <c:v>666</c:v>
                </c:pt>
                <c:pt idx="403">
                  <c:v>20.2</c:v>
                </c:pt>
                <c:pt idx="404">
                  <c:v>20.2</c:v>
                </c:pt>
                <c:pt idx="405">
                  <c:v>20.2</c:v>
                </c:pt>
                <c:pt idx="406">
                  <c:v>20.2</c:v>
                </c:pt>
                <c:pt idx="407">
                  <c:v>20.2</c:v>
                </c:pt>
                <c:pt idx="408">
                  <c:v>666</c:v>
                </c:pt>
                <c:pt idx="409">
                  <c:v>20.2</c:v>
                </c:pt>
                <c:pt idx="410">
                  <c:v>20.2</c:v>
                </c:pt>
                <c:pt idx="411">
                  <c:v>20.2</c:v>
                </c:pt>
                <c:pt idx="412">
                  <c:v>20.2</c:v>
                </c:pt>
                <c:pt idx="413">
                  <c:v>20.2</c:v>
                </c:pt>
                <c:pt idx="414">
                  <c:v>20.2</c:v>
                </c:pt>
                <c:pt idx="415">
                  <c:v>20.2</c:v>
                </c:pt>
                <c:pt idx="416">
                  <c:v>20.2</c:v>
                </c:pt>
                <c:pt idx="417">
                  <c:v>20.2</c:v>
                </c:pt>
                <c:pt idx="418">
                  <c:v>20.2</c:v>
                </c:pt>
                <c:pt idx="419">
                  <c:v>20.2</c:v>
                </c:pt>
                <c:pt idx="420">
                  <c:v>20.2</c:v>
                </c:pt>
                <c:pt idx="421">
                  <c:v>666</c:v>
                </c:pt>
                <c:pt idx="422">
                  <c:v>20.2</c:v>
                </c:pt>
                <c:pt idx="423">
                  <c:v>666</c:v>
                </c:pt>
                <c:pt idx="424">
                  <c:v>666</c:v>
                </c:pt>
                <c:pt idx="425">
                  <c:v>20.2</c:v>
                </c:pt>
                <c:pt idx="426">
                  <c:v>20.2</c:v>
                </c:pt>
                <c:pt idx="427">
                  <c:v>20.2</c:v>
                </c:pt>
                <c:pt idx="428">
                  <c:v>666</c:v>
                </c:pt>
                <c:pt idx="429">
                  <c:v>666</c:v>
                </c:pt>
                <c:pt idx="430">
                  <c:v>666</c:v>
                </c:pt>
                <c:pt idx="431">
                  <c:v>20.2</c:v>
                </c:pt>
                <c:pt idx="432">
                  <c:v>666</c:v>
                </c:pt>
                <c:pt idx="433">
                  <c:v>666</c:v>
                </c:pt>
                <c:pt idx="434">
                  <c:v>20.2</c:v>
                </c:pt>
                <c:pt idx="435">
                  <c:v>20.2</c:v>
                </c:pt>
                <c:pt idx="436">
                  <c:v>20.2</c:v>
                </c:pt>
                <c:pt idx="437">
                  <c:v>20.2</c:v>
                </c:pt>
                <c:pt idx="438">
                  <c:v>20.2</c:v>
                </c:pt>
                <c:pt idx="439">
                  <c:v>666</c:v>
                </c:pt>
                <c:pt idx="440">
                  <c:v>20.2</c:v>
                </c:pt>
                <c:pt idx="441">
                  <c:v>666</c:v>
                </c:pt>
                <c:pt idx="442">
                  <c:v>666</c:v>
                </c:pt>
                <c:pt idx="443">
                  <c:v>666</c:v>
                </c:pt>
                <c:pt idx="444">
                  <c:v>20.2</c:v>
                </c:pt>
                <c:pt idx="445">
                  <c:v>20.2</c:v>
                </c:pt>
                <c:pt idx="446">
                  <c:v>666</c:v>
                </c:pt>
                <c:pt idx="447">
                  <c:v>666</c:v>
                </c:pt>
                <c:pt idx="448">
                  <c:v>666</c:v>
                </c:pt>
                <c:pt idx="449">
                  <c:v>666</c:v>
                </c:pt>
                <c:pt idx="450">
                  <c:v>666</c:v>
                </c:pt>
                <c:pt idx="451">
                  <c:v>666</c:v>
                </c:pt>
                <c:pt idx="452">
                  <c:v>666</c:v>
                </c:pt>
                <c:pt idx="453">
                  <c:v>666</c:v>
                </c:pt>
                <c:pt idx="454">
                  <c:v>666</c:v>
                </c:pt>
                <c:pt idx="455">
                  <c:v>666</c:v>
                </c:pt>
                <c:pt idx="456">
                  <c:v>666</c:v>
                </c:pt>
                <c:pt idx="457">
                  <c:v>666</c:v>
                </c:pt>
                <c:pt idx="458">
                  <c:v>666</c:v>
                </c:pt>
                <c:pt idx="459">
                  <c:v>666</c:v>
                </c:pt>
                <c:pt idx="460">
                  <c:v>666</c:v>
                </c:pt>
                <c:pt idx="461">
                  <c:v>666</c:v>
                </c:pt>
                <c:pt idx="462">
                  <c:v>666</c:v>
                </c:pt>
                <c:pt idx="463">
                  <c:v>666</c:v>
                </c:pt>
                <c:pt idx="464">
                  <c:v>666</c:v>
                </c:pt>
                <c:pt idx="465">
                  <c:v>666</c:v>
                </c:pt>
                <c:pt idx="466">
                  <c:v>666</c:v>
                </c:pt>
                <c:pt idx="467">
                  <c:v>666</c:v>
                </c:pt>
                <c:pt idx="468">
                  <c:v>20.2</c:v>
                </c:pt>
                <c:pt idx="469">
                  <c:v>20.2</c:v>
                </c:pt>
                <c:pt idx="470">
                  <c:v>666</c:v>
                </c:pt>
                <c:pt idx="471">
                  <c:v>666</c:v>
                </c:pt>
                <c:pt idx="472">
                  <c:v>666</c:v>
                </c:pt>
                <c:pt idx="473">
                  <c:v>666</c:v>
                </c:pt>
                <c:pt idx="474">
                  <c:v>666</c:v>
                </c:pt>
                <c:pt idx="475">
                  <c:v>666</c:v>
                </c:pt>
                <c:pt idx="476">
                  <c:v>666</c:v>
                </c:pt>
                <c:pt idx="477">
                  <c:v>20.2</c:v>
                </c:pt>
                <c:pt idx="478">
                  <c:v>20.2</c:v>
                </c:pt>
                <c:pt idx="479">
                  <c:v>20.2</c:v>
                </c:pt>
                <c:pt idx="480">
                  <c:v>666</c:v>
                </c:pt>
                <c:pt idx="481">
                  <c:v>666</c:v>
                </c:pt>
                <c:pt idx="482">
                  <c:v>666</c:v>
                </c:pt>
                <c:pt idx="483">
                  <c:v>666</c:v>
                </c:pt>
                <c:pt idx="484">
                  <c:v>666</c:v>
                </c:pt>
                <c:pt idx="485">
                  <c:v>666</c:v>
                </c:pt>
                <c:pt idx="486">
                  <c:v>666</c:v>
                </c:pt>
                <c:pt idx="487">
                  <c:v>666</c:v>
                </c:pt>
                <c:pt idx="488">
                  <c:v>711</c:v>
                </c:pt>
                <c:pt idx="489">
                  <c:v>711</c:v>
                </c:pt>
                <c:pt idx="490">
                  <c:v>711</c:v>
                </c:pt>
                <c:pt idx="491">
                  <c:v>711</c:v>
                </c:pt>
                <c:pt idx="492">
                  <c:v>711</c:v>
                </c:pt>
                <c:pt idx="493">
                  <c:v>391</c:v>
                </c:pt>
                <c:pt idx="494">
                  <c:v>391</c:v>
                </c:pt>
                <c:pt idx="495">
                  <c:v>391</c:v>
                </c:pt>
                <c:pt idx="496">
                  <c:v>391</c:v>
                </c:pt>
                <c:pt idx="497">
                  <c:v>391</c:v>
                </c:pt>
                <c:pt idx="498">
                  <c:v>391</c:v>
                </c:pt>
                <c:pt idx="499">
                  <c:v>391</c:v>
                </c:pt>
                <c:pt idx="500">
                  <c:v>391</c:v>
                </c:pt>
                <c:pt idx="501">
                  <c:v>273</c:v>
                </c:pt>
                <c:pt idx="502">
                  <c:v>273</c:v>
                </c:pt>
                <c:pt idx="503">
                  <c:v>273</c:v>
                </c:pt>
                <c:pt idx="504">
                  <c:v>273</c:v>
                </c:pt>
                <c:pt idx="505">
                  <c:v>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0A-8B4A-8A35-8C58862A9F4E}"/>
            </c:ext>
          </c:extLst>
        </c:ser>
        <c:ser>
          <c:idx val="1"/>
          <c:order val="1"/>
          <c:tx>
            <c:strRef>
              <c:f>data_visualisation!$K$1</c:f>
              <c:strCache>
                <c:ptCount val="1"/>
                <c:pt idx="0">
                  <c:v>PTRATIO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data_visualisation!$K$2:$K$507</c:f>
              <c:numCache>
                <c:formatCode>General</c:formatCode>
                <c:ptCount val="506"/>
                <c:pt idx="0">
                  <c:v>15.3</c:v>
                </c:pt>
                <c:pt idx="1">
                  <c:v>17.8</c:v>
                </c:pt>
                <c:pt idx="2">
                  <c:v>17.8</c:v>
                </c:pt>
                <c:pt idx="3">
                  <c:v>18.7</c:v>
                </c:pt>
                <c:pt idx="4">
                  <c:v>18.7</c:v>
                </c:pt>
                <c:pt idx="5">
                  <c:v>18.7</c:v>
                </c:pt>
                <c:pt idx="6">
                  <c:v>15.2</c:v>
                </c:pt>
                <c:pt idx="7">
                  <c:v>15.2</c:v>
                </c:pt>
                <c:pt idx="8">
                  <c:v>15.2</c:v>
                </c:pt>
                <c:pt idx="9">
                  <c:v>15.2</c:v>
                </c:pt>
                <c:pt idx="10">
                  <c:v>15.2</c:v>
                </c:pt>
                <c:pt idx="11">
                  <c:v>15.2</c:v>
                </c:pt>
                <c:pt idx="12">
                  <c:v>15.2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19.2</c:v>
                </c:pt>
                <c:pt idx="36">
                  <c:v>19.2</c:v>
                </c:pt>
                <c:pt idx="37">
                  <c:v>19.2</c:v>
                </c:pt>
                <c:pt idx="38">
                  <c:v>19.2</c:v>
                </c:pt>
                <c:pt idx="39">
                  <c:v>18.3</c:v>
                </c:pt>
                <c:pt idx="40">
                  <c:v>18.3</c:v>
                </c:pt>
                <c:pt idx="41">
                  <c:v>17.899999999999999</c:v>
                </c:pt>
                <c:pt idx="42">
                  <c:v>17.899999999999999</c:v>
                </c:pt>
                <c:pt idx="43">
                  <c:v>17.899999999999999</c:v>
                </c:pt>
                <c:pt idx="44">
                  <c:v>17.899999999999999</c:v>
                </c:pt>
                <c:pt idx="45">
                  <c:v>17.899999999999999</c:v>
                </c:pt>
                <c:pt idx="46">
                  <c:v>17.899999999999999</c:v>
                </c:pt>
                <c:pt idx="47">
                  <c:v>17.899999999999999</c:v>
                </c:pt>
                <c:pt idx="48">
                  <c:v>17.899999999999999</c:v>
                </c:pt>
                <c:pt idx="49">
                  <c:v>17.899999999999999</c:v>
                </c:pt>
                <c:pt idx="50">
                  <c:v>16.8</c:v>
                </c:pt>
                <c:pt idx="51">
                  <c:v>16.8</c:v>
                </c:pt>
                <c:pt idx="52">
                  <c:v>16.8</c:v>
                </c:pt>
                <c:pt idx="53">
                  <c:v>16.8</c:v>
                </c:pt>
                <c:pt idx="54">
                  <c:v>21.1</c:v>
                </c:pt>
                <c:pt idx="55">
                  <c:v>17.899999999999999</c:v>
                </c:pt>
                <c:pt idx="56">
                  <c:v>17.3</c:v>
                </c:pt>
                <c:pt idx="57">
                  <c:v>15.1</c:v>
                </c:pt>
                <c:pt idx="58">
                  <c:v>19.7</c:v>
                </c:pt>
                <c:pt idx="59">
                  <c:v>19.7</c:v>
                </c:pt>
                <c:pt idx="60">
                  <c:v>19.7</c:v>
                </c:pt>
                <c:pt idx="61">
                  <c:v>19.7</c:v>
                </c:pt>
                <c:pt idx="62">
                  <c:v>19.7</c:v>
                </c:pt>
                <c:pt idx="63">
                  <c:v>19.7</c:v>
                </c:pt>
                <c:pt idx="64">
                  <c:v>18.600000000000001</c:v>
                </c:pt>
                <c:pt idx="65">
                  <c:v>16.100000000000001</c:v>
                </c:pt>
                <c:pt idx="66">
                  <c:v>16.100000000000001</c:v>
                </c:pt>
                <c:pt idx="67">
                  <c:v>18.899999999999999</c:v>
                </c:pt>
                <c:pt idx="68">
                  <c:v>18.899999999999999</c:v>
                </c:pt>
                <c:pt idx="69">
                  <c:v>18.899999999999999</c:v>
                </c:pt>
                <c:pt idx="70">
                  <c:v>19.2</c:v>
                </c:pt>
                <c:pt idx="71">
                  <c:v>19.2</c:v>
                </c:pt>
                <c:pt idx="72">
                  <c:v>19.2</c:v>
                </c:pt>
                <c:pt idx="73">
                  <c:v>19.2</c:v>
                </c:pt>
                <c:pt idx="74">
                  <c:v>18.7</c:v>
                </c:pt>
                <c:pt idx="75">
                  <c:v>18.7</c:v>
                </c:pt>
                <c:pt idx="76">
                  <c:v>18.7</c:v>
                </c:pt>
                <c:pt idx="77">
                  <c:v>18.7</c:v>
                </c:pt>
                <c:pt idx="78">
                  <c:v>18.7</c:v>
                </c:pt>
                <c:pt idx="79">
                  <c:v>18.7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18.5</c:v>
                </c:pt>
                <c:pt idx="85">
                  <c:v>18.5</c:v>
                </c:pt>
                <c:pt idx="86">
                  <c:v>18.5</c:v>
                </c:pt>
                <c:pt idx="87">
                  <c:v>18.5</c:v>
                </c:pt>
                <c:pt idx="88">
                  <c:v>17.8</c:v>
                </c:pt>
                <c:pt idx="89">
                  <c:v>17.8</c:v>
                </c:pt>
                <c:pt idx="90">
                  <c:v>17.8</c:v>
                </c:pt>
                <c:pt idx="91">
                  <c:v>17.8</c:v>
                </c:pt>
                <c:pt idx="92">
                  <c:v>18.2</c:v>
                </c:pt>
                <c:pt idx="93">
                  <c:v>18.2</c:v>
                </c:pt>
                <c:pt idx="94">
                  <c:v>18.2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  <c:pt idx="100">
                  <c:v>20.9</c:v>
                </c:pt>
                <c:pt idx="101">
                  <c:v>20.9</c:v>
                </c:pt>
                <c:pt idx="102">
                  <c:v>20.9</c:v>
                </c:pt>
                <c:pt idx="103">
                  <c:v>20.9</c:v>
                </c:pt>
                <c:pt idx="104">
                  <c:v>20.9</c:v>
                </c:pt>
                <c:pt idx="105">
                  <c:v>20.9</c:v>
                </c:pt>
                <c:pt idx="106">
                  <c:v>20.9</c:v>
                </c:pt>
                <c:pt idx="107">
                  <c:v>20.9</c:v>
                </c:pt>
                <c:pt idx="108">
                  <c:v>20.9</c:v>
                </c:pt>
                <c:pt idx="109">
                  <c:v>20.9</c:v>
                </c:pt>
                <c:pt idx="110">
                  <c:v>20.9</c:v>
                </c:pt>
                <c:pt idx="111">
                  <c:v>17.8</c:v>
                </c:pt>
                <c:pt idx="112">
                  <c:v>17.8</c:v>
                </c:pt>
                <c:pt idx="113">
                  <c:v>17.8</c:v>
                </c:pt>
                <c:pt idx="114">
                  <c:v>17.8</c:v>
                </c:pt>
                <c:pt idx="115">
                  <c:v>17.8</c:v>
                </c:pt>
                <c:pt idx="116">
                  <c:v>17.8</c:v>
                </c:pt>
                <c:pt idx="117">
                  <c:v>17.8</c:v>
                </c:pt>
                <c:pt idx="118">
                  <c:v>17.8</c:v>
                </c:pt>
                <c:pt idx="119">
                  <c:v>17.8</c:v>
                </c:pt>
                <c:pt idx="120">
                  <c:v>19.100000000000001</c:v>
                </c:pt>
                <c:pt idx="121">
                  <c:v>19.100000000000001</c:v>
                </c:pt>
                <c:pt idx="122">
                  <c:v>19.100000000000001</c:v>
                </c:pt>
                <c:pt idx="123">
                  <c:v>19.100000000000001</c:v>
                </c:pt>
                <c:pt idx="124">
                  <c:v>19.100000000000001</c:v>
                </c:pt>
                <c:pt idx="125">
                  <c:v>19.100000000000001</c:v>
                </c:pt>
                <c:pt idx="126">
                  <c:v>19.100000000000001</c:v>
                </c:pt>
                <c:pt idx="127">
                  <c:v>21.2</c:v>
                </c:pt>
                <c:pt idx="128">
                  <c:v>21.2</c:v>
                </c:pt>
                <c:pt idx="129">
                  <c:v>21.2</c:v>
                </c:pt>
                <c:pt idx="130">
                  <c:v>21.2</c:v>
                </c:pt>
                <c:pt idx="131">
                  <c:v>21.2</c:v>
                </c:pt>
                <c:pt idx="132">
                  <c:v>21.2</c:v>
                </c:pt>
                <c:pt idx="133">
                  <c:v>21.2</c:v>
                </c:pt>
                <c:pt idx="134">
                  <c:v>21.2</c:v>
                </c:pt>
                <c:pt idx="135">
                  <c:v>21.2</c:v>
                </c:pt>
                <c:pt idx="136">
                  <c:v>21.2</c:v>
                </c:pt>
                <c:pt idx="137">
                  <c:v>21.2</c:v>
                </c:pt>
                <c:pt idx="138">
                  <c:v>21.2</c:v>
                </c:pt>
                <c:pt idx="139">
                  <c:v>21.2</c:v>
                </c:pt>
                <c:pt idx="140">
                  <c:v>21.2</c:v>
                </c:pt>
                <c:pt idx="141">
                  <c:v>21.2</c:v>
                </c:pt>
                <c:pt idx="142">
                  <c:v>14.7</c:v>
                </c:pt>
                <c:pt idx="143">
                  <c:v>14.7</c:v>
                </c:pt>
                <c:pt idx="144">
                  <c:v>14.7</c:v>
                </c:pt>
                <c:pt idx="145">
                  <c:v>14.7</c:v>
                </c:pt>
                <c:pt idx="146">
                  <c:v>14.7</c:v>
                </c:pt>
                <c:pt idx="147">
                  <c:v>14.7</c:v>
                </c:pt>
                <c:pt idx="148">
                  <c:v>14.7</c:v>
                </c:pt>
                <c:pt idx="149">
                  <c:v>14.7</c:v>
                </c:pt>
                <c:pt idx="150">
                  <c:v>14.7</c:v>
                </c:pt>
                <c:pt idx="151">
                  <c:v>14.7</c:v>
                </c:pt>
                <c:pt idx="152">
                  <c:v>14.7</c:v>
                </c:pt>
                <c:pt idx="153">
                  <c:v>14.7</c:v>
                </c:pt>
                <c:pt idx="154">
                  <c:v>14.7</c:v>
                </c:pt>
                <c:pt idx="155">
                  <c:v>14.7</c:v>
                </c:pt>
                <c:pt idx="156">
                  <c:v>14.7</c:v>
                </c:pt>
                <c:pt idx="157">
                  <c:v>14.7</c:v>
                </c:pt>
                <c:pt idx="158">
                  <c:v>14.7</c:v>
                </c:pt>
                <c:pt idx="159">
                  <c:v>14.7</c:v>
                </c:pt>
                <c:pt idx="160">
                  <c:v>14.7</c:v>
                </c:pt>
                <c:pt idx="161">
                  <c:v>14.7</c:v>
                </c:pt>
                <c:pt idx="162">
                  <c:v>14.7</c:v>
                </c:pt>
                <c:pt idx="163">
                  <c:v>14.7</c:v>
                </c:pt>
                <c:pt idx="164">
                  <c:v>14.7</c:v>
                </c:pt>
                <c:pt idx="165">
                  <c:v>14.7</c:v>
                </c:pt>
                <c:pt idx="166">
                  <c:v>14.7</c:v>
                </c:pt>
                <c:pt idx="167">
                  <c:v>14.7</c:v>
                </c:pt>
                <c:pt idx="168">
                  <c:v>14.7</c:v>
                </c:pt>
                <c:pt idx="169">
                  <c:v>14.7</c:v>
                </c:pt>
                <c:pt idx="170">
                  <c:v>14.7</c:v>
                </c:pt>
                <c:pt idx="171">
                  <c:v>14.7</c:v>
                </c:pt>
                <c:pt idx="172">
                  <c:v>16.600000000000001</c:v>
                </c:pt>
                <c:pt idx="173">
                  <c:v>16.600000000000001</c:v>
                </c:pt>
                <c:pt idx="174">
                  <c:v>16.600000000000001</c:v>
                </c:pt>
                <c:pt idx="175">
                  <c:v>16.600000000000001</c:v>
                </c:pt>
                <c:pt idx="176">
                  <c:v>16.600000000000001</c:v>
                </c:pt>
                <c:pt idx="177">
                  <c:v>16.600000000000001</c:v>
                </c:pt>
                <c:pt idx="178">
                  <c:v>16.600000000000001</c:v>
                </c:pt>
                <c:pt idx="179">
                  <c:v>17.8</c:v>
                </c:pt>
                <c:pt idx="180">
                  <c:v>17.8</c:v>
                </c:pt>
                <c:pt idx="181">
                  <c:v>17.8</c:v>
                </c:pt>
                <c:pt idx="182">
                  <c:v>17.8</c:v>
                </c:pt>
                <c:pt idx="183">
                  <c:v>17.8</c:v>
                </c:pt>
                <c:pt idx="184">
                  <c:v>17.8</c:v>
                </c:pt>
                <c:pt idx="185">
                  <c:v>17.8</c:v>
                </c:pt>
                <c:pt idx="186">
                  <c:v>17.8</c:v>
                </c:pt>
                <c:pt idx="187">
                  <c:v>15.2</c:v>
                </c:pt>
                <c:pt idx="188">
                  <c:v>15.2</c:v>
                </c:pt>
                <c:pt idx="189">
                  <c:v>15.2</c:v>
                </c:pt>
                <c:pt idx="190">
                  <c:v>15.2</c:v>
                </c:pt>
                <c:pt idx="191">
                  <c:v>15.2</c:v>
                </c:pt>
                <c:pt idx="192">
                  <c:v>15.2</c:v>
                </c:pt>
                <c:pt idx="193">
                  <c:v>15.6</c:v>
                </c:pt>
                <c:pt idx="194">
                  <c:v>15.6</c:v>
                </c:pt>
                <c:pt idx="195">
                  <c:v>14.4</c:v>
                </c:pt>
                <c:pt idx="196">
                  <c:v>12.6</c:v>
                </c:pt>
                <c:pt idx="197">
                  <c:v>12.6</c:v>
                </c:pt>
                <c:pt idx="198">
                  <c:v>12.6</c:v>
                </c:pt>
                <c:pt idx="199">
                  <c:v>17</c:v>
                </c:pt>
                <c:pt idx="200">
                  <c:v>17</c:v>
                </c:pt>
                <c:pt idx="201">
                  <c:v>14.7</c:v>
                </c:pt>
                <c:pt idx="202">
                  <c:v>14.7</c:v>
                </c:pt>
                <c:pt idx="203">
                  <c:v>14.7</c:v>
                </c:pt>
                <c:pt idx="204">
                  <c:v>14.7</c:v>
                </c:pt>
                <c:pt idx="205">
                  <c:v>18.600000000000001</c:v>
                </c:pt>
                <c:pt idx="206">
                  <c:v>18.600000000000001</c:v>
                </c:pt>
                <c:pt idx="207">
                  <c:v>18.600000000000001</c:v>
                </c:pt>
                <c:pt idx="208">
                  <c:v>18.600000000000001</c:v>
                </c:pt>
                <c:pt idx="209">
                  <c:v>18.600000000000001</c:v>
                </c:pt>
                <c:pt idx="210">
                  <c:v>18.600000000000001</c:v>
                </c:pt>
                <c:pt idx="211">
                  <c:v>18.600000000000001</c:v>
                </c:pt>
                <c:pt idx="212">
                  <c:v>18.600000000000001</c:v>
                </c:pt>
                <c:pt idx="213">
                  <c:v>18.600000000000001</c:v>
                </c:pt>
                <c:pt idx="214">
                  <c:v>18.600000000000001</c:v>
                </c:pt>
                <c:pt idx="215">
                  <c:v>18.600000000000001</c:v>
                </c:pt>
                <c:pt idx="216">
                  <c:v>16.399999999999999</c:v>
                </c:pt>
                <c:pt idx="217">
                  <c:v>16.399999999999999</c:v>
                </c:pt>
                <c:pt idx="218">
                  <c:v>16.399999999999999</c:v>
                </c:pt>
                <c:pt idx="219">
                  <c:v>16.399999999999999</c:v>
                </c:pt>
                <c:pt idx="220">
                  <c:v>17.399999999999999</c:v>
                </c:pt>
                <c:pt idx="221">
                  <c:v>17.399999999999999</c:v>
                </c:pt>
                <c:pt idx="222">
                  <c:v>17.399999999999999</c:v>
                </c:pt>
                <c:pt idx="223">
                  <c:v>17.399999999999999</c:v>
                </c:pt>
                <c:pt idx="224">
                  <c:v>17.399999999999999</c:v>
                </c:pt>
                <c:pt idx="225">
                  <c:v>17.399999999999999</c:v>
                </c:pt>
                <c:pt idx="226">
                  <c:v>17.399999999999999</c:v>
                </c:pt>
                <c:pt idx="227">
                  <c:v>17.399999999999999</c:v>
                </c:pt>
                <c:pt idx="228">
                  <c:v>17.399999999999999</c:v>
                </c:pt>
                <c:pt idx="229">
                  <c:v>17.399999999999999</c:v>
                </c:pt>
                <c:pt idx="230">
                  <c:v>17.399999999999999</c:v>
                </c:pt>
                <c:pt idx="231">
                  <c:v>17.399999999999999</c:v>
                </c:pt>
                <c:pt idx="232">
                  <c:v>17.399999999999999</c:v>
                </c:pt>
                <c:pt idx="233">
                  <c:v>17.399999999999999</c:v>
                </c:pt>
                <c:pt idx="234">
                  <c:v>17.399999999999999</c:v>
                </c:pt>
                <c:pt idx="235">
                  <c:v>17.399999999999999</c:v>
                </c:pt>
                <c:pt idx="236">
                  <c:v>17.399999999999999</c:v>
                </c:pt>
                <c:pt idx="237">
                  <c:v>17.399999999999999</c:v>
                </c:pt>
                <c:pt idx="238">
                  <c:v>16.600000000000001</c:v>
                </c:pt>
                <c:pt idx="239">
                  <c:v>16.600000000000001</c:v>
                </c:pt>
                <c:pt idx="240">
                  <c:v>16.600000000000001</c:v>
                </c:pt>
                <c:pt idx="241">
                  <c:v>16.600000000000001</c:v>
                </c:pt>
                <c:pt idx="242">
                  <c:v>16.600000000000001</c:v>
                </c:pt>
                <c:pt idx="243">
                  <c:v>16.600000000000001</c:v>
                </c:pt>
                <c:pt idx="244">
                  <c:v>19.100000000000001</c:v>
                </c:pt>
                <c:pt idx="245">
                  <c:v>19.100000000000001</c:v>
                </c:pt>
                <c:pt idx="246">
                  <c:v>19.100000000000001</c:v>
                </c:pt>
                <c:pt idx="247">
                  <c:v>19.100000000000001</c:v>
                </c:pt>
                <c:pt idx="248">
                  <c:v>19.100000000000001</c:v>
                </c:pt>
                <c:pt idx="249">
                  <c:v>19.100000000000001</c:v>
                </c:pt>
                <c:pt idx="250">
                  <c:v>19.100000000000001</c:v>
                </c:pt>
                <c:pt idx="251">
                  <c:v>19.100000000000001</c:v>
                </c:pt>
                <c:pt idx="252">
                  <c:v>19.100000000000001</c:v>
                </c:pt>
                <c:pt idx="253">
                  <c:v>19.100000000000001</c:v>
                </c:pt>
                <c:pt idx="254">
                  <c:v>16.399999999999999</c:v>
                </c:pt>
                <c:pt idx="255">
                  <c:v>16.399999999999999</c:v>
                </c:pt>
                <c:pt idx="256">
                  <c:v>15.9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18.600000000000001</c:v>
                </c:pt>
                <c:pt idx="270">
                  <c:v>18.600000000000001</c:v>
                </c:pt>
                <c:pt idx="271">
                  <c:v>18.600000000000001</c:v>
                </c:pt>
                <c:pt idx="272">
                  <c:v>18.600000000000001</c:v>
                </c:pt>
                <c:pt idx="273">
                  <c:v>18.600000000000001</c:v>
                </c:pt>
                <c:pt idx="274">
                  <c:v>17.600000000000001</c:v>
                </c:pt>
                <c:pt idx="275">
                  <c:v>17.600000000000001</c:v>
                </c:pt>
                <c:pt idx="276">
                  <c:v>17.600000000000001</c:v>
                </c:pt>
                <c:pt idx="277">
                  <c:v>17.600000000000001</c:v>
                </c:pt>
                <c:pt idx="278">
                  <c:v>17.600000000000001</c:v>
                </c:pt>
                <c:pt idx="279">
                  <c:v>14.9</c:v>
                </c:pt>
                <c:pt idx="280">
                  <c:v>14.9</c:v>
                </c:pt>
                <c:pt idx="281">
                  <c:v>14.9</c:v>
                </c:pt>
                <c:pt idx="282">
                  <c:v>14.9</c:v>
                </c:pt>
                <c:pt idx="283">
                  <c:v>13.6</c:v>
                </c:pt>
                <c:pt idx="284">
                  <c:v>15.3</c:v>
                </c:pt>
                <c:pt idx="285">
                  <c:v>15.3</c:v>
                </c:pt>
                <c:pt idx="286">
                  <c:v>18.2</c:v>
                </c:pt>
                <c:pt idx="287">
                  <c:v>16.600000000000001</c:v>
                </c:pt>
                <c:pt idx="288">
                  <c:v>16.600000000000001</c:v>
                </c:pt>
                <c:pt idx="289">
                  <c:v>16.600000000000001</c:v>
                </c:pt>
                <c:pt idx="290">
                  <c:v>19.2</c:v>
                </c:pt>
                <c:pt idx="291">
                  <c:v>19.2</c:v>
                </c:pt>
                <c:pt idx="292">
                  <c:v>19.2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14.8</c:v>
                </c:pt>
                <c:pt idx="299">
                  <c:v>14.8</c:v>
                </c:pt>
                <c:pt idx="300">
                  <c:v>14.8</c:v>
                </c:pt>
                <c:pt idx="301">
                  <c:v>16.100000000000001</c:v>
                </c:pt>
                <c:pt idx="302">
                  <c:v>16.100000000000001</c:v>
                </c:pt>
                <c:pt idx="303">
                  <c:v>16.100000000000001</c:v>
                </c:pt>
                <c:pt idx="304">
                  <c:v>18.399999999999999</c:v>
                </c:pt>
                <c:pt idx="305">
                  <c:v>18.399999999999999</c:v>
                </c:pt>
                <c:pt idx="306">
                  <c:v>18.399999999999999</c:v>
                </c:pt>
                <c:pt idx="307">
                  <c:v>18.399999999999999</c:v>
                </c:pt>
                <c:pt idx="308">
                  <c:v>18.399999999999999</c:v>
                </c:pt>
                <c:pt idx="309">
                  <c:v>18.399999999999999</c:v>
                </c:pt>
                <c:pt idx="310">
                  <c:v>18.399999999999999</c:v>
                </c:pt>
                <c:pt idx="311">
                  <c:v>18.399999999999999</c:v>
                </c:pt>
                <c:pt idx="312">
                  <c:v>18.399999999999999</c:v>
                </c:pt>
                <c:pt idx="313">
                  <c:v>18.399999999999999</c:v>
                </c:pt>
                <c:pt idx="314">
                  <c:v>18.399999999999999</c:v>
                </c:pt>
                <c:pt idx="315">
                  <c:v>18.399999999999999</c:v>
                </c:pt>
                <c:pt idx="316">
                  <c:v>18.399999999999999</c:v>
                </c:pt>
                <c:pt idx="317">
                  <c:v>18.399999999999999</c:v>
                </c:pt>
                <c:pt idx="318">
                  <c:v>18.399999999999999</c:v>
                </c:pt>
                <c:pt idx="319">
                  <c:v>18.399999999999999</c:v>
                </c:pt>
                <c:pt idx="320">
                  <c:v>19.600000000000001</c:v>
                </c:pt>
                <c:pt idx="321">
                  <c:v>19.600000000000001</c:v>
                </c:pt>
                <c:pt idx="322">
                  <c:v>19.600000000000001</c:v>
                </c:pt>
                <c:pt idx="323">
                  <c:v>19.600000000000001</c:v>
                </c:pt>
                <c:pt idx="324">
                  <c:v>19.600000000000001</c:v>
                </c:pt>
                <c:pt idx="325">
                  <c:v>19.600000000000001</c:v>
                </c:pt>
                <c:pt idx="326">
                  <c:v>19.600000000000001</c:v>
                </c:pt>
                <c:pt idx="327">
                  <c:v>19.600000000000001</c:v>
                </c:pt>
                <c:pt idx="328">
                  <c:v>16.899999999999999</c:v>
                </c:pt>
                <c:pt idx="329">
                  <c:v>16.899999999999999</c:v>
                </c:pt>
                <c:pt idx="330">
                  <c:v>16.899999999999999</c:v>
                </c:pt>
                <c:pt idx="331">
                  <c:v>16.899999999999999</c:v>
                </c:pt>
                <c:pt idx="332">
                  <c:v>16.899999999999999</c:v>
                </c:pt>
                <c:pt idx="333">
                  <c:v>20.2</c:v>
                </c:pt>
                <c:pt idx="334">
                  <c:v>20.2</c:v>
                </c:pt>
                <c:pt idx="335">
                  <c:v>20.2</c:v>
                </c:pt>
                <c:pt idx="336">
                  <c:v>20.2</c:v>
                </c:pt>
                <c:pt idx="337">
                  <c:v>20.2</c:v>
                </c:pt>
                <c:pt idx="338">
                  <c:v>20.2</c:v>
                </c:pt>
                <c:pt idx="339">
                  <c:v>20.2</c:v>
                </c:pt>
                <c:pt idx="340">
                  <c:v>20.2</c:v>
                </c:pt>
                <c:pt idx="341">
                  <c:v>15.5</c:v>
                </c:pt>
                <c:pt idx="342">
                  <c:v>15.9</c:v>
                </c:pt>
                <c:pt idx="343">
                  <c:v>17.600000000000001</c:v>
                </c:pt>
                <c:pt idx="344">
                  <c:v>17.600000000000001</c:v>
                </c:pt>
                <c:pt idx="345">
                  <c:v>18.8</c:v>
                </c:pt>
                <c:pt idx="346">
                  <c:v>18.8</c:v>
                </c:pt>
                <c:pt idx="347">
                  <c:v>17.899999999999999</c:v>
                </c:pt>
                <c:pt idx="348">
                  <c:v>17</c:v>
                </c:pt>
                <c:pt idx="349">
                  <c:v>19.7</c:v>
                </c:pt>
                <c:pt idx="350">
                  <c:v>19.7</c:v>
                </c:pt>
                <c:pt idx="351">
                  <c:v>18.3</c:v>
                </c:pt>
                <c:pt idx="352">
                  <c:v>18.3</c:v>
                </c:pt>
                <c:pt idx="353">
                  <c:v>17</c:v>
                </c:pt>
                <c:pt idx="354">
                  <c:v>22</c:v>
                </c:pt>
                <c:pt idx="355">
                  <c:v>22</c:v>
                </c:pt>
                <c:pt idx="356">
                  <c:v>20.2</c:v>
                </c:pt>
                <c:pt idx="357">
                  <c:v>20.2</c:v>
                </c:pt>
                <c:pt idx="358">
                  <c:v>20.2</c:v>
                </c:pt>
                <c:pt idx="359">
                  <c:v>20.2</c:v>
                </c:pt>
                <c:pt idx="360">
                  <c:v>20.2</c:v>
                </c:pt>
                <c:pt idx="361">
                  <c:v>20.2</c:v>
                </c:pt>
                <c:pt idx="362">
                  <c:v>20.2</c:v>
                </c:pt>
                <c:pt idx="363">
                  <c:v>20.2</c:v>
                </c:pt>
                <c:pt idx="364">
                  <c:v>20.2</c:v>
                </c:pt>
                <c:pt idx="365">
                  <c:v>20.2</c:v>
                </c:pt>
                <c:pt idx="366">
                  <c:v>20.2</c:v>
                </c:pt>
                <c:pt idx="367">
                  <c:v>131.41999999999999</c:v>
                </c:pt>
                <c:pt idx="368">
                  <c:v>20.2</c:v>
                </c:pt>
                <c:pt idx="369">
                  <c:v>20.2</c:v>
                </c:pt>
                <c:pt idx="370">
                  <c:v>20.2</c:v>
                </c:pt>
                <c:pt idx="371">
                  <c:v>20.2</c:v>
                </c:pt>
                <c:pt idx="372">
                  <c:v>20.2</c:v>
                </c:pt>
                <c:pt idx="373">
                  <c:v>396.9</c:v>
                </c:pt>
                <c:pt idx="374">
                  <c:v>396.9</c:v>
                </c:pt>
                <c:pt idx="375">
                  <c:v>396.9</c:v>
                </c:pt>
                <c:pt idx="376">
                  <c:v>363.02</c:v>
                </c:pt>
                <c:pt idx="377">
                  <c:v>20.2</c:v>
                </c:pt>
                <c:pt idx="378">
                  <c:v>396.9</c:v>
                </c:pt>
                <c:pt idx="379">
                  <c:v>393.74</c:v>
                </c:pt>
                <c:pt idx="380">
                  <c:v>396.9</c:v>
                </c:pt>
                <c:pt idx="381">
                  <c:v>396.9</c:v>
                </c:pt>
                <c:pt idx="382">
                  <c:v>20.2</c:v>
                </c:pt>
                <c:pt idx="383">
                  <c:v>20.2</c:v>
                </c:pt>
                <c:pt idx="384">
                  <c:v>285.83</c:v>
                </c:pt>
                <c:pt idx="385">
                  <c:v>396.9</c:v>
                </c:pt>
                <c:pt idx="386">
                  <c:v>396.9</c:v>
                </c:pt>
                <c:pt idx="387">
                  <c:v>396.9</c:v>
                </c:pt>
                <c:pt idx="388">
                  <c:v>372.92</c:v>
                </c:pt>
                <c:pt idx="389">
                  <c:v>20.2</c:v>
                </c:pt>
                <c:pt idx="390">
                  <c:v>20.2</c:v>
                </c:pt>
                <c:pt idx="391">
                  <c:v>20.2</c:v>
                </c:pt>
                <c:pt idx="392">
                  <c:v>396.9</c:v>
                </c:pt>
                <c:pt idx="393">
                  <c:v>20.2</c:v>
                </c:pt>
                <c:pt idx="394">
                  <c:v>396.9</c:v>
                </c:pt>
                <c:pt idx="395">
                  <c:v>20.2</c:v>
                </c:pt>
                <c:pt idx="396">
                  <c:v>20.2</c:v>
                </c:pt>
                <c:pt idx="397">
                  <c:v>20.2</c:v>
                </c:pt>
                <c:pt idx="398">
                  <c:v>396.9</c:v>
                </c:pt>
                <c:pt idx="399">
                  <c:v>20.2</c:v>
                </c:pt>
                <c:pt idx="400">
                  <c:v>396.9</c:v>
                </c:pt>
                <c:pt idx="401">
                  <c:v>396.9</c:v>
                </c:pt>
                <c:pt idx="402">
                  <c:v>20.2</c:v>
                </c:pt>
                <c:pt idx="403">
                  <c:v>396.9</c:v>
                </c:pt>
                <c:pt idx="404">
                  <c:v>329.46</c:v>
                </c:pt>
                <c:pt idx="405">
                  <c:v>384.97</c:v>
                </c:pt>
                <c:pt idx="406">
                  <c:v>370.22</c:v>
                </c:pt>
                <c:pt idx="407">
                  <c:v>332.09</c:v>
                </c:pt>
                <c:pt idx="408">
                  <c:v>20.2</c:v>
                </c:pt>
                <c:pt idx="409">
                  <c:v>179.36</c:v>
                </c:pt>
                <c:pt idx="410">
                  <c:v>2.6</c:v>
                </c:pt>
                <c:pt idx="411">
                  <c:v>35.049999999999997</c:v>
                </c:pt>
                <c:pt idx="412">
                  <c:v>28.79</c:v>
                </c:pt>
                <c:pt idx="413">
                  <c:v>210.97</c:v>
                </c:pt>
                <c:pt idx="414">
                  <c:v>88.27</c:v>
                </c:pt>
                <c:pt idx="415">
                  <c:v>27.25</c:v>
                </c:pt>
                <c:pt idx="416">
                  <c:v>21.57</c:v>
                </c:pt>
                <c:pt idx="417">
                  <c:v>127.36</c:v>
                </c:pt>
                <c:pt idx="418">
                  <c:v>16.45</c:v>
                </c:pt>
                <c:pt idx="419">
                  <c:v>48.45</c:v>
                </c:pt>
                <c:pt idx="420">
                  <c:v>318.75</c:v>
                </c:pt>
                <c:pt idx="421">
                  <c:v>20.2</c:v>
                </c:pt>
                <c:pt idx="422">
                  <c:v>291.55</c:v>
                </c:pt>
                <c:pt idx="423">
                  <c:v>20.2</c:v>
                </c:pt>
                <c:pt idx="424">
                  <c:v>20.2</c:v>
                </c:pt>
                <c:pt idx="425">
                  <c:v>7.68</c:v>
                </c:pt>
                <c:pt idx="426">
                  <c:v>24.65</c:v>
                </c:pt>
                <c:pt idx="427">
                  <c:v>18.82</c:v>
                </c:pt>
                <c:pt idx="428">
                  <c:v>20.2</c:v>
                </c:pt>
                <c:pt idx="429">
                  <c:v>20.2</c:v>
                </c:pt>
                <c:pt idx="430">
                  <c:v>20.2</c:v>
                </c:pt>
                <c:pt idx="431">
                  <c:v>81.33</c:v>
                </c:pt>
                <c:pt idx="432">
                  <c:v>20.2</c:v>
                </c:pt>
                <c:pt idx="433">
                  <c:v>20.2</c:v>
                </c:pt>
                <c:pt idx="434">
                  <c:v>100.63</c:v>
                </c:pt>
                <c:pt idx="435">
                  <c:v>109.85</c:v>
                </c:pt>
                <c:pt idx="436">
                  <c:v>27.49</c:v>
                </c:pt>
                <c:pt idx="437">
                  <c:v>9.32</c:v>
                </c:pt>
                <c:pt idx="438">
                  <c:v>68.95</c:v>
                </c:pt>
                <c:pt idx="439">
                  <c:v>20.2</c:v>
                </c:pt>
                <c:pt idx="440">
                  <c:v>391.45</c:v>
                </c:pt>
                <c:pt idx="441">
                  <c:v>20.2</c:v>
                </c:pt>
                <c:pt idx="442">
                  <c:v>20.2</c:v>
                </c:pt>
                <c:pt idx="443">
                  <c:v>20.2</c:v>
                </c:pt>
                <c:pt idx="444">
                  <c:v>240.52</c:v>
                </c:pt>
                <c:pt idx="445">
                  <c:v>43.06</c:v>
                </c:pt>
                <c:pt idx="446">
                  <c:v>20.2</c:v>
                </c:pt>
                <c:pt idx="447">
                  <c:v>20.2</c:v>
                </c:pt>
                <c:pt idx="448">
                  <c:v>20.2</c:v>
                </c:pt>
                <c:pt idx="449">
                  <c:v>20.2</c:v>
                </c:pt>
                <c:pt idx="450">
                  <c:v>20.2</c:v>
                </c:pt>
                <c:pt idx="451">
                  <c:v>20.2</c:v>
                </c:pt>
                <c:pt idx="452">
                  <c:v>20.2</c:v>
                </c:pt>
                <c:pt idx="453">
                  <c:v>20.2</c:v>
                </c:pt>
                <c:pt idx="454">
                  <c:v>20.2</c:v>
                </c:pt>
                <c:pt idx="455">
                  <c:v>20.2</c:v>
                </c:pt>
                <c:pt idx="456">
                  <c:v>20.2</c:v>
                </c:pt>
                <c:pt idx="457">
                  <c:v>20.2</c:v>
                </c:pt>
                <c:pt idx="458">
                  <c:v>20.2</c:v>
                </c:pt>
                <c:pt idx="459">
                  <c:v>20.2</c:v>
                </c:pt>
                <c:pt idx="460">
                  <c:v>20.2</c:v>
                </c:pt>
                <c:pt idx="461">
                  <c:v>20.2</c:v>
                </c:pt>
                <c:pt idx="462">
                  <c:v>20.2</c:v>
                </c:pt>
                <c:pt idx="463">
                  <c:v>20.2</c:v>
                </c:pt>
                <c:pt idx="464">
                  <c:v>20.2</c:v>
                </c:pt>
                <c:pt idx="465">
                  <c:v>20.2</c:v>
                </c:pt>
                <c:pt idx="466">
                  <c:v>20.2</c:v>
                </c:pt>
                <c:pt idx="467">
                  <c:v>20.2</c:v>
                </c:pt>
                <c:pt idx="468">
                  <c:v>368.74</c:v>
                </c:pt>
                <c:pt idx="469">
                  <c:v>396.9</c:v>
                </c:pt>
                <c:pt idx="470">
                  <c:v>20.2</c:v>
                </c:pt>
                <c:pt idx="471">
                  <c:v>20.2</c:v>
                </c:pt>
                <c:pt idx="472">
                  <c:v>20.2</c:v>
                </c:pt>
                <c:pt idx="473">
                  <c:v>20.2</c:v>
                </c:pt>
                <c:pt idx="474">
                  <c:v>20.2</c:v>
                </c:pt>
                <c:pt idx="475">
                  <c:v>20.2</c:v>
                </c:pt>
                <c:pt idx="476">
                  <c:v>20.2</c:v>
                </c:pt>
                <c:pt idx="477">
                  <c:v>349.48</c:v>
                </c:pt>
                <c:pt idx="478">
                  <c:v>379.7</c:v>
                </c:pt>
                <c:pt idx="479">
                  <c:v>383.32</c:v>
                </c:pt>
                <c:pt idx="480">
                  <c:v>20.2</c:v>
                </c:pt>
                <c:pt idx="481">
                  <c:v>20.2</c:v>
                </c:pt>
                <c:pt idx="482">
                  <c:v>20.2</c:v>
                </c:pt>
                <c:pt idx="483">
                  <c:v>20.2</c:v>
                </c:pt>
                <c:pt idx="484">
                  <c:v>20.2</c:v>
                </c:pt>
                <c:pt idx="485">
                  <c:v>20.2</c:v>
                </c:pt>
                <c:pt idx="486">
                  <c:v>20.2</c:v>
                </c:pt>
                <c:pt idx="487">
                  <c:v>20.2</c:v>
                </c:pt>
                <c:pt idx="488">
                  <c:v>20.100000000000001</c:v>
                </c:pt>
                <c:pt idx="489">
                  <c:v>20.100000000000001</c:v>
                </c:pt>
                <c:pt idx="490">
                  <c:v>20.100000000000001</c:v>
                </c:pt>
                <c:pt idx="491">
                  <c:v>20.100000000000001</c:v>
                </c:pt>
                <c:pt idx="492">
                  <c:v>20.100000000000001</c:v>
                </c:pt>
                <c:pt idx="493">
                  <c:v>19.2</c:v>
                </c:pt>
                <c:pt idx="494">
                  <c:v>19.2</c:v>
                </c:pt>
                <c:pt idx="495">
                  <c:v>19.2</c:v>
                </c:pt>
                <c:pt idx="496">
                  <c:v>19.2</c:v>
                </c:pt>
                <c:pt idx="497">
                  <c:v>19.2</c:v>
                </c:pt>
                <c:pt idx="498">
                  <c:v>19.2</c:v>
                </c:pt>
                <c:pt idx="499">
                  <c:v>19.2</c:v>
                </c:pt>
                <c:pt idx="500">
                  <c:v>19.2</c:v>
                </c:pt>
                <c:pt idx="501">
                  <c:v>21</c:v>
                </c:pt>
                <c:pt idx="502">
                  <c:v>21</c:v>
                </c:pt>
                <c:pt idx="503">
                  <c:v>21</c:v>
                </c:pt>
                <c:pt idx="504">
                  <c:v>21</c:v>
                </c:pt>
                <c:pt idx="50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0A-8B4A-8A35-8C58862A9F4E}"/>
            </c:ext>
          </c:extLst>
        </c:ser>
        <c:ser>
          <c:idx val="2"/>
          <c:order val="2"/>
          <c:tx>
            <c:strRef>
              <c:f>data_visualisation!$N$1</c:f>
              <c:strCache>
                <c:ptCount val="1"/>
                <c:pt idx="0">
                  <c:v>MEDV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data_visualisation!$N$2:$N$507</c:f>
              <c:numCache>
                <c:formatCode>General</c:formatCode>
                <c:ptCount val="506"/>
                <c:pt idx="0">
                  <c:v>24</c:v>
                </c:pt>
                <c:pt idx="1">
                  <c:v>21.6</c:v>
                </c:pt>
                <c:pt idx="2">
                  <c:v>34.700000000000003</c:v>
                </c:pt>
                <c:pt idx="3">
                  <c:v>33.4</c:v>
                </c:pt>
                <c:pt idx="4">
                  <c:v>36.200000000000003</c:v>
                </c:pt>
                <c:pt idx="5">
                  <c:v>28.7</c:v>
                </c:pt>
                <c:pt idx="6">
                  <c:v>22.9</c:v>
                </c:pt>
                <c:pt idx="7">
                  <c:v>27.1</c:v>
                </c:pt>
                <c:pt idx="8">
                  <c:v>16.5</c:v>
                </c:pt>
                <c:pt idx="9">
                  <c:v>18.899999999999999</c:v>
                </c:pt>
                <c:pt idx="10">
                  <c:v>15</c:v>
                </c:pt>
                <c:pt idx="11">
                  <c:v>18.899999999999999</c:v>
                </c:pt>
                <c:pt idx="12">
                  <c:v>21.7</c:v>
                </c:pt>
                <c:pt idx="13">
                  <c:v>20.399999999999999</c:v>
                </c:pt>
                <c:pt idx="14">
                  <c:v>18.2</c:v>
                </c:pt>
                <c:pt idx="15">
                  <c:v>19.899999999999999</c:v>
                </c:pt>
                <c:pt idx="16">
                  <c:v>23.1</c:v>
                </c:pt>
                <c:pt idx="17">
                  <c:v>17.5</c:v>
                </c:pt>
                <c:pt idx="18">
                  <c:v>20.2</c:v>
                </c:pt>
                <c:pt idx="19">
                  <c:v>18.2</c:v>
                </c:pt>
                <c:pt idx="20">
                  <c:v>13.6</c:v>
                </c:pt>
                <c:pt idx="21">
                  <c:v>19.600000000000001</c:v>
                </c:pt>
                <c:pt idx="22">
                  <c:v>15.2</c:v>
                </c:pt>
                <c:pt idx="23">
                  <c:v>14.5</c:v>
                </c:pt>
                <c:pt idx="24">
                  <c:v>15.6</c:v>
                </c:pt>
                <c:pt idx="25">
                  <c:v>13.9</c:v>
                </c:pt>
                <c:pt idx="26">
                  <c:v>16.600000000000001</c:v>
                </c:pt>
                <c:pt idx="27">
                  <c:v>14.8</c:v>
                </c:pt>
                <c:pt idx="28">
                  <c:v>18.399999999999999</c:v>
                </c:pt>
                <c:pt idx="29">
                  <c:v>21</c:v>
                </c:pt>
                <c:pt idx="30">
                  <c:v>12.7</c:v>
                </c:pt>
                <c:pt idx="31">
                  <c:v>14.5</c:v>
                </c:pt>
                <c:pt idx="32">
                  <c:v>13.2</c:v>
                </c:pt>
                <c:pt idx="33">
                  <c:v>13.1</c:v>
                </c:pt>
                <c:pt idx="34">
                  <c:v>13.5</c:v>
                </c:pt>
                <c:pt idx="35">
                  <c:v>18.899999999999999</c:v>
                </c:pt>
                <c:pt idx="36">
                  <c:v>20</c:v>
                </c:pt>
                <c:pt idx="37">
                  <c:v>21</c:v>
                </c:pt>
                <c:pt idx="38">
                  <c:v>24.7</c:v>
                </c:pt>
                <c:pt idx="39">
                  <c:v>30.8</c:v>
                </c:pt>
                <c:pt idx="40">
                  <c:v>34.9</c:v>
                </c:pt>
                <c:pt idx="41">
                  <c:v>26.6</c:v>
                </c:pt>
                <c:pt idx="42">
                  <c:v>25.3</c:v>
                </c:pt>
                <c:pt idx="43">
                  <c:v>24.7</c:v>
                </c:pt>
                <c:pt idx="44">
                  <c:v>21.2</c:v>
                </c:pt>
                <c:pt idx="45">
                  <c:v>19.3</c:v>
                </c:pt>
                <c:pt idx="46">
                  <c:v>20</c:v>
                </c:pt>
                <c:pt idx="47">
                  <c:v>16.600000000000001</c:v>
                </c:pt>
                <c:pt idx="48">
                  <c:v>14.4</c:v>
                </c:pt>
                <c:pt idx="49">
                  <c:v>19.399999999999999</c:v>
                </c:pt>
                <c:pt idx="50">
                  <c:v>19.7</c:v>
                </c:pt>
                <c:pt idx="51">
                  <c:v>20.5</c:v>
                </c:pt>
                <c:pt idx="52">
                  <c:v>25</c:v>
                </c:pt>
                <c:pt idx="53">
                  <c:v>23.4</c:v>
                </c:pt>
                <c:pt idx="54">
                  <c:v>18.899999999999999</c:v>
                </c:pt>
                <c:pt idx="55">
                  <c:v>35.4</c:v>
                </c:pt>
                <c:pt idx="56">
                  <c:v>24.7</c:v>
                </c:pt>
                <c:pt idx="57">
                  <c:v>31.6</c:v>
                </c:pt>
                <c:pt idx="58">
                  <c:v>23.3</c:v>
                </c:pt>
                <c:pt idx="59">
                  <c:v>19.600000000000001</c:v>
                </c:pt>
                <c:pt idx="60">
                  <c:v>18.7</c:v>
                </c:pt>
                <c:pt idx="61">
                  <c:v>16</c:v>
                </c:pt>
                <c:pt idx="62">
                  <c:v>22.2</c:v>
                </c:pt>
                <c:pt idx="63">
                  <c:v>25</c:v>
                </c:pt>
                <c:pt idx="64">
                  <c:v>33</c:v>
                </c:pt>
                <c:pt idx="65">
                  <c:v>23.5</c:v>
                </c:pt>
                <c:pt idx="66">
                  <c:v>19.399999999999999</c:v>
                </c:pt>
                <c:pt idx="67">
                  <c:v>22</c:v>
                </c:pt>
                <c:pt idx="68">
                  <c:v>17.399999999999999</c:v>
                </c:pt>
                <c:pt idx="69">
                  <c:v>20.9</c:v>
                </c:pt>
                <c:pt idx="70">
                  <c:v>24.2</c:v>
                </c:pt>
                <c:pt idx="71">
                  <c:v>21.7</c:v>
                </c:pt>
                <c:pt idx="72">
                  <c:v>22.8</c:v>
                </c:pt>
                <c:pt idx="73">
                  <c:v>23.4</c:v>
                </c:pt>
                <c:pt idx="74">
                  <c:v>24.1</c:v>
                </c:pt>
                <c:pt idx="75">
                  <c:v>21.4</c:v>
                </c:pt>
                <c:pt idx="76">
                  <c:v>20</c:v>
                </c:pt>
                <c:pt idx="77">
                  <c:v>20.8</c:v>
                </c:pt>
                <c:pt idx="78">
                  <c:v>21.2</c:v>
                </c:pt>
                <c:pt idx="79">
                  <c:v>20.3</c:v>
                </c:pt>
                <c:pt idx="80">
                  <c:v>28</c:v>
                </c:pt>
                <c:pt idx="81">
                  <c:v>23.9</c:v>
                </c:pt>
                <c:pt idx="82">
                  <c:v>24.8</c:v>
                </c:pt>
                <c:pt idx="83">
                  <c:v>22.9</c:v>
                </c:pt>
                <c:pt idx="84">
                  <c:v>23.9</c:v>
                </c:pt>
                <c:pt idx="85">
                  <c:v>26.6</c:v>
                </c:pt>
                <c:pt idx="86">
                  <c:v>22.5</c:v>
                </c:pt>
                <c:pt idx="87">
                  <c:v>22.2</c:v>
                </c:pt>
                <c:pt idx="88">
                  <c:v>23.6</c:v>
                </c:pt>
                <c:pt idx="89">
                  <c:v>28.7</c:v>
                </c:pt>
                <c:pt idx="90">
                  <c:v>22.6</c:v>
                </c:pt>
                <c:pt idx="91">
                  <c:v>22</c:v>
                </c:pt>
                <c:pt idx="92">
                  <c:v>22.9</c:v>
                </c:pt>
                <c:pt idx="93">
                  <c:v>25</c:v>
                </c:pt>
                <c:pt idx="94">
                  <c:v>20.6</c:v>
                </c:pt>
                <c:pt idx="95">
                  <c:v>28.4</c:v>
                </c:pt>
                <c:pt idx="96">
                  <c:v>21.4</c:v>
                </c:pt>
                <c:pt idx="97">
                  <c:v>38.700000000000003</c:v>
                </c:pt>
                <c:pt idx="98">
                  <c:v>43.8</c:v>
                </c:pt>
                <c:pt idx="99">
                  <c:v>33.200000000000003</c:v>
                </c:pt>
                <c:pt idx="100">
                  <c:v>27.5</c:v>
                </c:pt>
                <c:pt idx="101">
                  <c:v>26.5</c:v>
                </c:pt>
                <c:pt idx="102">
                  <c:v>18.600000000000001</c:v>
                </c:pt>
                <c:pt idx="103">
                  <c:v>19.3</c:v>
                </c:pt>
                <c:pt idx="104">
                  <c:v>20.100000000000001</c:v>
                </c:pt>
                <c:pt idx="105">
                  <c:v>19.5</c:v>
                </c:pt>
                <c:pt idx="106">
                  <c:v>19.5</c:v>
                </c:pt>
                <c:pt idx="107">
                  <c:v>20.399999999999999</c:v>
                </c:pt>
                <c:pt idx="108">
                  <c:v>19.8</c:v>
                </c:pt>
                <c:pt idx="109">
                  <c:v>19.399999999999999</c:v>
                </c:pt>
                <c:pt idx="110">
                  <c:v>21.7</c:v>
                </c:pt>
                <c:pt idx="111">
                  <c:v>22.8</c:v>
                </c:pt>
                <c:pt idx="112">
                  <c:v>18.8</c:v>
                </c:pt>
                <c:pt idx="113">
                  <c:v>18.7</c:v>
                </c:pt>
                <c:pt idx="114">
                  <c:v>18.5</c:v>
                </c:pt>
                <c:pt idx="115">
                  <c:v>18.3</c:v>
                </c:pt>
                <c:pt idx="116">
                  <c:v>21.2</c:v>
                </c:pt>
                <c:pt idx="117">
                  <c:v>19.2</c:v>
                </c:pt>
                <c:pt idx="118">
                  <c:v>20.399999999999999</c:v>
                </c:pt>
                <c:pt idx="119">
                  <c:v>19.3</c:v>
                </c:pt>
                <c:pt idx="120">
                  <c:v>22</c:v>
                </c:pt>
                <c:pt idx="121">
                  <c:v>20.3</c:v>
                </c:pt>
                <c:pt idx="122">
                  <c:v>20.5</c:v>
                </c:pt>
                <c:pt idx="123">
                  <c:v>17.3</c:v>
                </c:pt>
                <c:pt idx="124">
                  <c:v>18.8</c:v>
                </c:pt>
                <c:pt idx="125">
                  <c:v>21.4</c:v>
                </c:pt>
                <c:pt idx="126">
                  <c:v>15.7</c:v>
                </c:pt>
                <c:pt idx="127">
                  <c:v>16.2</c:v>
                </c:pt>
                <c:pt idx="128">
                  <c:v>18</c:v>
                </c:pt>
                <c:pt idx="129">
                  <c:v>14.3</c:v>
                </c:pt>
                <c:pt idx="130">
                  <c:v>19.2</c:v>
                </c:pt>
                <c:pt idx="131">
                  <c:v>19.600000000000001</c:v>
                </c:pt>
                <c:pt idx="132">
                  <c:v>23</c:v>
                </c:pt>
                <c:pt idx="133">
                  <c:v>18.399999999999999</c:v>
                </c:pt>
                <c:pt idx="134">
                  <c:v>15.6</c:v>
                </c:pt>
                <c:pt idx="135">
                  <c:v>18.100000000000001</c:v>
                </c:pt>
                <c:pt idx="136">
                  <c:v>17.399999999999999</c:v>
                </c:pt>
                <c:pt idx="137">
                  <c:v>17.100000000000001</c:v>
                </c:pt>
                <c:pt idx="138">
                  <c:v>13.3</c:v>
                </c:pt>
                <c:pt idx="139">
                  <c:v>17.8</c:v>
                </c:pt>
                <c:pt idx="140">
                  <c:v>14</c:v>
                </c:pt>
                <c:pt idx="141">
                  <c:v>14.4</c:v>
                </c:pt>
                <c:pt idx="142">
                  <c:v>13.4</c:v>
                </c:pt>
                <c:pt idx="143">
                  <c:v>15.6</c:v>
                </c:pt>
                <c:pt idx="144">
                  <c:v>11.8</c:v>
                </c:pt>
                <c:pt idx="145">
                  <c:v>13.8</c:v>
                </c:pt>
                <c:pt idx="146">
                  <c:v>15.6</c:v>
                </c:pt>
                <c:pt idx="147">
                  <c:v>14.6</c:v>
                </c:pt>
                <c:pt idx="148">
                  <c:v>17.8</c:v>
                </c:pt>
                <c:pt idx="149">
                  <c:v>15.4</c:v>
                </c:pt>
                <c:pt idx="150">
                  <c:v>21.5</c:v>
                </c:pt>
                <c:pt idx="151">
                  <c:v>19.600000000000001</c:v>
                </c:pt>
                <c:pt idx="152">
                  <c:v>15.3</c:v>
                </c:pt>
                <c:pt idx="153">
                  <c:v>19.399999999999999</c:v>
                </c:pt>
                <c:pt idx="154">
                  <c:v>17</c:v>
                </c:pt>
                <c:pt idx="155">
                  <c:v>15.6</c:v>
                </c:pt>
                <c:pt idx="156">
                  <c:v>13.1</c:v>
                </c:pt>
                <c:pt idx="157">
                  <c:v>41.3</c:v>
                </c:pt>
                <c:pt idx="158">
                  <c:v>24.3</c:v>
                </c:pt>
                <c:pt idx="159">
                  <c:v>23.3</c:v>
                </c:pt>
                <c:pt idx="160">
                  <c:v>27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22.7</c:v>
                </c:pt>
                <c:pt idx="165">
                  <c:v>25</c:v>
                </c:pt>
                <c:pt idx="166">
                  <c:v>50</c:v>
                </c:pt>
                <c:pt idx="167">
                  <c:v>23.8</c:v>
                </c:pt>
                <c:pt idx="168">
                  <c:v>23.8</c:v>
                </c:pt>
                <c:pt idx="169">
                  <c:v>22.3</c:v>
                </c:pt>
                <c:pt idx="170">
                  <c:v>17.399999999999999</c:v>
                </c:pt>
                <c:pt idx="171">
                  <c:v>19.100000000000001</c:v>
                </c:pt>
                <c:pt idx="172">
                  <c:v>23.1</c:v>
                </c:pt>
                <c:pt idx="173">
                  <c:v>23.6</c:v>
                </c:pt>
                <c:pt idx="174">
                  <c:v>22.6</c:v>
                </c:pt>
                <c:pt idx="175">
                  <c:v>29.4</c:v>
                </c:pt>
                <c:pt idx="176">
                  <c:v>23.2</c:v>
                </c:pt>
                <c:pt idx="177">
                  <c:v>24.6</c:v>
                </c:pt>
                <c:pt idx="178">
                  <c:v>29.9</c:v>
                </c:pt>
                <c:pt idx="179">
                  <c:v>37.200000000000003</c:v>
                </c:pt>
                <c:pt idx="180">
                  <c:v>39.799999999999997</c:v>
                </c:pt>
                <c:pt idx="181">
                  <c:v>36.200000000000003</c:v>
                </c:pt>
                <c:pt idx="182">
                  <c:v>37.9</c:v>
                </c:pt>
                <c:pt idx="183">
                  <c:v>32.5</c:v>
                </c:pt>
                <c:pt idx="184">
                  <c:v>26.4</c:v>
                </c:pt>
                <c:pt idx="185">
                  <c:v>29.6</c:v>
                </c:pt>
                <c:pt idx="186">
                  <c:v>50</c:v>
                </c:pt>
                <c:pt idx="187">
                  <c:v>32</c:v>
                </c:pt>
                <c:pt idx="188">
                  <c:v>29.8</c:v>
                </c:pt>
                <c:pt idx="189">
                  <c:v>34.9</c:v>
                </c:pt>
                <c:pt idx="190">
                  <c:v>37</c:v>
                </c:pt>
                <c:pt idx="191">
                  <c:v>30.5</c:v>
                </c:pt>
                <c:pt idx="192">
                  <c:v>36.4</c:v>
                </c:pt>
                <c:pt idx="193">
                  <c:v>31.1</c:v>
                </c:pt>
                <c:pt idx="194">
                  <c:v>29.1</c:v>
                </c:pt>
                <c:pt idx="195">
                  <c:v>50</c:v>
                </c:pt>
                <c:pt idx="196">
                  <c:v>33.299999999999997</c:v>
                </c:pt>
                <c:pt idx="197">
                  <c:v>30.3</c:v>
                </c:pt>
                <c:pt idx="198">
                  <c:v>34.6</c:v>
                </c:pt>
                <c:pt idx="199">
                  <c:v>34.9</c:v>
                </c:pt>
                <c:pt idx="200">
                  <c:v>32.9</c:v>
                </c:pt>
                <c:pt idx="201">
                  <c:v>24.1</c:v>
                </c:pt>
                <c:pt idx="202">
                  <c:v>42.3</c:v>
                </c:pt>
                <c:pt idx="203">
                  <c:v>48.5</c:v>
                </c:pt>
                <c:pt idx="204">
                  <c:v>50</c:v>
                </c:pt>
                <c:pt idx="205">
                  <c:v>22.6</c:v>
                </c:pt>
                <c:pt idx="206">
                  <c:v>24.4</c:v>
                </c:pt>
                <c:pt idx="207">
                  <c:v>22.5</c:v>
                </c:pt>
                <c:pt idx="208">
                  <c:v>24.4</c:v>
                </c:pt>
                <c:pt idx="209">
                  <c:v>20</c:v>
                </c:pt>
                <c:pt idx="210">
                  <c:v>21.7</c:v>
                </c:pt>
                <c:pt idx="211">
                  <c:v>19.3</c:v>
                </c:pt>
                <c:pt idx="212">
                  <c:v>22.4</c:v>
                </c:pt>
                <c:pt idx="213">
                  <c:v>28.1</c:v>
                </c:pt>
                <c:pt idx="214">
                  <c:v>23.7</c:v>
                </c:pt>
                <c:pt idx="215">
                  <c:v>25</c:v>
                </c:pt>
                <c:pt idx="216">
                  <c:v>23.3</c:v>
                </c:pt>
                <c:pt idx="217">
                  <c:v>28.7</c:v>
                </c:pt>
                <c:pt idx="218">
                  <c:v>21.5</c:v>
                </c:pt>
                <c:pt idx="219">
                  <c:v>23</c:v>
                </c:pt>
                <c:pt idx="220">
                  <c:v>26.7</c:v>
                </c:pt>
                <c:pt idx="221">
                  <c:v>21.7</c:v>
                </c:pt>
                <c:pt idx="222">
                  <c:v>27.5</c:v>
                </c:pt>
                <c:pt idx="223">
                  <c:v>30.1</c:v>
                </c:pt>
                <c:pt idx="224">
                  <c:v>44.8</c:v>
                </c:pt>
                <c:pt idx="225">
                  <c:v>50</c:v>
                </c:pt>
                <c:pt idx="226">
                  <c:v>37.6</c:v>
                </c:pt>
                <c:pt idx="227">
                  <c:v>31.6</c:v>
                </c:pt>
                <c:pt idx="228">
                  <c:v>46.7</c:v>
                </c:pt>
                <c:pt idx="229">
                  <c:v>31.5</c:v>
                </c:pt>
                <c:pt idx="230">
                  <c:v>24.3</c:v>
                </c:pt>
                <c:pt idx="231">
                  <c:v>31.7</c:v>
                </c:pt>
                <c:pt idx="232">
                  <c:v>41.7</c:v>
                </c:pt>
                <c:pt idx="233">
                  <c:v>48.3</c:v>
                </c:pt>
                <c:pt idx="234">
                  <c:v>29</c:v>
                </c:pt>
                <c:pt idx="235">
                  <c:v>24</c:v>
                </c:pt>
                <c:pt idx="236">
                  <c:v>25.1</c:v>
                </c:pt>
                <c:pt idx="237">
                  <c:v>31.5</c:v>
                </c:pt>
                <c:pt idx="238">
                  <c:v>23.7</c:v>
                </c:pt>
                <c:pt idx="239">
                  <c:v>23.3</c:v>
                </c:pt>
                <c:pt idx="240">
                  <c:v>22</c:v>
                </c:pt>
                <c:pt idx="241">
                  <c:v>20.100000000000001</c:v>
                </c:pt>
                <c:pt idx="242">
                  <c:v>22.2</c:v>
                </c:pt>
                <c:pt idx="243">
                  <c:v>23.7</c:v>
                </c:pt>
                <c:pt idx="244">
                  <c:v>17.600000000000001</c:v>
                </c:pt>
                <c:pt idx="245">
                  <c:v>18.5</c:v>
                </c:pt>
                <c:pt idx="246">
                  <c:v>24.3</c:v>
                </c:pt>
                <c:pt idx="247">
                  <c:v>20.5</c:v>
                </c:pt>
                <c:pt idx="248">
                  <c:v>24.5</c:v>
                </c:pt>
                <c:pt idx="249">
                  <c:v>26.2</c:v>
                </c:pt>
                <c:pt idx="250">
                  <c:v>24.4</c:v>
                </c:pt>
                <c:pt idx="251">
                  <c:v>24.8</c:v>
                </c:pt>
                <c:pt idx="252">
                  <c:v>29.6</c:v>
                </c:pt>
                <c:pt idx="253">
                  <c:v>42.8</c:v>
                </c:pt>
                <c:pt idx="254">
                  <c:v>21.9</c:v>
                </c:pt>
                <c:pt idx="255">
                  <c:v>20.9</c:v>
                </c:pt>
                <c:pt idx="256">
                  <c:v>44</c:v>
                </c:pt>
                <c:pt idx="257">
                  <c:v>50</c:v>
                </c:pt>
                <c:pt idx="258">
                  <c:v>36</c:v>
                </c:pt>
                <c:pt idx="259">
                  <c:v>30.1</c:v>
                </c:pt>
                <c:pt idx="260">
                  <c:v>33.799999999999997</c:v>
                </c:pt>
                <c:pt idx="261">
                  <c:v>43.1</c:v>
                </c:pt>
                <c:pt idx="262">
                  <c:v>48.8</c:v>
                </c:pt>
                <c:pt idx="263">
                  <c:v>31</c:v>
                </c:pt>
                <c:pt idx="264">
                  <c:v>36.5</c:v>
                </c:pt>
                <c:pt idx="265">
                  <c:v>22.8</c:v>
                </c:pt>
                <c:pt idx="266">
                  <c:v>30.7</c:v>
                </c:pt>
                <c:pt idx="267">
                  <c:v>50</c:v>
                </c:pt>
                <c:pt idx="268">
                  <c:v>43.5</c:v>
                </c:pt>
                <c:pt idx="269">
                  <c:v>20.7</c:v>
                </c:pt>
                <c:pt idx="270">
                  <c:v>21.1</c:v>
                </c:pt>
                <c:pt idx="271">
                  <c:v>25.2</c:v>
                </c:pt>
                <c:pt idx="272">
                  <c:v>24.4</c:v>
                </c:pt>
                <c:pt idx="273">
                  <c:v>35.200000000000003</c:v>
                </c:pt>
                <c:pt idx="274">
                  <c:v>32.4</c:v>
                </c:pt>
                <c:pt idx="275">
                  <c:v>32</c:v>
                </c:pt>
                <c:pt idx="276">
                  <c:v>33.200000000000003</c:v>
                </c:pt>
                <c:pt idx="277">
                  <c:v>33.1</c:v>
                </c:pt>
                <c:pt idx="278">
                  <c:v>29.1</c:v>
                </c:pt>
                <c:pt idx="279">
                  <c:v>35.1</c:v>
                </c:pt>
                <c:pt idx="280">
                  <c:v>45.4</c:v>
                </c:pt>
                <c:pt idx="281">
                  <c:v>35.4</c:v>
                </c:pt>
                <c:pt idx="282">
                  <c:v>46</c:v>
                </c:pt>
                <c:pt idx="283">
                  <c:v>50</c:v>
                </c:pt>
                <c:pt idx="284">
                  <c:v>32.200000000000003</c:v>
                </c:pt>
                <c:pt idx="285">
                  <c:v>22</c:v>
                </c:pt>
                <c:pt idx="286">
                  <c:v>20.100000000000001</c:v>
                </c:pt>
                <c:pt idx="287">
                  <c:v>23.2</c:v>
                </c:pt>
                <c:pt idx="288">
                  <c:v>22.3</c:v>
                </c:pt>
                <c:pt idx="289">
                  <c:v>24.8</c:v>
                </c:pt>
                <c:pt idx="290">
                  <c:v>28.5</c:v>
                </c:pt>
                <c:pt idx="291">
                  <c:v>37.299999999999997</c:v>
                </c:pt>
                <c:pt idx="292">
                  <c:v>27.9</c:v>
                </c:pt>
                <c:pt idx="293">
                  <c:v>23.9</c:v>
                </c:pt>
                <c:pt idx="294">
                  <c:v>21.7</c:v>
                </c:pt>
                <c:pt idx="295">
                  <c:v>28.6</c:v>
                </c:pt>
                <c:pt idx="296">
                  <c:v>27.1</c:v>
                </c:pt>
                <c:pt idx="297">
                  <c:v>20.3</c:v>
                </c:pt>
                <c:pt idx="298">
                  <c:v>22.5</c:v>
                </c:pt>
                <c:pt idx="299">
                  <c:v>29</c:v>
                </c:pt>
                <c:pt idx="300">
                  <c:v>24.8</c:v>
                </c:pt>
                <c:pt idx="301">
                  <c:v>22</c:v>
                </c:pt>
                <c:pt idx="302">
                  <c:v>26.4</c:v>
                </c:pt>
                <c:pt idx="303">
                  <c:v>33.1</c:v>
                </c:pt>
                <c:pt idx="304">
                  <c:v>36.1</c:v>
                </c:pt>
                <c:pt idx="305">
                  <c:v>28.4</c:v>
                </c:pt>
                <c:pt idx="306">
                  <c:v>33.4</c:v>
                </c:pt>
                <c:pt idx="307">
                  <c:v>28.2</c:v>
                </c:pt>
                <c:pt idx="308">
                  <c:v>22.8</c:v>
                </c:pt>
                <c:pt idx="309">
                  <c:v>20.3</c:v>
                </c:pt>
                <c:pt idx="310">
                  <c:v>16.100000000000001</c:v>
                </c:pt>
                <c:pt idx="311">
                  <c:v>22.1</c:v>
                </c:pt>
                <c:pt idx="312">
                  <c:v>19.399999999999999</c:v>
                </c:pt>
                <c:pt idx="313">
                  <c:v>21.6</c:v>
                </c:pt>
                <c:pt idx="314">
                  <c:v>23.8</c:v>
                </c:pt>
                <c:pt idx="315">
                  <c:v>16.2</c:v>
                </c:pt>
                <c:pt idx="316">
                  <c:v>17.8</c:v>
                </c:pt>
                <c:pt idx="317">
                  <c:v>19.8</c:v>
                </c:pt>
                <c:pt idx="318">
                  <c:v>23.1</c:v>
                </c:pt>
                <c:pt idx="319">
                  <c:v>21</c:v>
                </c:pt>
                <c:pt idx="320">
                  <c:v>23.8</c:v>
                </c:pt>
                <c:pt idx="321">
                  <c:v>23.1</c:v>
                </c:pt>
                <c:pt idx="322">
                  <c:v>20.399999999999999</c:v>
                </c:pt>
                <c:pt idx="323">
                  <c:v>18.5</c:v>
                </c:pt>
                <c:pt idx="324">
                  <c:v>25</c:v>
                </c:pt>
                <c:pt idx="325">
                  <c:v>24.6</c:v>
                </c:pt>
                <c:pt idx="326">
                  <c:v>23</c:v>
                </c:pt>
                <c:pt idx="327">
                  <c:v>22.2</c:v>
                </c:pt>
                <c:pt idx="328">
                  <c:v>19.3</c:v>
                </c:pt>
                <c:pt idx="329">
                  <c:v>22.6</c:v>
                </c:pt>
                <c:pt idx="330">
                  <c:v>19.8</c:v>
                </c:pt>
                <c:pt idx="331">
                  <c:v>17.100000000000001</c:v>
                </c:pt>
                <c:pt idx="332">
                  <c:v>19.399999999999999</c:v>
                </c:pt>
                <c:pt idx="333">
                  <c:v>22.2</c:v>
                </c:pt>
                <c:pt idx="334">
                  <c:v>20.7</c:v>
                </c:pt>
                <c:pt idx="335">
                  <c:v>21.1</c:v>
                </c:pt>
                <c:pt idx="336">
                  <c:v>19.5</c:v>
                </c:pt>
                <c:pt idx="337">
                  <c:v>18.5</c:v>
                </c:pt>
                <c:pt idx="338">
                  <c:v>20.6</c:v>
                </c:pt>
                <c:pt idx="339">
                  <c:v>19</c:v>
                </c:pt>
                <c:pt idx="340">
                  <c:v>18.7</c:v>
                </c:pt>
                <c:pt idx="341">
                  <c:v>32.700000000000003</c:v>
                </c:pt>
                <c:pt idx="342">
                  <c:v>16.5</c:v>
                </c:pt>
                <c:pt idx="343">
                  <c:v>23.9</c:v>
                </c:pt>
                <c:pt idx="344">
                  <c:v>31.2</c:v>
                </c:pt>
                <c:pt idx="345">
                  <c:v>17.5</c:v>
                </c:pt>
                <c:pt idx="346">
                  <c:v>17.2</c:v>
                </c:pt>
                <c:pt idx="347">
                  <c:v>23.1</c:v>
                </c:pt>
                <c:pt idx="348">
                  <c:v>24.5</c:v>
                </c:pt>
                <c:pt idx="349">
                  <c:v>26.6</c:v>
                </c:pt>
                <c:pt idx="350">
                  <c:v>22.9</c:v>
                </c:pt>
                <c:pt idx="351">
                  <c:v>24.1</c:v>
                </c:pt>
                <c:pt idx="352">
                  <c:v>18.600000000000001</c:v>
                </c:pt>
                <c:pt idx="353">
                  <c:v>30.1</c:v>
                </c:pt>
                <c:pt idx="354">
                  <c:v>18.2</c:v>
                </c:pt>
                <c:pt idx="355">
                  <c:v>20.6</c:v>
                </c:pt>
                <c:pt idx="356">
                  <c:v>17.8</c:v>
                </c:pt>
                <c:pt idx="357">
                  <c:v>21.7</c:v>
                </c:pt>
                <c:pt idx="358">
                  <c:v>22.7</c:v>
                </c:pt>
                <c:pt idx="359">
                  <c:v>22.6</c:v>
                </c:pt>
                <c:pt idx="360">
                  <c:v>25</c:v>
                </c:pt>
                <c:pt idx="361">
                  <c:v>19.899999999999999</c:v>
                </c:pt>
                <c:pt idx="362">
                  <c:v>20.8</c:v>
                </c:pt>
                <c:pt idx="363">
                  <c:v>16.8</c:v>
                </c:pt>
                <c:pt idx="364">
                  <c:v>21.9</c:v>
                </c:pt>
                <c:pt idx="365">
                  <c:v>27.5</c:v>
                </c:pt>
                <c:pt idx="366">
                  <c:v>21.9</c:v>
                </c:pt>
                <c:pt idx="367">
                  <c:v>50</c:v>
                </c:pt>
                <c:pt idx="368">
                  <c:v>50</c:v>
                </c:pt>
                <c:pt idx="369">
                  <c:v>50</c:v>
                </c:pt>
                <c:pt idx="370">
                  <c:v>50</c:v>
                </c:pt>
                <c:pt idx="371">
                  <c:v>50</c:v>
                </c:pt>
                <c:pt idx="372">
                  <c:v>13.3</c:v>
                </c:pt>
                <c:pt idx="373">
                  <c:v>11.3</c:v>
                </c:pt>
                <c:pt idx="374">
                  <c:v>12.3</c:v>
                </c:pt>
                <c:pt idx="375">
                  <c:v>11.5</c:v>
                </c:pt>
                <c:pt idx="376">
                  <c:v>15.1</c:v>
                </c:pt>
                <c:pt idx="377">
                  <c:v>23.2</c:v>
                </c:pt>
                <c:pt idx="378">
                  <c:v>13.8</c:v>
                </c:pt>
                <c:pt idx="379">
                  <c:v>13.1</c:v>
                </c:pt>
                <c:pt idx="380">
                  <c:v>12.5</c:v>
                </c:pt>
                <c:pt idx="381">
                  <c:v>8.5</c:v>
                </c:pt>
                <c:pt idx="382">
                  <c:v>6.3</c:v>
                </c:pt>
                <c:pt idx="383">
                  <c:v>12.1</c:v>
                </c:pt>
                <c:pt idx="384">
                  <c:v>17.2</c:v>
                </c:pt>
                <c:pt idx="385">
                  <c:v>14.2</c:v>
                </c:pt>
                <c:pt idx="386">
                  <c:v>13.4</c:v>
                </c:pt>
                <c:pt idx="387">
                  <c:v>11.7</c:v>
                </c:pt>
                <c:pt idx="388">
                  <c:v>11</c:v>
                </c:pt>
                <c:pt idx="389">
                  <c:v>9.5</c:v>
                </c:pt>
                <c:pt idx="390">
                  <c:v>14.5</c:v>
                </c:pt>
                <c:pt idx="391">
                  <c:v>16.100000000000001</c:v>
                </c:pt>
                <c:pt idx="392">
                  <c:v>14.3</c:v>
                </c:pt>
                <c:pt idx="393">
                  <c:v>12.8</c:v>
                </c:pt>
                <c:pt idx="394">
                  <c:v>17.100000000000001</c:v>
                </c:pt>
                <c:pt idx="395">
                  <c:v>18.399999999999999</c:v>
                </c:pt>
                <c:pt idx="396">
                  <c:v>15.4</c:v>
                </c:pt>
                <c:pt idx="397">
                  <c:v>14.9</c:v>
                </c:pt>
                <c:pt idx="398">
                  <c:v>12.6</c:v>
                </c:pt>
                <c:pt idx="399">
                  <c:v>14.1</c:v>
                </c:pt>
                <c:pt idx="400">
                  <c:v>13</c:v>
                </c:pt>
                <c:pt idx="401">
                  <c:v>13.4</c:v>
                </c:pt>
                <c:pt idx="402">
                  <c:v>15.2</c:v>
                </c:pt>
                <c:pt idx="403">
                  <c:v>16.100000000000001</c:v>
                </c:pt>
                <c:pt idx="404">
                  <c:v>17.8</c:v>
                </c:pt>
                <c:pt idx="405">
                  <c:v>14.9</c:v>
                </c:pt>
                <c:pt idx="406">
                  <c:v>14.1</c:v>
                </c:pt>
                <c:pt idx="407">
                  <c:v>12.7</c:v>
                </c:pt>
                <c:pt idx="408">
                  <c:v>13.5</c:v>
                </c:pt>
                <c:pt idx="409">
                  <c:v>14.9</c:v>
                </c:pt>
                <c:pt idx="410">
                  <c:v>20</c:v>
                </c:pt>
                <c:pt idx="411">
                  <c:v>16.399999999999999</c:v>
                </c:pt>
                <c:pt idx="412">
                  <c:v>17.7</c:v>
                </c:pt>
                <c:pt idx="413">
                  <c:v>19.5</c:v>
                </c:pt>
                <c:pt idx="414">
                  <c:v>20.2</c:v>
                </c:pt>
                <c:pt idx="415">
                  <c:v>21.4</c:v>
                </c:pt>
                <c:pt idx="416">
                  <c:v>19.899999999999999</c:v>
                </c:pt>
                <c:pt idx="417">
                  <c:v>19</c:v>
                </c:pt>
                <c:pt idx="418">
                  <c:v>19.100000000000001</c:v>
                </c:pt>
                <c:pt idx="419">
                  <c:v>19.899999999999999</c:v>
                </c:pt>
                <c:pt idx="420">
                  <c:v>19.600000000000001</c:v>
                </c:pt>
                <c:pt idx="421">
                  <c:v>23.2</c:v>
                </c:pt>
                <c:pt idx="422">
                  <c:v>29.8</c:v>
                </c:pt>
                <c:pt idx="423">
                  <c:v>13.8</c:v>
                </c:pt>
                <c:pt idx="424">
                  <c:v>13.3</c:v>
                </c:pt>
                <c:pt idx="425">
                  <c:v>16.7</c:v>
                </c:pt>
                <c:pt idx="426">
                  <c:v>23</c:v>
                </c:pt>
                <c:pt idx="427">
                  <c:v>23.7</c:v>
                </c:pt>
                <c:pt idx="428">
                  <c:v>25</c:v>
                </c:pt>
                <c:pt idx="429">
                  <c:v>21.8</c:v>
                </c:pt>
                <c:pt idx="430">
                  <c:v>20.6</c:v>
                </c:pt>
                <c:pt idx="431">
                  <c:v>21.2</c:v>
                </c:pt>
                <c:pt idx="432">
                  <c:v>19.100000000000001</c:v>
                </c:pt>
                <c:pt idx="433">
                  <c:v>20.6</c:v>
                </c:pt>
                <c:pt idx="434">
                  <c:v>15.2</c:v>
                </c:pt>
                <c:pt idx="435">
                  <c:v>7</c:v>
                </c:pt>
                <c:pt idx="436">
                  <c:v>8.1</c:v>
                </c:pt>
                <c:pt idx="437">
                  <c:v>13.6</c:v>
                </c:pt>
                <c:pt idx="438">
                  <c:v>20.100000000000001</c:v>
                </c:pt>
                <c:pt idx="439">
                  <c:v>21.8</c:v>
                </c:pt>
                <c:pt idx="440">
                  <c:v>24.5</c:v>
                </c:pt>
                <c:pt idx="441">
                  <c:v>23.1</c:v>
                </c:pt>
                <c:pt idx="442">
                  <c:v>19.7</c:v>
                </c:pt>
                <c:pt idx="443">
                  <c:v>18.3</c:v>
                </c:pt>
                <c:pt idx="444">
                  <c:v>21.2</c:v>
                </c:pt>
                <c:pt idx="445">
                  <c:v>17.5</c:v>
                </c:pt>
                <c:pt idx="446">
                  <c:v>16.8</c:v>
                </c:pt>
                <c:pt idx="447">
                  <c:v>22.4</c:v>
                </c:pt>
                <c:pt idx="448">
                  <c:v>20.6</c:v>
                </c:pt>
                <c:pt idx="449">
                  <c:v>23.9</c:v>
                </c:pt>
                <c:pt idx="450">
                  <c:v>22</c:v>
                </c:pt>
                <c:pt idx="451">
                  <c:v>11.9</c:v>
                </c:pt>
                <c:pt idx="505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0A-8B4A-8A35-8C58862A9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235503"/>
        <c:axId val="230868528"/>
      </c:lineChart>
      <c:catAx>
        <c:axId val="1432235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868528"/>
        <c:crosses val="autoZero"/>
        <c:auto val="1"/>
        <c:lblAlgn val="ctr"/>
        <c:lblOffset val="100"/>
        <c:noMultiLvlLbl val="0"/>
      </c:catAx>
      <c:valAx>
        <c:axId val="23086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23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 of MEDV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Aptos Narrow" panose="02110004020202020204"/>
            </a:rPr>
            <a:t>Histogram of MEDV</a:t>
          </a:r>
        </a:p>
      </cx:txPr>
    </cx:title>
    <cx:plotArea>
      <cx:plotAreaRegion>
        <cx:series layoutId="clusteredColumn" uniqueId="{AD79A3BC-90E1-5742-B738-E9303B8786A7}">
          <cx:tx>
            <cx:txData>
              <cx:f>_xlchart.v1.2</cx:f>
              <cx:v>MEDV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244">
  <cs:axisTitle>
    <cs:lnRef idx="0"/>
    <cs:fillRef idx="0"/>
    <cs:effectRef idx="0"/>
    <cs:fontRef idx="minor">
      <a:schemeClr val="dk1">
        <a:lumMod val="50%"/>
        <a:lumOff val="50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%"/>
        <a:lumOff val="50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%">
            <a:schemeClr val="lt1">
              <a:lumMod val="95%"/>
            </a:schemeClr>
          </a:gs>
          <a:gs pos="43%">
            <a:schemeClr val="lt1"/>
          </a:gs>
        </a:gsLst>
        <a:path path="circle">
          <a:fillToRect l="50%" t="50%" r="50%" b="50%"/>
        </a:path>
        <a:tileRect/>
      </a:gra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%"/>
        <a:lumOff val="50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dk1">
          <a:lumMod val="15%"/>
          <a:lumOff val="8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%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%"/>
        <a:lumOff val="50%"/>
      </a:schemeClr>
    </cs:fontRef>
    <cs:spPr>
      <a:ln w="9525" cap="rnd">
        <a:solidFill>
          <a:schemeClr val="dk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dk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%"/>
            <a:lumOff val="50%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%"/>
            <a:lumOff val="65%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dk1">
        <a:lumMod val="50%"/>
        <a:lumOff val="50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%"/>
        <a:lumOff val="50%"/>
      </a:schemeClr>
    </cs:fontRef>
    <cs:spPr>
      <a:ln w="9525">
        <a:solidFill>
          <a:schemeClr val="dk1">
            <a:lumMod val="15%"/>
            <a:lumOff val="85%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%"/>
            <a:lumOff val="65%"/>
          </a:schemeClr>
        </a:solidFill>
      </a:ln>
    </cs:spPr>
  </cs:seriesLine>
  <cs:title>
    <cs:lnRef idx="0"/>
    <cs:fillRef idx="0"/>
    <cs:effectRef idx="0"/>
    <cs:fontRef idx="minor">
      <a:schemeClr val="dk1">
        <a:lumMod val="50%"/>
        <a:lumOff val="50%"/>
      </a:schemeClr>
    </cs:fontRef>
    <cs:defRPr sz="1600" b="0" kern="1200" spc="70" baseline="0%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%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%"/>
        <a:lumOff val="50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dk1">
        <a:lumMod val="50%"/>
        <a:lumOff val="50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2.xml"/><Relationship Id="rId2" Type="http://purl.oclc.org/ooxml/officeDocument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17</xdr:col>
      <xdr:colOff>57150</xdr:colOff>
      <xdr:row>0</xdr:row>
      <xdr:rowOff>57150</xdr:rowOff>
    </xdr:from>
    <xdr:to>
      <xdr:col>22</xdr:col>
      <xdr:colOff>501650</xdr:colOff>
      <xdr:row>13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1D4743B-0F56-B9D8-4E50-EF11A6CCC0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01850" y="57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44450</xdr:colOff>
      <xdr:row>14</xdr:row>
      <xdr:rowOff>146050</xdr:rowOff>
    </xdr:from>
    <xdr:to>
      <xdr:col>22</xdr:col>
      <xdr:colOff>488950</xdr:colOff>
      <xdr:row>28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2EC3D7-4529-70B7-BA4F-66AAF6176C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17</xdr:col>
      <xdr:colOff>31750</xdr:colOff>
      <xdr:row>29</xdr:row>
      <xdr:rowOff>82550</xdr:rowOff>
    </xdr:from>
    <xdr:to>
      <xdr:col>22</xdr:col>
      <xdr:colOff>476250</xdr:colOff>
      <xdr:row>42</xdr:row>
      <xdr:rowOff>184150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F4E2C2A-E5A2-288C-778C-0F454DCFE1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687A-3583-2B43-9F07-10486345BC4D}">
  <dimension ref="A1:A1034"/>
  <sheetViews>
    <sheetView workbookViewId="0">
      <selection activeCell="D21" sqref="D21"/>
    </sheetView>
  </sheetViews>
  <sheetFormatPr baseColWidth="10" defaultRowHeight="16" x14ac:dyDescent="0.2"/>
  <sheetData>
    <row r="1" spans="1:1" ht="17" x14ac:dyDescent="0.25">
      <c r="A1" s="1" t="s">
        <v>14</v>
      </c>
    </row>
    <row r="2" spans="1:1" ht="17" x14ac:dyDescent="0.25">
      <c r="A2" s="1" t="s">
        <v>15</v>
      </c>
    </row>
    <row r="3" spans="1:1" ht="17" x14ac:dyDescent="0.25">
      <c r="A3" s="1" t="s">
        <v>16</v>
      </c>
    </row>
    <row r="4" spans="1:1" ht="17" x14ac:dyDescent="0.25">
      <c r="A4" s="1" t="s">
        <v>17</v>
      </c>
    </row>
    <row r="5" spans="1:1" ht="17" x14ac:dyDescent="0.25">
      <c r="A5" s="1" t="s">
        <v>18</v>
      </c>
    </row>
    <row r="7" spans="1:1" ht="17" x14ac:dyDescent="0.25">
      <c r="A7" s="1" t="s">
        <v>19</v>
      </c>
    </row>
    <row r="8" spans="1:1" ht="17" x14ac:dyDescent="0.25">
      <c r="A8" s="1" t="s">
        <v>20</v>
      </c>
    </row>
    <row r="9" spans="1:1" ht="17" x14ac:dyDescent="0.25">
      <c r="A9" s="1" t="s">
        <v>21</v>
      </c>
    </row>
    <row r="10" spans="1:1" ht="17" x14ac:dyDescent="0.25">
      <c r="A10" s="1" t="s">
        <v>22</v>
      </c>
    </row>
    <row r="11" spans="1:1" ht="17" x14ac:dyDescent="0.25">
      <c r="A11" s="1" t="s">
        <v>23</v>
      </c>
    </row>
    <row r="12" spans="1:1" ht="17" x14ac:dyDescent="0.25">
      <c r="A12" s="1" t="s">
        <v>24</v>
      </c>
    </row>
    <row r="13" spans="1:1" ht="17" x14ac:dyDescent="0.25">
      <c r="A13" s="1" t="s">
        <v>25</v>
      </c>
    </row>
    <row r="14" spans="1:1" ht="17" x14ac:dyDescent="0.25">
      <c r="A14" s="1" t="s">
        <v>26</v>
      </c>
    </row>
    <row r="15" spans="1:1" ht="17" x14ac:dyDescent="0.25">
      <c r="A15" s="1" t="s">
        <v>27</v>
      </c>
    </row>
    <row r="16" spans="1:1" ht="17" x14ac:dyDescent="0.25">
      <c r="A16" s="1" t="s">
        <v>28</v>
      </c>
    </row>
    <row r="17" spans="1:1" ht="17" x14ac:dyDescent="0.25">
      <c r="A17" s="1" t="s">
        <v>29</v>
      </c>
    </row>
    <row r="18" spans="1:1" ht="17" x14ac:dyDescent="0.25">
      <c r="A18" s="1" t="s">
        <v>30</v>
      </c>
    </row>
    <row r="19" spans="1:1" ht="17" x14ac:dyDescent="0.25">
      <c r="A19" s="1" t="s">
        <v>31</v>
      </c>
    </row>
    <row r="20" spans="1:1" ht="17" x14ac:dyDescent="0.25">
      <c r="A20" s="1" t="s">
        <v>32</v>
      </c>
    </row>
    <row r="21" spans="1:1" ht="17" x14ac:dyDescent="0.25">
      <c r="A21" s="1" t="s">
        <v>33</v>
      </c>
    </row>
    <row r="23" spans="1:1" ht="17" x14ac:dyDescent="0.25">
      <c r="A23" s="1" t="s">
        <v>34</v>
      </c>
    </row>
    <row r="24" spans="1:1" ht="17" x14ac:dyDescent="0.25">
      <c r="A24" s="1" t="s">
        <v>35</v>
      </c>
    </row>
    <row r="25" spans="1:1" ht="17" x14ac:dyDescent="0.25">
      <c r="A25" s="1" t="s">
        <v>36</v>
      </c>
    </row>
    <row r="26" spans="1:1" ht="17" x14ac:dyDescent="0.25">
      <c r="A26" s="1" t="s">
        <v>37</v>
      </c>
    </row>
    <row r="27" spans="1:1" ht="17" x14ac:dyDescent="0.25">
      <c r="A27" s="1" t="s">
        <v>38</v>
      </c>
    </row>
    <row r="28" spans="1:1" ht="17" x14ac:dyDescent="0.25">
      <c r="A28" s="1" t="s">
        <v>39</v>
      </c>
    </row>
    <row r="29" spans="1:1" ht="17" x14ac:dyDescent="0.25">
      <c r="A29" s="1" t="s">
        <v>40</v>
      </c>
    </row>
    <row r="30" spans="1:1" ht="17" x14ac:dyDescent="0.25">
      <c r="A30" s="1" t="s">
        <v>41</v>
      </c>
    </row>
    <row r="31" spans="1:1" ht="17" x14ac:dyDescent="0.25">
      <c r="A31" s="1" t="s">
        <v>42</v>
      </c>
    </row>
    <row r="32" spans="1:1" ht="17" x14ac:dyDescent="0.25">
      <c r="A32" s="1" t="s">
        <v>43</v>
      </c>
    </row>
    <row r="33" spans="1:1" ht="17" x14ac:dyDescent="0.25">
      <c r="A33" s="1" t="s">
        <v>44</v>
      </c>
    </row>
    <row r="34" spans="1:1" ht="17" x14ac:dyDescent="0.25">
      <c r="A34" s="1" t="s">
        <v>45</v>
      </c>
    </row>
    <row r="35" spans="1:1" ht="17" x14ac:dyDescent="0.25">
      <c r="A35" s="1" t="s">
        <v>46</v>
      </c>
    </row>
    <row r="36" spans="1:1" ht="17" x14ac:dyDescent="0.25">
      <c r="A36" s="1" t="s">
        <v>47</v>
      </c>
    </row>
    <row r="37" spans="1:1" ht="17" x14ac:dyDescent="0.25">
      <c r="A37" s="1" t="s">
        <v>48</v>
      </c>
    </row>
    <row r="38" spans="1:1" ht="17" x14ac:dyDescent="0.25">
      <c r="A38" s="1" t="s">
        <v>49</v>
      </c>
    </row>
    <row r="39" spans="1:1" ht="17" x14ac:dyDescent="0.25">
      <c r="A39" s="1" t="s">
        <v>50</v>
      </c>
    </row>
    <row r="40" spans="1:1" ht="17" x14ac:dyDescent="0.25">
      <c r="A40" s="1" t="s">
        <v>51</v>
      </c>
    </row>
    <row r="41" spans="1:1" ht="17" x14ac:dyDescent="0.25">
      <c r="A41" s="1" t="s">
        <v>52</v>
      </c>
    </row>
    <row r="42" spans="1:1" ht="17" x14ac:dyDescent="0.25">
      <c r="A42" s="1" t="s">
        <v>53</v>
      </c>
    </row>
    <row r="43" spans="1:1" ht="17" x14ac:dyDescent="0.25">
      <c r="A43" s="1" t="s">
        <v>54</v>
      </c>
    </row>
    <row r="44" spans="1:1" ht="17" x14ac:dyDescent="0.25">
      <c r="A44" s="1" t="s">
        <v>55</v>
      </c>
    </row>
    <row r="45" spans="1:1" ht="17" x14ac:dyDescent="0.25">
      <c r="A45" s="1" t="s">
        <v>56</v>
      </c>
    </row>
    <row r="46" spans="1:1" ht="17" x14ac:dyDescent="0.25">
      <c r="A46" s="1" t="s">
        <v>57</v>
      </c>
    </row>
    <row r="47" spans="1:1" ht="17" x14ac:dyDescent="0.25">
      <c r="A47" s="1" t="s">
        <v>58</v>
      </c>
    </row>
    <row r="48" spans="1:1" ht="17" x14ac:dyDescent="0.25">
      <c r="A48" s="1" t="s">
        <v>59</v>
      </c>
    </row>
    <row r="49" spans="1:1" ht="17" x14ac:dyDescent="0.25">
      <c r="A49" s="1" t="s">
        <v>60</v>
      </c>
    </row>
    <row r="50" spans="1:1" ht="17" x14ac:dyDescent="0.25">
      <c r="A50" s="1" t="s">
        <v>61</v>
      </c>
    </row>
    <row r="51" spans="1:1" ht="17" x14ac:dyDescent="0.25">
      <c r="A51" s="1" t="s">
        <v>62</v>
      </c>
    </row>
    <row r="52" spans="1:1" ht="17" x14ac:dyDescent="0.25">
      <c r="A52" s="1" t="s">
        <v>63</v>
      </c>
    </row>
    <row r="53" spans="1:1" ht="17" x14ac:dyDescent="0.25">
      <c r="A53" s="1" t="s">
        <v>64</v>
      </c>
    </row>
    <row r="54" spans="1:1" ht="17" x14ac:dyDescent="0.25">
      <c r="A54" s="1" t="s">
        <v>65</v>
      </c>
    </row>
    <row r="55" spans="1:1" ht="17" x14ac:dyDescent="0.25">
      <c r="A55" s="1" t="s">
        <v>66</v>
      </c>
    </row>
    <row r="56" spans="1:1" ht="17" x14ac:dyDescent="0.25">
      <c r="A56" s="1" t="s">
        <v>67</v>
      </c>
    </row>
    <row r="57" spans="1:1" ht="17" x14ac:dyDescent="0.25">
      <c r="A57" s="1" t="s">
        <v>68</v>
      </c>
    </row>
    <row r="58" spans="1:1" ht="17" x14ac:dyDescent="0.25">
      <c r="A58" s="1" t="s">
        <v>69</v>
      </c>
    </row>
    <row r="59" spans="1:1" ht="17" x14ac:dyDescent="0.25">
      <c r="A59" s="1" t="s">
        <v>70</v>
      </c>
    </row>
    <row r="60" spans="1:1" ht="17" x14ac:dyDescent="0.25">
      <c r="A60" s="1" t="s">
        <v>71</v>
      </c>
    </row>
    <row r="61" spans="1:1" ht="17" x14ac:dyDescent="0.25">
      <c r="A61" s="1" t="s">
        <v>72</v>
      </c>
    </row>
    <row r="62" spans="1:1" ht="17" x14ac:dyDescent="0.25">
      <c r="A62" s="1" t="s">
        <v>73</v>
      </c>
    </row>
    <row r="63" spans="1:1" ht="17" x14ac:dyDescent="0.25">
      <c r="A63" s="1" t="s">
        <v>74</v>
      </c>
    </row>
    <row r="64" spans="1:1" ht="17" x14ac:dyDescent="0.25">
      <c r="A64" s="1" t="s">
        <v>75</v>
      </c>
    </row>
    <row r="65" spans="1:1" ht="17" x14ac:dyDescent="0.25">
      <c r="A65" s="1" t="s">
        <v>76</v>
      </c>
    </row>
    <row r="66" spans="1:1" ht="17" x14ac:dyDescent="0.25">
      <c r="A66" s="1" t="s">
        <v>77</v>
      </c>
    </row>
    <row r="67" spans="1:1" ht="17" x14ac:dyDescent="0.25">
      <c r="A67" s="1" t="s">
        <v>78</v>
      </c>
    </row>
    <row r="68" spans="1:1" ht="17" x14ac:dyDescent="0.25">
      <c r="A68" s="1" t="s">
        <v>79</v>
      </c>
    </row>
    <row r="69" spans="1:1" ht="17" x14ac:dyDescent="0.25">
      <c r="A69" s="1" t="s">
        <v>80</v>
      </c>
    </row>
    <row r="70" spans="1:1" ht="17" x14ac:dyDescent="0.25">
      <c r="A70" s="1" t="s">
        <v>81</v>
      </c>
    </row>
    <row r="71" spans="1:1" ht="17" x14ac:dyDescent="0.25">
      <c r="A71" s="1" t="s">
        <v>82</v>
      </c>
    </row>
    <row r="72" spans="1:1" ht="17" x14ac:dyDescent="0.25">
      <c r="A72" s="1" t="s">
        <v>83</v>
      </c>
    </row>
    <row r="73" spans="1:1" ht="17" x14ac:dyDescent="0.25">
      <c r="A73" s="1" t="s">
        <v>84</v>
      </c>
    </row>
    <row r="74" spans="1:1" ht="17" x14ac:dyDescent="0.25">
      <c r="A74" s="1" t="s">
        <v>85</v>
      </c>
    </row>
    <row r="75" spans="1:1" ht="17" x14ac:dyDescent="0.25">
      <c r="A75" s="1" t="s">
        <v>86</v>
      </c>
    </row>
    <row r="76" spans="1:1" ht="17" x14ac:dyDescent="0.25">
      <c r="A76" s="1" t="s">
        <v>87</v>
      </c>
    </row>
    <row r="77" spans="1:1" ht="17" x14ac:dyDescent="0.25">
      <c r="A77" s="1" t="s">
        <v>88</v>
      </c>
    </row>
    <row r="78" spans="1:1" ht="17" x14ac:dyDescent="0.25">
      <c r="A78" s="1" t="s">
        <v>89</v>
      </c>
    </row>
    <row r="79" spans="1:1" ht="17" x14ac:dyDescent="0.25">
      <c r="A79" s="1" t="s">
        <v>90</v>
      </c>
    </row>
    <row r="80" spans="1:1" ht="17" x14ac:dyDescent="0.25">
      <c r="A80" s="1" t="s">
        <v>91</v>
      </c>
    </row>
    <row r="81" spans="1:1" ht="17" x14ac:dyDescent="0.25">
      <c r="A81" s="1" t="s">
        <v>92</v>
      </c>
    </row>
    <row r="82" spans="1:1" ht="17" x14ac:dyDescent="0.25">
      <c r="A82" s="1" t="s">
        <v>93</v>
      </c>
    </row>
    <row r="83" spans="1:1" ht="17" x14ac:dyDescent="0.25">
      <c r="A83" s="1" t="s">
        <v>94</v>
      </c>
    </row>
    <row r="84" spans="1:1" ht="17" x14ac:dyDescent="0.25">
      <c r="A84" s="1" t="s">
        <v>95</v>
      </c>
    </row>
    <row r="85" spans="1:1" ht="17" x14ac:dyDescent="0.25">
      <c r="A85" s="1" t="s">
        <v>96</v>
      </c>
    </row>
    <row r="86" spans="1:1" ht="17" x14ac:dyDescent="0.25">
      <c r="A86" s="1" t="s">
        <v>97</v>
      </c>
    </row>
    <row r="87" spans="1:1" ht="17" x14ac:dyDescent="0.25">
      <c r="A87" s="1" t="s">
        <v>98</v>
      </c>
    </row>
    <row r="88" spans="1:1" ht="17" x14ac:dyDescent="0.25">
      <c r="A88" s="1" t="s">
        <v>99</v>
      </c>
    </row>
    <row r="89" spans="1:1" ht="17" x14ac:dyDescent="0.25">
      <c r="A89" s="1" t="s">
        <v>100</v>
      </c>
    </row>
    <row r="90" spans="1:1" ht="17" x14ac:dyDescent="0.25">
      <c r="A90" s="1" t="s">
        <v>101</v>
      </c>
    </row>
    <row r="91" spans="1:1" ht="17" x14ac:dyDescent="0.25">
      <c r="A91" s="1" t="s">
        <v>102</v>
      </c>
    </row>
    <row r="92" spans="1:1" ht="17" x14ac:dyDescent="0.25">
      <c r="A92" s="1" t="s">
        <v>103</v>
      </c>
    </row>
    <row r="93" spans="1:1" ht="17" x14ac:dyDescent="0.25">
      <c r="A93" s="1" t="s">
        <v>104</v>
      </c>
    </row>
    <row r="94" spans="1:1" ht="17" x14ac:dyDescent="0.25">
      <c r="A94" s="1" t="s">
        <v>105</v>
      </c>
    </row>
    <row r="95" spans="1:1" ht="17" x14ac:dyDescent="0.25">
      <c r="A95" s="1" t="s">
        <v>106</v>
      </c>
    </row>
    <row r="96" spans="1:1" ht="17" x14ac:dyDescent="0.25">
      <c r="A96" s="1" t="s">
        <v>107</v>
      </c>
    </row>
    <row r="97" spans="1:1" ht="17" x14ac:dyDescent="0.25">
      <c r="A97" s="1" t="s">
        <v>108</v>
      </c>
    </row>
    <row r="98" spans="1:1" ht="17" x14ac:dyDescent="0.25">
      <c r="A98" s="1" t="s">
        <v>109</v>
      </c>
    </row>
    <row r="99" spans="1:1" ht="17" x14ac:dyDescent="0.25">
      <c r="A99" s="1" t="s">
        <v>110</v>
      </c>
    </row>
    <row r="100" spans="1:1" ht="17" x14ac:dyDescent="0.25">
      <c r="A100" s="1" t="s">
        <v>111</v>
      </c>
    </row>
    <row r="101" spans="1:1" ht="17" x14ac:dyDescent="0.25">
      <c r="A101" s="1" t="s">
        <v>112</v>
      </c>
    </row>
    <row r="102" spans="1:1" ht="17" x14ac:dyDescent="0.25">
      <c r="A102" s="1" t="s">
        <v>113</v>
      </c>
    </row>
    <row r="103" spans="1:1" ht="17" x14ac:dyDescent="0.25">
      <c r="A103" s="1" t="s">
        <v>114</v>
      </c>
    </row>
    <row r="104" spans="1:1" ht="17" x14ac:dyDescent="0.25">
      <c r="A104" s="1" t="s">
        <v>115</v>
      </c>
    </row>
    <row r="105" spans="1:1" ht="17" x14ac:dyDescent="0.25">
      <c r="A105" s="1" t="s">
        <v>116</v>
      </c>
    </row>
    <row r="106" spans="1:1" ht="17" x14ac:dyDescent="0.25">
      <c r="A106" s="1" t="s">
        <v>117</v>
      </c>
    </row>
    <row r="107" spans="1:1" ht="17" x14ac:dyDescent="0.25">
      <c r="A107" s="1" t="s">
        <v>118</v>
      </c>
    </row>
    <row r="108" spans="1:1" ht="17" x14ac:dyDescent="0.25">
      <c r="A108" s="1" t="s">
        <v>119</v>
      </c>
    </row>
    <row r="109" spans="1:1" ht="17" x14ac:dyDescent="0.25">
      <c r="A109" s="1" t="s">
        <v>120</v>
      </c>
    </row>
    <row r="110" spans="1:1" ht="17" x14ac:dyDescent="0.25">
      <c r="A110" s="1" t="s">
        <v>121</v>
      </c>
    </row>
    <row r="111" spans="1:1" ht="17" x14ac:dyDescent="0.25">
      <c r="A111" s="1" t="s">
        <v>122</v>
      </c>
    </row>
    <row r="112" spans="1:1" ht="17" x14ac:dyDescent="0.25">
      <c r="A112" s="1" t="s">
        <v>123</v>
      </c>
    </row>
    <row r="113" spans="1:1" ht="17" x14ac:dyDescent="0.25">
      <c r="A113" s="1" t="s">
        <v>124</v>
      </c>
    </row>
    <row r="114" spans="1:1" ht="17" x14ac:dyDescent="0.25">
      <c r="A114" s="1" t="s">
        <v>125</v>
      </c>
    </row>
    <row r="115" spans="1:1" ht="17" x14ac:dyDescent="0.25">
      <c r="A115" s="1" t="s">
        <v>126</v>
      </c>
    </row>
    <row r="116" spans="1:1" ht="17" x14ac:dyDescent="0.25">
      <c r="A116" s="1" t="s">
        <v>127</v>
      </c>
    </row>
    <row r="117" spans="1:1" ht="17" x14ac:dyDescent="0.25">
      <c r="A117" s="1" t="s">
        <v>128</v>
      </c>
    </row>
    <row r="118" spans="1:1" ht="17" x14ac:dyDescent="0.25">
      <c r="A118" s="1" t="s">
        <v>129</v>
      </c>
    </row>
    <row r="119" spans="1:1" ht="17" x14ac:dyDescent="0.25">
      <c r="A119" s="1" t="s">
        <v>130</v>
      </c>
    </row>
    <row r="120" spans="1:1" ht="17" x14ac:dyDescent="0.25">
      <c r="A120" s="1" t="s">
        <v>131</v>
      </c>
    </row>
    <row r="121" spans="1:1" ht="17" x14ac:dyDescent="0.25">
      <c r="A121" s="1" t="s">
        <v>132</v>
      </c>
    </row>
    <row r="122" spans="1:1" ht="17" x14ac:dyDescent="0.25">
      <c r="A122" s="1" t="s">
        <v>133</v>
      </c>
    </row>
    <row r="123" spans="1:1" ht="17" x14ac:dyDescent="0.25">
      <c r="A123" s="1" t="s">
        <v>134</v>
      </c>
    </row>
    <row r="124" spans="1:1" ht="17" x14ac:dyDescent="0.25">
      <c r="A124" s="1" t="s">
        <v>135</v>
      </c>
    </row>
    <row r="125" spans="1:1" ht="17" x14ac:dyDescent="0.25">
      <c r="A125" s="1" t="s">
        <v>136</v>
      </c>
    </row>
    <row r="126" spans="1:1" ht="17" x14ac:dyDescent="0.25">
      <c r="A126" s="1" t="s">
        <v>137</v>
      </c>
    </row>
    <row r="127" spans="1:1" ht="17" x14ac:dyDescent="0.25">
      <c r="A127" s="1" t="s">
        <v>138</v>
      </c>
    </row>
    <row r="128" spans="1:1" ht="17" x14ac:dyDescent="0.25">
      <c r="A128" s="1" t="s">
        <v>139</v>
      </c>
    </row>
    <row r="129" spans="1:1" ht="17" x14ac:dyDescent="0.25">
      <c r="A129" s="1" t="s">
        <v>140</v>
      </c>
    </row>
    <row r="130" spans="1:1" ht="17" x14ac:dyDescent="0.25">
      <c r="A130" s="1" t="s">
        <v>141</v>
      </c>
    </row>
    <row r="131" spans="1:1" ht="17" x14ac:dyDescent="0.25">
      <c r="A131" s="1" t="s">
        <v>142</v>
      </c>
    </row>
    <row r="132" spans="1:1" ht="17" x14ac:dyDescent="0.25">
      <c r="A132" s="1" t="s">
        <v>143</v>
      </c>
    </row>
    <row r="133" spans="1:1" ht="17" x14ac:dyDescent="0.25">
      <c r="A133" s="1" t="s">
        <v>144</v>
      </c>
    </row>
    <row r="134" spans="1:1" ht="17" x14ac:dyDescent="0.25">
      <c r="A134" s="1" t="s">
        <v>145</v>
      </c>
    </row>
    <row r="135" spans="1:1" ht="17" x14ac:dyDescent="0.25">
      <c r="A135" s="1" t="s">
        <v>146</v>
      </c>
    </row>
    <row r="136" spans="1:1" ht="17" x14ac:dyDescent="0.25">
      <c r="A136" s="1" t="s">
        <v>147</v>
      </c>
    </row>
    <row r="137" spans="1:1" ht="17" x14ac:dyDescent="0.25">
      <c r="A137" s="1" t="s">
        <v>148</v>
      </c>
    </row>
    <row r="138" spans="1:1" ht="17" x14ac:dyDescent="0.25">
      <c r="A138" s="1" t="s">
        <v>149</v>
      </c>
    </row>
    <row r="139" spans="1:1" ht="17" x14ac:dyDescent="0.25">
      <c r="A139" s="1" t="s">
        <v>150</v>
      </c>
    </row>
    <row r="140" spans="1:1" ht="17" x14ac:dyDescent="0.25">
      <c r="A140" s="1" t="s">
        <v>151</v>
      </c>
    </row>
    <row r="141" spans="1:1" ht="17" x14ac:dyDescent="0.25">
      <c r="A141" s="1" t="s">
        <v>152</v>
      </c>
    </row>
    <row r="142" spans="1:1" ht="17" x14ac:dyDescent="0.25">
      <c r="A142" s="1" t="s">
        <v>153</v>
      </c>
    </row>
    <row r="143" spans="1:1" ht="17" x14ac:dyDescent="0.25">
      <c r="A143" s="1" t="s">
        <v>154</v>
      </c>
    </row>
    <row r="144" spans="1:1" ht="17" x14ac:dyDescent="0.25">
      <c r="A144" s="1" t="s">
        <v>155</v>
      </c>
    </row>
    <row r="145" spans="1:1" ht="17" x14ac:dyDescent="0.25">
      <c r="A145" s="1" t="s">
        <v>156</v>
      </c>
    </row>
    <row r="146" spans="1:1" ht="17" x14ac:dyDescent="0.25">
      <c r="A146" s="1" t="s">
        <v>157</v>
      </c>
    </row>
    <row r="147" spans="1:1" ht="17" x14ac:dyDescent="0.25">
      <c r="A147" s="1" t="s">
        <v>158</v>
      </c>
    </row>
    <row r="148" spans="1:1" ht="17" x14ac:dyDescent="0.25">
      <c r="A148" s="1" t="s">
        <v>159</v>
      </c>
    </row>
    <row r="149" spans="1:1" ht="17" x14ac:dyDescent="0.25">
      <c r="A149" s="1" t="s">
        <v>160</v>
      </c>
    </row>
    <row r="150" spans="1:1" ht="17" x14ac:dyDescent="0.25">
      <c r="A150" s="1" t="s">
        <v>161</v>
      </c>
    </row>
    <row r="151" spans="1:1" ht="17" x14ac:dyDescent="0.25">
      <c r="A151" s="1" t="s">
        <v>162</v>
      </c>
    </row>
    <row r="152" spans="1:1" ht="17" x14ac:dyDescent="0.25">
      <c r="A152" s="1" t="s">
        <v>163</v>
      </c>
    </row>
    <row r="153" spans="1:1" ht="17" x14ac:dyDescent="0.25">
      <c r="A153" s="1" t="s">
        <v>164</v>
      </c>
    </row>
    <row r="154" spans="1:1" ht="17" x14ac:dyDescent="0.25">
      <c r="A154" s="1" t="s">
        <v>165</v>
      </c>
    </row>
    <row r="155" spans="1:1" ht="17" x14ac:dyDescent="0.25">
      <c r="A155" s="1" t="s">
        <v>166</v>
      </c>
    </row>
    <row r="156" spans="1:1" ht="17" x14ac:dyDescent="0.25">
      <c r="A156" s="1" t="s">
        <v>167</v>
      </c>
    </row>
    <row r="157" spans="1:1" ht="17" x14ac:dyDescent="0.25">
      <c r="A157" s="1" t="s">
        <v>168</v>
      </c>
    </row>
    <row r="158" spans="1:1" ht="17" x14ac:dyDescent="0.25">
      <c r="A158" s="1" t="s">
        <v>169</v>
      </c>
    </row>
    <row r="159" spans="1:1" ht="17" x14ac:dyDescent="0.25">
      <c r="A159" s="1" t="s">
        <v>170</v>
      </c>
    </row>
    <row r="160" spans="1:1" ht="17" x14ac:dyDescent="0.25">
      <c r="A160" s="1" t="s">
        <v>171</v>
      </c>
    </row>
    <row r="161" spans="1:1" ht="17" x14ac:dyDescent="0.25">
      <c r="A161" s="1" t="s">
        <v>172</v>
      </c>
    </row>
    <row r="162" spans="1:1" ht="17" x14ac:dyDescent="0.25">
      <c r="A162" s="1" t="s">
        <v>173</v>
      </c>
    </row>
    <row r="163" spans="1:1" ht="17" x14ac:dyDescent="0.25">
      <c r="A163" s="1" t="s">
        <v>174</v>
      </c>
    </row>
    <row r="164" spans="1:1" ht="17" x14ac:dyDescent="0.25">
      <c r="A164" s="1" t="s">
        <v>175</v>
      </c>
    </row>
    <row r="165" spans="1:1" ht="17" x14ac:dyDescent="0.25">
      <c r="A165" s="1" t="s">
        <v>176</v>
      </c>
    </row>
    <row r="166" spans="1:1" ht="17" x14ac:dyDescent="0.25">
      <c r="A166" s="1" t="s">
        <v>177</v>
      </c>
    </row>
    <row r="167" spans="1:1" ht="17" x14ac:dyDescent="0.25">
      <c r="A167" s="1" t="s">
        <v>178</v>
      </c>
    </row>
    <row r="168" spans="1:1" ht="17" x14ac:dyDescent="0.25">
      <c r="A168" s="1" t="s">
        <v>179</v>
      </c>
    </row>
    <row r="169" spans="1:1" ht="17" x14ac:dyDescent="0.25">
      <c r="A169" s="1" t="s">
        <v>180</v>
      </c>
    </row>
    <row r="170" spans="1:1" ht="17" x14ac:dyDescent="0.25">
      <c r="A170" s="1" t="s">
        <v>181</v>
      </c>
    </row>
    <row r="171" spans="1:1" ht="17" x14ac:dyDescent="0.25">
      <c r="A171" s="1" t="s">
        <v>182</v>
      </c>
    </row>
    <row r="172" spans="1:1" ht="17" x14ac:dyDescent="0.25">
      <c r="A172" s="1" t="s">
        <v>183</v>
      </c>
    </row>
    <row r="173" spans="1:1" ht="17" x14ac:dyDescent="0.25">
      <c r="A173" s="1" t="s">
        <v>184</v>
      </c>
    </row>
    <row r="174" spans="1:1" ht="17" x14ac:dyDescent="0.25">
      <c r="A174" s="1" t="s">
        <v>185</v>
      </c>
    </row>
    <row r="175" spans="1:1" ht="17" x14ac:dyDescent="0.25">
      <c r="A175" s="1" t="s">
        <v>186</v>
      </c>
    </row>
    <row r="176" spans="1:1" ht="17" x14ac:dyDescent="0.25">
      <c r="A176" s="1" t="s">
        <v>187</v>
      </c>
    </row>
    <row r="177" spans="1:1" ht="17" x14ac:dyDescent="0.25">
      <c r="A177" s="1" t="s">
        <v>188</v>
      </c>
    </row>
    <row r="178" spans="1:1" ht="17" x14ac:dyDescent="0.25">
      <c r="A178" s="1" t="s">
        <v>189</v>
      </c>
    </row>
    <row r="179" spans="1:1" ht="17" x14ac:dyDescent="0.25">
      <c r="A179" s="1" t="s">
        <v>190</v>
      </c>
    </row>
    <row r="180" spans="1:1" ht="17" x14ac:dyDescent="0.25">
      <c r="A180" s="1" t="s">
        <v>191</v>
      </c>
    </row>
    <row r="181" spans="1:1" ht="17" x14ac:dyDescent="0.25">
      <c r="A181" s="1" t="s">
        <v>192</v>
      </c>
    </row>
    <row r="182" spans="1:1" ht="17" x14ac:dyDescent="0.25">
      <c r="A182" s="1" t="s">
        <v>193</v>
      </c>
    </row>
    <row r="183" spans="1:1" ht="17" x14ac:dyDescent="0.25">
      <c r="A183" s="1" t="s">
        <v>194</v>
      </c>
    </row>
    <row r="184" spans="1:1" ht="17" x14ac:dyDescent="0.25">
      <c r="A184" s="1" t="s">
        <v>195</v>
      </c>
    </row>
    <row r="185" spans="1:1" ht="17" x14ac:dyDescent="0.25">
      <c r="A185" s="1" t="s">
        <v>196</v>
      </c>
    </row>
    <row r="186" spans="1:1" ht="17" x14ac:dyDescent="0.25">
      <c r="A186" s="1" t="s">
        <v>197</v>
      </c>
    </row>
    <row r="187" spans="1:1" ht="17" x14ac:dyDescent="0.25">
      <c r="A187" s="1" t="s">
        <v>198</v>
      </c>
    </row>
    <row r="188" spans="1:1" ht="17" x14ac:dyDescent="0.25">
      <c r="A188" s="1" t="s">
        <v>199</v>
      </c>
    </row>
    <row r="189" spans="1:1" ht="17" x14ac:dyDescent="0.25">
      <c r="A189" s="1" t="s">
        <v>200</v>
      </c>
    </row>
    <row r="190" spans="1:1" ht="17" x14ac:dyDescent="0.25">
      <c r="A190" s="1" t="s">
        <v>201</v>
      </c>
    </row>
    <row r="191" spans="1:1" ht="17" x14ac:dyDescent="0.25">
      <c r="A191" s="1" t="s">
        <v>202</v>
      </c>
    </row>
    <row r="192" spans="1:1" ht="17" x14ac:dyDescent="0.25">
      <c r="A192" s="1" t="s">
        <v>203</v>
      </c>
    </row>
    <row r="193" spans="1:1" ht="17" x14ac:dyDescent="0.25">
      <c r="A193" s="1" t="s">
        <v>204</v>
      </c>
    </row>
    <row r="194" spans="1:1" ht="17" x14ac:dyDescent="0.25">
      <c r="A194" s="1" t="s">
        <v>205</v>
      </c>
    </row>
    <row r="195" spans="1:1" ht="17" x14ac:dyDescent="0.25">
      <c r="A195" s="1" t="s">
        <v>206</v>
      </c>
    </row>
    <row r="196" spans="1:1" ht="17" x14ac:dyDescent="0.25">
      <c r="A196" s="1" t="s">
        <v>207</v>
      </c>
    </row>
    <row r="197" spans="1:1" ht="17" x14ac:dyDescent="0.25">
      <c r="A197" s="1" t="s">
        <v>208</v>
      </c>
    </row>
    <row r="198" spans="1:1" ht="17" x14ac:dyDescent="0.25">
      <c r="A198" s="1" t="s">
        <v>209</v>
      </c>
    </row>
    <row r="199" spans="1:1" ht="17" x14ac:dyDescent="0.25">
      <c r="A199" s="1" t="s">
        <v>210</v>
      </c>
    </row>
    <row r="200" spans="1:1" ht="17" x14ac:dyDescent="0.25">
      <c r="A200" s="1" t="s">
        <v>211</v>
      </c>
    </row>
    <row r="201" spans="1:1" ht="17" x14ac:dyDescent="0.25">
      <c r="A201" s="1" t="s">
        <v>212</v>
      </c>
    </row>
    <row r="202" spans="1:1" ht="17" x14ac:dyDescent="0.25">
      <c r="A202" s="1" t="s">
        <v>213</v>
      </c>
    </row>
    <row r="203" spans="1:1" ht="17" x14ac:dyDescent="0.25">
      <c r="A203" s="1" t="s">
        <v>214</v>
      </c>
    </row>
    <row r="204" spans="1:1" ht="17" x14ac:dyDescent="0.25">
      <c r="A204" s="1" t="s">
        <v>215</v>
      </c>
    </row>
    <row r="205" spans="1:1" ht="17" x14ac:dyDescent="0.25">
      <c r="A205" s="1" t="s">
        <v>216</v>
      </c>
    </row>
    <row r="206" spans="1:1" ht="17" x14ac:dyDescent="0.25">
      <c r="A206" s="1" t="s">
        <v>217</v>
      </c>
    </row>
    <row r="207" spans="1:1" ht="17" x14ac:dyDescent="0.25">
      <c r="A207" s="1" t="s">
        <v>218</v>
      </c>
    </row>
    <row r="208" spans="1:1" ht="17" x14ac:dyDescent="0.25">
      <c r="A208" s="1" t="s">
        <v>219</v>
      </c>
    </row>
    <row r="209" spans="1:1" ht="17" x14ac:dyDescent="0.25">
      <c r="A209" s="1" t="s">
        <v>220</v>
      </c>
    </row>
    <row r="210" spans="1:1" ht="17" x14ac:dyDescent="0.25">
      <c r="A210" s="1" t="s">
        <v>221</v>
      </c>
    </row>
    <row r="211" spans="1:1" ht="17" x14ac:dyDescent="0.25">
      <c r="A211" s="1" t="s">
        <v>222</v>
      </c>
    </row>
    <row r="212" spans="1:1" ht="17" x14ac:dyDescent="0.25">
      <c r="A212" s="1" t="s">
        <v>223</v>
      </c>
    </row>
    <row r="213" spans="1:1" ht="17" x14ac:dyDescent="0.25">
      <c r="A213" s="1" t="s">
        <v>224</v>
      </c>
    </row>
    <row r="214" spans="1:1" ht="17" x14ac:dyDescent="0.25">
      <c r="A214" s="1" t="s">
        <v>225</v>
      </c>
    </row>
    <row r="215" spans="1:1" ht="17" x14ac:dyDescent="0.25">
      <c r="A215" s="1" t="s">
        <v>226</v>
      </c>
    </row>
    <row r="216" spans="1:1" ht="17" x14ac:dyDescent="0.25">
      <c r="A216" s="1" t="s">
        <v>227</v>
      </c>
    </row>
    <row r="217" spans="1:1" ht="17" x14ac:dyDescent="0.25">
      <c r="A217" s="1" t="s">
        <v>228</v>
      </c>
    </row>
    <row r="218" spans="1:1" ht="17" x14ac:dyDescent="0.25">
      <c r="A218" s="1" t="s">
        <v>229</v>
      </c>
    </row>
    <row r="219" spans="1:1" ht="17" x14ac:dyDescent="0.25">
      <c r="A219" s="1" t="s">
        <v>230</v>
      </c>
    </row>
    <row r="220" spans="1:1" ht="17" x14ac:dyDescent="0.25">
      <c r="A220" s="1" t="s">
        <v>231</v>
      </c>
    </row>
    <row r="221" spans="1:1" ht="17" x14ac:dyDescent="0.25">
      <c r="A221" s="1" t="s">
        <v>232</v>
      </c>
    </row>
    <row r="222" spans="1:1" ht="17" x14ac:dyDescent="0.25">
      <c r="A222" s="1" t="s">
        <v>233</v>
      </c>
    </row>
    <row r="223" spans="1:1" ht="17" x14ac:dyDescent="0.25">
      <c r="A223" s="1" t="s">
        <v>234</v>
      </c>
    </row>
    <row r="224" spans="1:1" ht="17" x14ac:dyDescent="0.25">
      <c r="A224" s="1" t="s">
        <v>235</v>
      </c>
    </row>
    <row r="225" spans="1:1" ht="17" x14ac:dyDescent="0.25">
      <c r="A225" s="1" t="s">
        <v>236</v>
      </c>
    </row>
    <row r="226" spans="1:1" ht="17" x14ac:dyDescent="0.25">
      <c r="A226" s="1" t="s">
        <v>237</v>
      </c>
    </row>
    <row r="227" spans="1:1" ht="17" x14ac:dyDescent="0.25">
      <c r="A227" s="1" t="s">
        <v>238</v>
      </c>
    </row>
    <row r="228" spans="1:1" ht="17" x14ac:dyDescent="0.25">
      <c r="A228" s="1" t="s">
        <v>239</v>
      </c>
    </row>
    <row r="229" spans="1:1" ht="17" x14ac:dyDescent="0.25">
      <c r="A229" s="1" t="s">
        <v>240</v>
      </c>
    </row>
    <row r="230" spans="1:1" ht="17" x14ac:dyDescent="0.25">
      <c r="A230" s="1" t="s">
        <v>241</v>
      </c>
    </row>
    <row r="231" spans="1:1" ht="17" x14ac:dyDescent="0.25">
      <c r="A231" s="1" t="s">
        <v>242</v>
      </c>
    </row>
    <row r="232" spans="1:1" ht="17" x14ac:dyDescent="0.25">
      <c r="A232" s="1" t="s">
        <v>243</v>
      </c>
    </row>
    <row r="233" spans="1:1" ht="17" x14ac:dyDescent="0.25">
      <c r="A233" s="1" t="s">
        <v>244</v>
      </c>
    </row>
    <row r="234" spans="1:1" ht="17" x14ac:dyDescent="0.25">
      <c r="A234" s="1" t="s">
        <v>245</v>
      </c>
    </row>
    <row r="235" spans="1:1" ht="17" x14ac:dyDescent="0.25">
      <c r="A235" s="1" t="s">
        <v>246</v>
      </c>
    </row>
    <row r="236" spans="1:1" ht="17" x14ac:dyDescent="0.25">
      <c r="A236" s="1" t="s">
        <v>247</v>
      </c>
    </row>
    <row r="237" spans="1:1" ht="17" x14ac:dyDescent="0.25">
      <c r="A237" s="1" t="s">
        <v>248</v>
      </c>
    </row>
    <row r="238" spans="1:1" ht="17" x14ac:dyDescent="0.25">
      <c r="A238" s="1" t="s">
        <v>249</v>
      </c>
    </row>
    <row r="239" spans="1:1" ht="17" x14ac:dyDescent="0.25">
      <c r="A239" s="1" t="s">
        <v>250</v>
      </c>
    </row>
    <row r="240" spans="1:1" ht="17" x14ac:dyDescent="0.25">
      <c r="A240" s="1" t="s">
        <v>251</v>
      </c>
    </row>
    <row r="241" spans="1:1" ht="17" x14ac:dyDescent="0.25">
      <c r="A241" s="1" t="s">
        <v>252</v>
      </c>
    </row>
    <row r="242" spans="1:1" ht="17" x14ac:dyDescent="0.25">
      <c r="A242" s="1" t="s">
        <v>253</v>
      </c>
    </row>
    <row r="243" spans="1:1" ht="17" x14ac:dyDescent="0.25">
      <c r="A243" s="1" t="s">
        <v>254</v>
      </c>
    </row>
    <row r="244" spans="1:1" ht="17" x14ac:dyDescent="0.25">
      <c r="A244" s="1" t="s">
        <v>255</v>
      </c>
    </row>
    <row r="245" spans="1:1" ht="17" x14ac:dyDescent="0.25">
      <c r="A245" s="1" t="s">
        <v>256</v>
      </c>
    </row>
    <row r="246" spans="1:1" ht="17" x14ac:dyDescent="0.25">
      <c r="A246" s="1" t="s">
        <v>257</v>
      </c>
    </row>
    <row r="247" spans="1:1" ht="17" x14ac:dyDescent="0.25">
      <c r="A247" s="1" t="s">
        <v>258</v>
      </c>
    </row>
    <row r="248" spans="1:1" ht="17" x14ac:dyDescent="0.25">
      <c r="A248" s="1" t="s">
        <v>259</v>
      </c>
    </row>
    <row r="249" spans="1:1" ht="17" x14ac:dyDescent="0.25">
      <c r="A249" s="1" t="s">
        <v>260</v>
      </c>
    </row>
    <row r="250" spans="1:1" ht="17" x14ac:dyDescent="0.25">
      <c r="A250" s="1" t="s">
        <v>261</v>
      </c>
    </row>
    <row r="251" spans="1:1" ht="17" x14ac:dyDescent="0.25">
      <c r="A251" s="1" t="s">
        <v>262</v>
      </c>
    </row>
    <row r="252" spans="1:1" ht="17" x14ac:dyDescent="0.25">
      <c r="A252" s="1" t="s">
        <v>263</v>
      </c>
    </row>
    <row r="253" spans="1:1" ht="17" x14ac:dyDescent="0.25">
      <c r="A253" s="1" t="s">
        <v>264</v>
      </c>
    </row>
    <row r="254" spans="1:1" ht="17" x14ac:dyDescent="0.25">
      <c r="A254" s="1" t="s">
        <v>265</v>
      </c>
    </row>
    <row r="255" spans="1:1" ht="17" x14ac:dyDescent="0.25">
      <c r="A255" s="1" t="s">
        <v>266</v>
      </c>
    </row>
    <row r="256" spans="1:1" ht="17" x14ac:dyDescent="0.25">
      <c r="A256" s="1" t="s">
        <v>267</v>
      </c>
    </row>
    <row r="257" spans="1:1" ht="17" x14ac:dyDescent="0.25">
      <c r="A257" s="1" t="s">
        <v>268</v>
      </c>
    </row>
    <row r="258" spans="1:1" ht="17" x14ac:dyDescent="0.25">
      <c r="A258" s="1" t="s">
        <v>269</v>
      </c>
    </row>
    <row r="259" spans="1:1" ht="17" x14ac:dyDescent="0.25">
      <c r="A259" s="1" t="s">
        <v>270</v>
      </c>
    </row>
    <row r="260" spans="1:1" ht="17" x14ac:dyDescent="0.25">
      <c r="A260" s="1" t="s">
        <v>271</v>
      </c>
    </row>
    <row r="261" spans="1:1" ht="17" x14ac:dyDescent="0.25">
      <c r="A261" s="1" t="s">
        <v>272</v>
      </c>
    </row>
    <row r="262" spans="1:1" ht="17" x14ac:dyDescent="0.25">
      <c r="A262" s="1" t="s">
        <v>273</v>
      </c>
    </row>
    <row r="263" spans="1:1" ht="17" x14ac:dyDescent="0.25">
      <c r="A263" s="1" t="s">
        <v>274</v>
      </c>
    </row>
    <row r="264" spans="1:1" ht="17" x14ac:dyDescent="0.25">
      <c r="A264" s="1" t="s">
        <v>275</v>
      </c>
    </row>
    <row r="265" spans="1:1" ht="17" x14ac:dyDescent="0.25">
      <c r="A265" s="1" t="s">
        <v>276</v>
      </c>
    </row>
    <row r="266" spans="1:1" ht="17" x14ac:dyDescent="0.25">
      <c r="A266" s="1" t="s">
        <v>277</v>
      </c>
    </row>
    <row r="267" spans="1:1" ht="17" x14ac:dyDescent="0.25">
      <c r="A267" s="1" t="s">
        <v>278</v>
      </c>
    </row>
    <row r="268" spans="1:1" ht="17" x14ac:dyDescent="0.25">
      <c r="A268" s="1" t="s">
        <v>279</v>
      </c>
    </row>
    <row r="269" spans="1:1" ht="17" x14ac:dyDescent="0.25">
      <c r="A269" s="1" t="s">
        <v>280</v>
      </c>
    </row>
    <row r="270" spans="1:1" ht="17" x14ac:dyDescent="0.25">
      <c r="A270" s="1" t="s">
        <v>281</v>
      </c>
    </row>
    <row r="271" spans="1:1" ht="17" x14ac:dyDescent="0.25">
      <c r="A271" s="1" t="s">
        <v>282</v>
      </c>
    </row>
    <row r="272" spans="1:1" ht="17" x14ac:dyDescent="0.25">
      <c r="A272" s="1" t="s">
        <v>283</v>
      </c>
    </row>
    <row r="273" spans="1:1" ht="17" x14ac:dyDescent="0.25">
      <c r="A273" s="1" t="s">
        <v>284</v>
      </c>
    </row>
    <row r="274" spans="1:1" ht="17" x14ac:dyDescent="0.25">
      <c r="A274" s="1" t="s">
        <v>285</v>
      </c>
    </row>
    <row r="275" spans="1:1" ht="17" x14ac:dyDescent="0.25">
      <c r="A275" s="1" t="s">
        <v>286</v>
      </c>
    </row>
    <row r="276" spans="1:1" ht="17" x14ac:dyDescent="0.25">
      <c r="A276" s="1" t="s">
        <v>287</v>
      </c>
    </row>
    <row r="277" spans="1:1" ht="17" x14ac:dyDescent="0.25">
      <c r="A277" s="1" t="s">
        <v>288</v>
      </c>
    </row>
    <row r="278" spans="1:1" ht="17" x14ac:dyDescent="0.25">
      <c r="A278" s="1" t="s">
        <v>289</v>
      </c>
    </row>
    <row r="279" spans="1:1" ht="17" x14ac:dyDescent="0.25">
      <c r="A279" s="1" t="s">
        <v>290</v>
      </c>
    </row>
    <row r="280" spans="1:1" ht="17" x14ac:dyDescent="0.25">
      <c r="A280" s="1" t="s">
        <v>291</v>
      </c>
    </row>
    <row r="281" spans="1:1" ht="17" x14ac:dyDescent="0.25">
      <c r="A281" s="1" t="s">
        <v>292</v>
      </c>
    </row>
    <row r="282" spans="1:1" ht="17" x14ac:dyDescent="0.25">
      <c r="A282" s="1" t="s">
        <v>293</v>
      </c>
    </row>
    <row r="283" spans="1:1" ht="17" x14ac:dyDescent="0.25">
      <c r="A283" s="1" t="s">
        <v>294</v>
      </c>
    </row>
    <row r="284" spans="1:1" ht="17" x14ac:dyDescent="0.25">
      <c r="A284" s="1" t="s">
        <v>295</v>
      </c>
    </row>
    <row r="285" spans="1:1" ht="17" x14ac:dyDescent="0.25">
      <c r="A285" s="1" t="s">
        <v>296</v>
      </c>
    </row>
    <row r="286" spans="1:1" ht="17" x14ac:dyDescent="0.25">
      <c r="A286" s="1" t="s">
        <v>297</v>
      </c>
    </row>
    <row r="287" spans="1:1" ht="17" x14ac:dyDescent="0.25">
      <c r="A287" s="1" t="s">
        <v>298</v>
      </c>
    </row>
    <row r="288" spans="1:1" ht="17" x14ac:dyDescent="0.25">
      <c r="A288" s="1" t="s">
        <v>299</v>
      </c>
    </row>
    <row r="289" spans="1:1" ht="17" x14ac:dyDescent="0.25">
      <c r="A289" s="1" t="s">
        <v>300</v>
      </c>
    </row>
    <row r="290" spans="1:1" ht="17" x14ac:dyDescent="0.25">
      <c r="A290" s="1" t="s">
        <v>301</v>
      </c>
    </row>
    <row r="291" spans="1:1" ht="17" x14ac:dyDescent="0.25">
      <c r="A291" s="1" t="s">
        <v>302</v>
      </c>
    </row>
    <row r="292" spans="1:1" ht="17" x14ac:dyDescent="0.25">
      <c r="A292" s="1" t="s">
        <v>303</v>
      </c>
    </row>
    <row r="293" spans="1:1" ht="17" x14ac:dyDescent="0.25">
      <c r="A293" s="1" t="s">
        <v>304</v>
      </c>
    </row>
    <row r="294" spans="1:1" ht="17" x14ac:dyDescent="0.25">
      <c r="A294" s="1" t="s">
        <v>305</v>
      </c>
    </row>
    <row r="295" spans="1:1" ht="17" x14ac:dyDescent="0.25">
      <c r="A295" s="1" t="s">
        <v>306</v>
      </c>
    </row>
    <row r="296" spans="1:1" ht="17" x14ac:dyDescent="0.25">
      <c r="A296" s="1" t="s">
        <v>307</v>
      </c>
    </row>
    <row r="297" spans="1:1" ht="17" x14ac:dyDescent="0.25">
      <c r="A297" s="1" t="s">
        <v>308</v>
      </c>
    </row>
    <row r="298" spans="1:1" ht="17" x14ac:dyDescent="0.25">
      <c r="A298" s="1" t="s">
        <v>309</v>
      </c>
    </row>
    <row r="299" spans="1:1" ht="17" x14ac:dyDescent="0.25">
      <c r="A299" s="1" t="s">
        <v>310</v>
      </c>
    </row>
    <row r="300" spans="1:1" ht="17" x14ac:dyDescent="0.25">
      <c r="A300" s="1" t="s">
        <v>311</v>
      </c>
    </row>
    <row r="301" spans="1:1" ht="17" x14ac:dyDescent="0.25">
      <c r="A301" s="1" t="s">
        <v>312</v>
      </c>
    </row>
    <row r="302" spans="1:1" ht="17" x14ac:dyDescent="0.25">
      <c r="A302" s="1" t="s">
        <v>313</v>
      </c>
    </row>
    <row r="303" spans="1:1" ht="17" x14ac:dyDescent="0.25">
      <c r="A303" s="1" t="s">
        <v>314</v>
      </c>
    </row>
    <row r="304" spans="1:1" ht="17" x14ac:dyDescent="0.25">
      <c r="A304" s="1" t="s">
        <v>315</v>
      </c>
    </row>
    <row r="305" spans="1:1" ht="17" x14ac:dyDescent="0.25">
      <c r="A305" s="1" t="s">
        <v>316</v>
      </c>
    </row>
    <row r="306" spans="1:1" ht="17" x14ac:dyDescent="0.25">
      <c r="A306" s="1" t="s">
        <v>317</v>
      </c>
    </row>
    <row r="307" spans="1:1" ht="17" x14ac:dyDescent="0.25">
      <c r="A307" s="1" t="s">
        <v>318</v>
      </c>
    </row>
    <row r="308" spans="1:1" ht="17" x14ac:dyDescent="0.25">
      <c r="A308" s="1" t="s">
        <v>319</v>
      </c>
    </row>
    <row r="309" spans="1:1" ht="17" x14ac:dyDescent="0.25">
      <c r="A309" s="1" t="s">
        <v>320</v>
      </c>
    </row>
    <row r="310" spans="1:1" ht="17" x14ac:dyDescent="0.25">
      <c r="A310" s="1" t="s">
        <v>321</v>
      </c>
    </row>
    <row r="311" spans="1:1" ht="17" x14ac:dyDescent="0.25">
      <c r="A311" s="1" t="s">
        <v>322</v>
      </c>
    </row>
    <row r="312" spans="1:1" ht="17" x14ac:dyDescent="0.25">
      <c r="A312" s="1" t="s">
        <v>323</v>
      </c>
    </row>
    <row r="313" spans="1:1" ht="17" x14ac:dyDescent="0.25">
      <c r="A313" s="1" t="s">
        <v>324</v>
      </c>
    </row>
    <row r="314" spans="1:1" ht="17" x14ac:dyDescent="0.25">
      <c r="A314" s="1" t="s">
        <v>325</v>
      </c>
    </row>
    <row r="315" spans="1:1" ht="17" x14ac:dyDescent="0.25">
      <c r="A315" s="1" t="s">
        <v>326</v>
      </c>
    </row>
    <row r="316" spans="1:1" ht="17" x14ac:dyDescent="0.25">
      <c r="A316" s="1" t="s">
        <v>327</v>
      </c>
    </row>
    <row r="317" spans="1:1" ht="17" x14ac:dyDescent="0.25">
      <c r="A317" s="1" t="s">
        <v>328</v>
      </c>
    </row>
    <row r="318" spans="1:1" ht="17" x14ac:dyDescent="0.25">
      <c r="A318" s="1" t="s">
        <v>329</v>
      </c>
    </row>
    <row r="319" spans="1:1" ht="17" x14ac:dyDescent="0.25">
      <c r="A319" s="1" t="s">
        <v>330</v>
      </c>
    </row>
    <row r="320" spans="1:1" ht="17" x14ac:dyDescent="0.25">
      <c r="A320" s="1" t="s">
        <v>331</v>
      </c>
    </row>
    <row r="321" spans="1:1" ht="17" x14ac:dyDescent="0.25">
      <c r="A321" s="1" t="s">
        <v>332</v>
      </c>
    </row>
    <row r="322" spans="1:1" ht="17" x14ac:dyDescent="0.25">
      <c r="A322" s="1" t="s">
        <v>333</v>
      </c>
    </row>
    <row r="323" spans="1:1" ht="17" x14ac:dyDescent="0.25">
      <c r="A323" s="1" t="s">
        <v>334</v>
      </c>
    </row>
    <row r="324" spans="1:1" ht="17" x14ac:dyDescent="0.25">
      <c r="A324" s="1" t="s">
        <v>335</v>
      </c>
    </row>
    <row r="325" spans="1:1" ht="17" x14ac:dyDescent="0.25">
      <c r="A325" s="1" t="s">
        <v>336</v>
      </c>
    </row>
    <row r="326" spans="1:1" ht="17" x14ac:dyDescent="0.25">
      <c r="A326" s="1" t="s">
        <v>337</v>
      </c>
    </row>
    <row r="327" spans="1:1" ht="17" x14ac:dyDescent="0.25">
      <c r="A327" s="1" t="s">
        <v>338</v>
      </c>
    </row>
    <row r="328" spans="1:1" ht="17" x14ac:dyDescent="0.25">
      <c r="A328" s="1" t="s">
        <v>339</v>
      </c>
    </row>
    <row r="329" spans="1:1" ht="17" x14ac:dyDescent="0.25">
      <c r="A329" s="1" t="s">
        <v>340</v>
      </c>
    </row>
    <row r="330" spans="1:1" ht="17" x14ac:dyDescent="0.25">
      <c r="A330" s="1" t="s">
        <v>341</v>
      </c>
    </row>
    <row r="331" spans="1:1" ht="17" x14ac:dyDescent="0.25">
      <c r="A331" s="1" t="s">
        <v>342</v>
      </c>
    </row>
    <row r="332" spans="1:1" ht="17" x14ac:dyDescent="0.25">
      <c r="A332" s="1" t="s">
        <v>343</v>
      </c>
    </row>
    <row r="333" spans="1:1" ht="17" x14ac:dyDescent="0.25">
      <c r="A333" s="1" t="s">
        <v>344</v>
      </c>
    </row>
    <row r="334" spans="1:1" ht="17" x14ac:dyDescent="0.25">
      <c r="A334" s="1" t="s">
        <v>345</v>
      </c>
    </row>
    <row r="335" spans="1:1" ht="17" x14ac:dyDescent="0.25">
      <c r="A335" s="1" t="s">
        <v>346</v>
      </c>
    </row>
    <row r="336" spans="1:1" ht="17" x14ac:dyDescent="0.25">
      <c r="A336" s="1" t="s">
        <v>347</v>
      </c>
    </row>
    <row r="337" spans="1:1" ht="17" x14ac:dyDescent="0.25">
      <c r="A337" s="1" t="s">
        <v>348</v>
      </c>
    </row>
    <row r="338" spans="1:1" ht="17" x14ac:dyDescent="0.25">
      <c r="A338" s="1" t="s">
        <v>349</v>
      </c>
    </row>
    <row r="339" spans="1:1" ht="17" x14ac:dyDescent="0.25">
      <c r="A339" s="1" t="s">
        <v>350</v>
      </c>
    </row>
    <row r="340" spans="1:1" ht="17" x14ac:dyDescent="0.25">
      <c r="A340" s="1" t="s">
        <v>351</v>
      </c>
    </row>
    <row r="341" spans="1:1" ht="17" x14ac:dyDescent="0.25">
      <c r="A341" s="1" t="s">
        <v>352</v>
      </c>
    </row>
    <row r="342" spans="1:1" ht="17" x14ac:dyDescent="0.25">
      <c r="A342" s="1" t="s">
        <v>353</v>
      </c>
    </row>
    <row r="343" spans="1:1" ht="17" x14ac:dyDescent="0.25">
      <c r="A343" s="1" t="s">
        <v>354</v>
      </c>
    </row>
    <row r="344" spans="1:1" ht="17" x14ac:dyDescent="0.25">
      <c r="A344" s="1" t="s">
        <v>355</v>
      </c>
    </row>
    <row r="345" spans="1:1" ht="17" x14ac:dyDescent="0.25">
      <c r="A345" s="1" t="s">
        <v>356</v>
      </c>
    </row>
    <row r="346" spans="1:1" ht="17" x14ac:dyDescent="0.25">
      <c r="A346" s="1" t="s">
        <v>357</v>
      </c>
    </row>
    <row r="347" spans="1:1" ht="17" x14ac:dyDescent="0.25">
      <c r="A347" s="1" t="s">
        <v>358</v>
      </c>
    </row>
    <row r="348" spans="1:1" ht="17" x14ac:dyDescent="0.25">
      <c r="A348" s="1" t="s">
        <v>359</v>
      </c>
    </row>
    <row r="349" spans="1:1" ht="17" x14ac:dyDescent="0.25">
      <c r="A349" s="1" t="s">
        <v>360</v>
      </c>
    </row>
    <row r="350" spans="1:1" ht="17" x14ac:dyDescent="0.25">
      <c r="A350" s="1" t="s">
        <v>361</v>
      </c>
    </row>
    <row r="351" spans="1:1" ht="17" x14ac:dyDescent="0.25">
      <c r="A351" s="1" t="s">
        <v>362</v>
      </c>
    </row>
    <row r="352" spans="1:1" ht="17" x14ac:dyDescent="0.25">
      <c r="A352" s="1" t="s">
        <v>363</v>
      </c>
    </row>
    <row r="353" spans="1:1" ht="17" x14ac:dyDescent="0.25">
      <c r="A353" s="1" t="s">
        <v>364</v>
      </c>
    </row>
    <row r="354" spans="1:1" ht="17" x14ac:dyDescent="0.25">
      <c r="A354" s="1" t="s">
        <v>365</v>
      </c>
    </row>
    <row r="355" spans="1:1" ht="17" x14ac:dyDescent="0.25">
      <c r="A355" s="1" t="s">
        <v>366</v>
      </c>
    </row>
    <row r="356" spans="1:1" ht="17" x14ac:dyDescent="0.25">
      <c r="A356" s="1" t="s">
        <v>367</v>
      </c>
    </row>
    <row r="357" spans="1:1" ht="17" x14ac:dyDescent="0.25">
      <c r="A357" s="1" t="s">
        <v>368</v>
      </c>
    </row>
    <row r="358" spans="1:1" ht="17" x14ac:dyDescent="0.25">
      <c r="A358" s="1" t="s">
        <v>369</v>
      </c>
    </row>
    <row r="359" spans="1:1" ht="17" x14ac:dyDescent="0.25">
      <c r="A359" s="1" t="s">
        <v>370</v>
      </c>
    </row>
    <row r="360" spans="1:1" ht="17" x14ac:dyDescent="0.25">
      <c r="A360" s="1" t="s">
        <v>371</v>
      </c>
    </row>
    <row r="361" spans="1:1" ht="17" x14ac:dyDescent="0.25">
      <c r="A361" s="1" t="s">
        <v>372</v>
      </c>
    </row>
    <row r="362" spans="1:1" ht="17" x14ac:dyDescent="0.25">
      <c r="A362" s="1" t="s">
        <v>373</v>
      </c>
    </row>
    <row r="363" spans="1:1" ht="17" x14ac:dyDescent="0.25">
      <c r="A363" s="1" t="s">
        <v>374</v>
      </c>
    </row>
    <row r="364" spans="1:1" ht="17" x14ac:dyDescent="0.25">
      <c r="A364" s="1" t="s">
        <v>375</v>
      </c>
    </row>
    <row r="365" spans="1:1" ht="17" x14ac:dyDescent="0.25">
      <c r="A365" s="1" t="s">
        <v>376</v>
      </c>
    </row>
    <row r="366" spans="1:1" ht="17" x14ac:dyDescent="0.25">
      <c r="A366" s="1" t="s">
        <v>377</v>
      </c>
    </row>
    <row r="367" spans="1:1" ht="17" x14ac:dyDescent="0.25">
      <c r="A367" s="1" t="s">
        <v>378</v>
      </c>
    </row>
    <row r="368" spans="1:1" ht="17" x14ac:dyDescent="0.25">
      <c r="A368" s="1" t="s">
        <v>379</v>
      </c>
    </row>
    <row r="369" spans="1:1" ht="17" x14ac:dyDescent="0.25">
      <c r="A369" s="1" t="s">
        <v>380</v>
      </c>
    </row>
    <row r="370" spans="1:1" ht="17" x14ac:dyDescent="0.25">
      <c r="A370" s="1" t="s">
        <v>381</v>
      </c>
    </row>
    <row r="371" spans="1:1" ht="17" x14ac:dyDescent="0.25">
      <c r="A371" s="1" t="s">
        <v>382</v>
      </c>
    </row>
    <row r="372" spans="1:1" ht="17" x14ac:dyDescent="0.25">
      <c r="A372" s="1" t="s">
        <v>383</v>
      </c>
    </row>
    <row r="373" spans="1:1" ht="17" x14ac:dyDescent="0.25">
      <c r="A373" s="1" t="s">
        <v>384</v>
      </c>
    </row>
    <row r="374" spans="1:1" ht="17" x14ac:dyDescent="0.25">
      <c r="A374" s="1" t="s">
        <v>385</v>
      </c>
    </row>
    <row r="375" spans="1:1" ht="17" x14ac:dyDescent="0.25">
      <c r="A375" s="1" t="s">
        <v>386</v>
      </c>
    </row>
    <row r="376" spans="1:1" ht="17" x14ac:dyDescent="0.25">
      <c r="A376" s="1" t="s">
        <v>387</v>
      </c>
    </row>
    <row r="377" spans="1:1" ht="17" x14ac:dyDescent="0.25">
      <c r="A377" s="1" t="s">
        <v>388</v>
      </c>
    </row>
    <row r="378" spans="1:1" ht="17" x14ac:dyDescent="0.25">
      <c r="A378" s="1" t="s">
        <v>389</v>
      </c>
    </row>
    <row r="379" spans="1:1" ht="17" x14ac:dyDescent="0.25">
      <c r="A379" s="1" t="s">
        <v>390</v>
      </c>
    </row>
    <row r="380" spans="1:1" ht="17" x14ac:dyDescent="0.25">
      <c r="A380" s="1" t="s">
        <v>391</v>
      </c>
    </row>
    <row r="381" spans="1:1" ht="17" x14ac:dyDescent="0.25">
      <c r="A381" s="1" t="s">
        <v>392</v>
      </c>
    </row>
    <row r="382" spans="1:1" ht="17" x14ac:dyDescent="0.25">
      <c r="A382" s="1" t="s">
        <v>393</v>
      </c>
    </row>
    <row r="383" spans="1:1" ht="17" x14ac:dyDescent="0.25">
      <c r="A383" s="1" t="s">
        <v>394</v>
      </c>
    </row>
    <row r="384" spans="1:1" ht="17" x14ac:dyDescent="0.25">
      <c r="A384" s="1" t="s">
        <v>395</v>
      </c>
    </row>
    <row r="385" spans="1:1" ht="17" x14ac:dyDescent="0.25">
      <c r="A385" s="1" t="s">
        <v>396</v>
      </c>
    </row>
    <row r="386" spans="1:1" ht="17" x14ac:dyDescent="0.25">
      <c r="A386" s="1" t="s">
        <v>397</v>
      </c>
    </row>
    <row r="387" spans="1:1" ht="17" x14ac:dyDescent="0.25">
      <c r="A387" s="1" t="s">
        <v>398</v>
      </c>
    </row>
    <row r="388" spans="1:1" ht="17" x14ac:dyDescent="0.25">
      <c r="A388" s="1" t="s">
        <v>399</v>
      </c>
    </row>
    <row r="389" spans="1:1" ht="17" x14ac:dyDescent="0.25">
      <c r="A389" s="1" t="s">
        <v>400</v>
      </c>
    </row>
    <row r="390" spans="1:1" ht="17" x14ac:dyDescent="0.25">
      <c r="A390" s="1" t="s">
        <v>401</v>
      </c>
    </row>
    <row r="391" spans="1:1" ht="17" x14ac:dyDescent="0.25">
      <c r="A391" s="1" t="s">
        <v>402</v>
      </c>
    </row>
    <row r="392" spans="1:1" ht="17" x14ac:dyDescent="0.25">
      <c r="A392" s="1" t="s">
        <v>403</v>
      </c>
    </row>
    <row r="393" spans="1:1" ht="17" x14ac:dyDescent="0.25">
      <c r="A393" s="1" t="s">
        <v>404</v>
      </c>
    </row>
    <row r="394" spans="1:1" ht="17" x14ac:dyDescent="0.25">
      <c r="A394" s="1" t="s">
        <v>405</v>
      </c>
    </row>
    <row r="395" spans="1:1" ht="17" x14ac:dyDescent="0.25">
      <c r="A395" s="1" t="s">
        <v>406</v>
      </c>
    </row>
    <row r="396" spans="1:1" ht="17" x14ac:dyDescent="0.25">
      <c r="A396" s="1" t="s">
        <v>407</v>
      </c>
    </row>
    <row r="397" spans="1:1" ht="17" x14ac:dyDescent="0.25">
      <c r="A397" s="1" t="s">
        <v>408</v>
      </c>
    </row>
    <row r="398" spans="1:1" ht="17" x14ac:dyDescent="0.25">
      <c r="A398" s="1" t="s">
        <v>409</v>
      </c>
    </row>
    <row r="399" spans="1:1" ht="17" x14ac:dyDescent="0.25">
      <c r="A399" s="1" t="s">
        <v>410</v>
      </c>
    </row>
    <row r="400" spans="1:1" ht="17" x14ac:dyDescent="0.25">
      <c r="A400" s="1" t="s">
        <v>411</v>
      </c>
    </row>
    <row r="401" spans="1:1" ht="17" x14ac:dyDescent="0.25">
      <c r="A401" s="1" t="s">
        <v>412</v>
      </c>
    </row>
    <row r="402" spans="1:1" ht="17" x14ac:dyDescent="0.25">
      <c r="A402" s="1" t="s">
        <v>413</v>
      </c>
    </row>
    <row r="403" spans="1:1" ht="17" x14ac:dyDescent="0.25">
      <c r="A403" s="1" t="s">
        <v>414</v>
      </c>
    </row>
    <row r="404" spans="1:1" ht="17" x14ac:dyDescent="0.25">
      <c r="A404" s="1" t="s">
        <v>415</v>
      </c>
    </row>
    <row r="405" spans="1:1" ht="17" x14ac:dyDescent="0.25">
      <c r="A405" s="1" t="s">
        <v>416</v>
      </c>
    </row>
    <row r="406" spans="1:1" ht="17" x14ac:dyDescent="0.25">
      <c r="A406" s="1" t="s">
        <v>417</v>
      </c>
    </row>
    <row r="407" spans="1:1" ht="17" x14ac:dyDescent="0.25">
      <c r="A407" s="1" t="s">
        <v>418</v>
      </c>
    </row>
    <row r="408" spans="1:1" ht="17" x14ac:dyDescent="0.25">
      <c r="A408" s="1" t="s">
        <v>419</v>
      </c>
    </row>
    <row r="409" spans="1:1" ht="17" x14ac:dyDescent="0.25">
      <c r="A409" s="1" t="s">
        <v>420</v>
      </c>
    </row>
    <row r="410" spans="1:1" ht="17" x14ac:dyDescent="0.25">
      <c r="A410" s="1" t="s">
        <v>421</v>
      </c>
    </row>
    <row r="411" spans="1:1" ht="17" x14ac:dyDescent="0.25">
      <c r="A411" s="1" t="s">
        <v>422</v>
      </c>
    </row>
    <row r="412" spans="1:1" ht="17" x14ac:dyDescent="0.25">
      <c r="A412" s="1" t="s">
        <v>423</v>
      </c>
    </row>
    <row r="413" spans="1:1" ht="17" x14ac:dyDescent="0.25">
      <c r="A413" s="1" t="s">
        <v>424</v>
      </c>
    </row>
    <row r="414" spans="1:1" ht="17" x14ac:dyDescent="0.25">
      <c r="A414" s="1" t="s">
        <v>425</v>
      </c>
    </row>
    <row r="415" spans="1:1" ht="17" x14ac:dyDescent="0.25">
      <c r="A415" s="1" t="s">
        <v>426</v>
      </c>
    </row>
    <row r="416" spans="1:1" ht="17" x14ac:dyDescent="0.25">
      <c r="A416" s="1" t="s">
        <v>427</v>
      </c>
    </row>
    <row r="417" spans="1:1" ht="17" x14ac:dyDescent="0.25">
      <c r="A417" s="1" t="s">
        <v>428</v>
      </c>
    </row>
    <row r="418" spans="1:1" ht="17" x14ac:dyDescent="0.25">
      <c r="A418" s="1" t="s">
        <v>429</v>
      </c>
    </row>
    <row r="419" spans="1:1" ht="17" x14ac:dyDescent="0.25">
      <c r="A419" s="1" t="s">
        <v>430</v>
      </c>
    </row>
    <row r="420" spans="1:1" ht="17" x14ac:dyDescent="0.25">
      <c r="A420" s="1" t="s">
        <v>431</v>
      </c>
    </row>
    <row r="421" spans="1:1" ht="17" x14ac:dyDescent="0.25">
      <c r="A421" s="1" t="s">
        <v>432</v>
      </c>
    </row>
    <row r="422" spans="1:1" ht="17" x14ac:dyDescent="0.25">
      <c r="A422" s="1" t="s">
        <v>433</v>
      </c>
    </row>
    <row r="423" spans="1:1" ht="17" x14ac:dyDescent="0.25">
      <c r="A423" s="1" t="s">
        <v>434</v>
      </c>
    </row>
    <row r="424" spans="1:1" ht="17" x14ac:dyDescent="0.25">
      <c r="A424" s="1" t="s">
        <v>435</v>
      </c>
    </row>
    <row r="425" spans="1:1" ht="17" x14ac:dyDescent="0.25">
      <c r="A425" s="1" t="s">
        <v>436</v>
      </c>
    </row>
    <row r="426" spans="1:1" ht="17" x14ac:dyDescent="0.25">
      <c r="A426" s="1" t="s">
        <v>437</v>
      </c>
    </row>
    <row r="427" spans="1:1" ht="17" x14ac:dyDescent="0.25">
      <c r="A427" s="1" t="s">
        <v>438</v>
      </c>
    </row>
    <row r="428" spans="1:1" ht="17" x14ac:dyDescent="0.25">
      <c r="A428" s="1" t="s">
        <v>439</v>
      </c>
    </row>
    <row r="429" spans="1:1" ht="17" x14ac:dyDescent="0.25">
      <c r="A429" s="1" t="s">
        <v>440</v>
      </c>
    </row>
    <row r="430" spans="1:1" ht="17" x14ac:dyDescent="0.25">
      <c r="A430" s="1" t="s">
        <v>441</v>
      </c>
    </row>
    <row r="431" spans="1:1" ht="17" x14ac:dyDescent="0.25">
      <c r="A431" s="1" t="s">
        <v>442</v>
      </c>
    </row>
    <row r="432" spans="1:1" ht="17" x14ac:dyDescent="0.25">
      <c r="A432" s="1" t="s">
        <v>443</v>
      </c>
    </row>
    <row r="433" spans="1:1" ht="17" x14ac:dyDescent="0.25">
      <c r="A433" s="1" t="s">
        <v>444</v>
      </c>
    </row>
    <row r="434" spans="1:1" ht="17" x14ac:dyDescent="0.25">
      <c r="A434" s="1" t="s">
        <v>445</v>
      </c>
    </row>
    <row r="435" spans="1:1" ht="17" x14ac:dyDescent="0.25">
      <c r="A435" s="1" t="s">
        <v>446</v>
      </c>
    </row>
    <row r="436" spans="1:1" ht="17" x14ac:dyDescent="0.25">
      <c r="A436" s="1" t="s">
        <v>447</v>
      </c>
    </row>
    <row r="437" spans="1:1" ht="17" x14ac:dyDescent="0.25">
      <c r="A437" s="1" t="s">
        <v>448</v>
      </c>
    </row>
    <row r="438" spans="1:1" ht="17" x14ac:dyDescent="0.25">
      <c r="A438" s="1" t="s">
        <v>449</v>
      </c>
    </row>
    <row r="439" spans="1:1" ht="17" x14ac:dyDescent="0.25">
      <c r="A439" s="1" t="s">
        <v>450</v>
      </c>
    </row>
    <row r="440" spans="1:1" ht="17" x14ac:dyDescent="0.25">
      <c r="A440" s="1" t="s">
        <v>451</v>
      </c>
    </row>
    <row r="441" spans="1:1" ht="17" x14ac:dyDescent="0.25">
      <c r="A441" s="1" t="s">
        <v>452</v>
      </c>
    </row>
    <row r="442" spans="1:1" ht="17" x14ac:dyDescent="0.25">
      <c r="A442" s="1" t="s">
        <v>453</v>
      </c>
    </row>
    <row r="443" spans="1:1" ht="17" x14ac:dyDescent="0.25">
      <c r="A443" s="1" t="s">
        <v>454</v>
      </c>
    </row>
    <row r="444" spans="1:1" ht="17" x14ac:dyDescent="0.25">
      <c r="A444" s="1" t="s">
        <v>455</v>
      </c>
    </row>
    <row r="445" spans="1:1" ht="17" x14ac:dyDescent="0.25">
      <c r="A445" s="1" t="s">
        <v>456</v>
      </c>
    </row>
    <row r="446" spans="1:1" ht="17" x14ac:dyDescent="0.25">
      <c r="A446" s="1" t="s">
        <v>457</v>
      </c>
    </row>
    <row r="447" spans="1:1" ht="17" x14ac:dyDescent="0.25">
      <c r="A447" s="1" t="s">
        <v>458</v>
      </c>
    </row>
    <row r="448" spans="1:1" ht="17" x14ac:dyDescent="0.25">
      <c r="A448" s="1" t="s">
        <v>459</v>
      </c>
    </row>
    <row r="449" spans="1:1" ht="17" x14ac:dyDescent="0.25">
      <c r="A449" s="1" t="s">
        <v>460</v>
      </c>
    </row>
    <row r="450" spans="1:1" ht="17" x14ac:dyDescent="0.25">
      <c r="A450" s="1" t="s">
        <v>461</v>
      </c>
    </row>
    <row r="451" spans="1:1" ht="17" x14ac:dyDescent="0.25">
      <c r="A451" s="1" t="s">
        <v>462</v>
      </c>
    </row>
    <row r="452" spans="1:1" ht="17" x14ac:dyDescent="0.25">
      <c r="A452" s="1" t="s">
        <v>463</v>
      </c>
    </row>
    <row r="453" spans="1:1" ht="17" x14ac:dyDescent="0.25">
      <c r="A453" s="1" t="s">
        <v>464</v>
      </c>
    </row>
    <row r="454" spans="1:1" ht="17" x14ac:dyDescent="0.25">
      <c r="A454" s="1" t="s">
        <v>465</v>
      </c>
    </row>
    <row r="455" spans="1:1" ht="17" x14ac:dyDescent="0.25">
      <c r="A455" s="1" t="s">
        <v>466</v>
      </c>
    </row>
    <row r="456" spans="1:1" ht="17" x14ac:dyDescent="0.25">
      <c r="A456" s="1" t="s">
        <v>467</v>
      </c>
    </row>
    <row r="457" spans="1:1" ht="17" x14ac:dyDescent="0.25">
      <c r="A457" s="1" t="s">
        <v>468</v>
      </c>
    </row>
    <row r="458" spans="1:1" ht="17" x14ac:dyDescent="0.25">
      <c r="A458" s="1" t="s">
        <v>469</v>
      </c>
    </row>
    <row r="459" spans="1:1" ht="17" x14ac:dyDescent="0.25">
      <c r="A459" s="1" t="s">
        <v>470</v>
      </c>
    </row>
    <row r="460" spans="1:1" ht="17" x14ac:dyDescent="0.25">
      <c r="A460" s="1" t="s">
        <v>471</v>
      </c>
    </row>
    <row r="461" spans="1:1" ht="17" x14ac:dyDescent="0.25">
      <c r="A461" s="1" t="s">
        <v>472</v>
      </c>
    </row>
    <row r="462" spans="1:1" ht="17" x14ac:dyDescent="0.25">
      <c r="A462" s="1" t="s">
        <v>473</v>
      </c>
    </row>
    <row r="463" spans="1:1" ht="17" x14ac:dyDescent="0.25">
      <c r="A463" s="1" t="s">
        <v>474</v>
      </c>
    </row>
    <row r="464" spans="1:1" ht="17" x14ac:dyDescent="0.25">
      <c r="A464" s="1" t="s">
        <v>475</v>
      </c>
    </row>
    <row r="465" spans="1:1" ht="17" x14ac:dyDescent="0.25">
      <c r="A465" s="1" t="s">
        <v>476</v>
      </c>
    </row>
    <row r="466" spans="1:1" ht="17" x14ac:dyDescent="0.25">
      <c r="A466" s="1" t="s">
        <v>477</v>
      </c>
    </row>
    <row r="467" spans="1:1" ht="17" x14ac:dyDescent="0.25">
      <c r="A467" s="1" t="s">
        <v>478</v>
      </c>
    </row>
    <row r="468" spans="1:1" ht="17" x14ac:dyDescent="0.25">
      <c r="A468" s="1" t="s">
        <v>479</v>
      </c>
    </row>
    <row r="469" spans="1:1" ht="17" x14ac:dyDescent="0.25">
      <c r="A469" s="1" t="s">
        <v>480</v>
      </c>
    </row>
    <row r="470" spans="1:1" ht="17" x14ac:dyDescent="0.25">
      <c r="A470" s="1" t="s">
        <v>481</v>
      </c>
    </row>
    <row r="471" spans="1:1" ht="17" x14ac:dyDescent="0.25">
      <c r="A471" s="1" t="s">
        <v>482</v>
      </c>
    </row>
    <row r="472" spans="1:1" ht="17" x14ac:dyDescent="0.25">
      <c r="A472" s="1" t="s">
        <v>483</v>
      </c>
    </row>
    <row r="473" spans="1:1" ht="17" x14ac:dyDescent="0.25">
      <c r="A473" s="1" t="s">
        <v>484</v>
      </c>
    </row>
    <row r="474" spans="1:1" ht="17" x14ac:dyDescent="0.25">
      <c r="A474" s="1" t="s">
        <v>485</v>
      </c>
    </row>
    <row r="475" spans="1:1" ht="17" x14ac:dyDescent="0.25">
      <c r="A475" s="1" t="s">
        <v>486</v>
      </c>
    </row>
    <row r="476" spans="1:1" ht="17" x14ac:dyDescent="0.25">
      <c r="A476" s="1" t="s">
        <v>487</v>
      </c>
    </row>
    <row r="477" spans="1:1" ht="17" x14ac:dyDescent="0.25">
      <c r="A477" s="1" t="s">
        <v>488</v>
      </c>
    </row>
    <row r="478" spans="1:1" ht="17" x14ac:dyDescent="0.25">
      <c r="A478" s="1" t="s">
        <v>489</v>
      </c>
    </row>
    <row r="479" spans="1:1" ht="17" x14ac:dyDescent="0.25">
      <c r="A479" s="1" t="s">
        <v>490</v>
      </c>
    </row>
    <row r="480" spans="1:1" ht="17" x14ac:dyDescent="0.25">
      <c r="A480" s="1" t="s">
        <v>491</v>
      </c>
    </row>
    <row r="481" spans="1:1" ht="17" x14ac:dyDescent="0.25">
      <c r="A481" s="1" t="s">
        <v>492</v>
      </c>
    </row>
    <row r="482" spans="1:1" ht="17" x14ac:dyDescent="0.25">
      <c r="A482" s="1" t="s">
        <v>493</v>
      </c>
    </row>
    <row r="483" spans="1:1" ht="17" x14ac:dyDescent="0.25">
      <c r="A483" s="1" t="s">
        <v>494</v>
      </c>
    </row>
    <row r="484" spans="1:1" ht="17" x14ac:dyDescent="0.25">
      <c r="A484" s="1" t="s">
        <v>495</v>
      </c>
    </row>
    <row r="485" spans="1:1" ht="17" x14ac:dyDescent="0.25">
      <c r="A485" s="1" t="s">
        <v>496</v>
      </c>
    </row>
    <row r="486" spans="1:1" ht="17" x14ac:dyDescent="0.25">
      <c r="A486" s="1" t="s">
        <v>497</v>
      </c>
    </row>
    <row r="487" spans="1:1" ht="17" x14ac:dyDescent="0.25">
      <c r="A487" s="1" t="s">
        <v>498</v>
      </c>
    </row>
    <row r="488" spans="1:1" ht="17" x14ac:dyDescent="0.25">
      <c r="A488" s="1" t="s">
        <v>499</v>
      </c>
    </row>
    <row r="489" spans="1:1" ht="17" x14ac:dyDescent="0.25">
      <c r="A489" s="1" t="s">
        <v>500</v>
      </c>
    </row>
    <row r="490" spans="1:1" ht="17" x14ac:dyDescent="0.25">
      <c r="A490" s="1" t="s">
        <v>501</v>
      </c>
    </row>
    <row r="491" spans="1:1" ht="17" x14ac:dyDescent="0.25">
      <c r="A491" s="1" t="s">
        <v>502</v>
      </c>
    </row>
    <row r="492" spans="1:1" ht="17" x14ac:dyDescent="0.25">
      <c r="A492" s="1" t="s">
        <v>503</v>
      </c>
    </row>
    <row r="493" spans="1:1" ht="17" x14ac:dyDescent="0.25">
      <c r="A493" s="1" t="s">
        <v>504</v>
      </c>
    </row>
    <row r="494" spans="1:1" ht="17" x14ac:dyDescent="0.25">
      <c r="A494" s="1" t="s">
        <v>505</v>
      </c>
    </row>
    <row r="495" spans="1:1" ht="17" x14ac:dyDescent="0.25">
      <c r="A495" s="1" t="s">
        <v>506</v>
      </c>
    </row>
    <row r="496" spans="1:1" ht="17" x14ac:dyDescent="0.25">
      <c r="A496" s="1" t="s">
        <v>507</v>
      </c>
    </row>
    <row r="497" spans="1:1" ht="17" x14ac:dyDescent="0.25">
      <c r="A497" s="1" t="s">
        <v>508</v>
      </c>
    </row>
    <row r="498" spans="1:1" ht="17" x14ac:dyDescent="0.25">
      <c r="A498" s="1" t="s">
        <v>509</v>
      </c>
    </row>
    <row r="499" spans="1:1" ht="17" x14ac:dyDescent="0.25">
      <c r="A499" s="1" t="s">
        <v>510</v>
      </c>
    </row>
    <row r="500" spans="1:1" ht="17" x14ac:dyDescent="0.25">
      <c r="A500" s="1" t="s">
        <v>511</v>
      </c>
    </row>
    <row r="501" spans="1:1" ht="17" x14ac:dyDescent="0.25">
      <c r="A501" s="1" t="s">
        <v>512</v>
      </c>
    </row>
    <row r="502" spans="1:1" ht="17" x14ac:dyDescent="0.25">
      <c r="A502" s="1" t="s">
        <v>513</v>
      </c>
    </row>
    <row r="503" spans="1:1" ht="17" x14ac:dyDescent="0.25">
      <c r="A503" s="1" t="s">
        <v>514</v>
      </c>
    </row>
    <row r="504" spans="1:1" ht="17" x14ac:dyDescent="0.25">
      <c r="A504" s="1" t="s">
        <v>515</v>
      </c>
    </row>
    <row r="505" spans="1:1" ht="17" x14ac:dyDescent="0.25">
      <c r="A505" s="1" t="s">
        <v>516</v>
      </c>
    </row>
    <row r="506" spans="1:1" ht="17" x14ac:dyDescent="0.25">
      <c r="A506" s="1" t="s">
        <v>517</v>
      </c>
    </row>
    <row r="507" spans="1:1" ht="17" x14ac:dyDescent="0.25">
      <c r="A507" s="1" t="s">
        <v>518</v>
      </c>
    </row>
    <row r="508" spans="1:1" ht="17" x14ac:dyDescent="0.25">
      <c r="A508" s="1" t="s">
        <v>519</v>
      </c>
    </row>
    <row r="509" spans="1:1" ht="17" x14ac:dyDescent="0.25">
      <c r="A509" s="1" t="s">
        <v>520</v>
      </c>
    </row>
    <row r="510" spans="1:1" ht="17" x14ac:dyDescent="0.25">
      <c r="A510" s="1" t="s">
        <v>521</v>
      </c>
    </row>
    <row r="511" spans="1:1" ht="17" x14ac:dyDescent="0.25">
      <c r="A511" s="1" t="s">
        <v>522</v>
      </c>
    </row>
    <row r="512" spans="1:1" ht="17" x14ac:dyDescent="0.25">
      <c r="A512" s="1" t="s">
        <v>523</v>
      </c>
    </row>
    <row r="513" spans="1:1" ht="17" x14ac:dyDescent="0.25">
      <c r="A513" s="1" t="s">
        <v>524</v>
      </c>
    </row>
    <row r="514" spans="1:1" ht="17" x14ac:dyDescent="0.25">
      <c r="A514" s="1" t="s">
        <v>525</v>
      </c>
    </row>
    <row r="515" spans="1:1" ht="17" x14ac:dyDescent="0.25">
      <c r="A515" s="1" t="s">
        <v>526</v>
      </c>
    </row>
    <row r="516" spans="1:1" ht="17" x14ac:dyDescent="0.25">
      <c r="A516" s="1" t="s">
        <v>527</v>
      </c>
    </row>
    <row r="517" spans="1:1" ht="17" x14ac:dyDescent="0.25">
      <c r="A517" s="1" t="s">
        <v>528</v>
      </c>
    </row>
    <row r="518" spans="1:1" ht="17" x14ac:dyDescent="0.25">
      <c r="A518" s="1" t="s">
        <v>529</v>
      </c>
    </row>
    <row r="519" spans="1:1" ht="17" x14ac:dyDescent="0.25">
      <c r="A519" s="1" t="s">
        <v>530</v>
      </c>
    </row>
    <row r="520" spans="1:1" ht="17" x14ac:dyDescent="0.25">
      <c r="A520" s="1" t="s">
        <v>531</v>
      </c>
    </row>
    <row r="521" spans="1:1" ht="17" x14ac:dyDescent="0.25">
      <c r="A521" s="1" t="s">
        <v>532</v>
      </c>
    </row>
    <row r="522" spans="1:1" ht="17" x14ac:dyDescent="0.25">
      <c r="A522" s="1" t="s">
        <v>533</v>
      </c>
    </row>
    <row r="523" spans="1:1" ht="17" x14ac:dyDescent="0.25">
      <c r="A523" s="1" t="s">
        <v>534</v>
      </c>
    </row>
    <row r="524" spans="1:1" ht="17" x14ac:dyDescent="0.25">
      <c r="A524" s="1" t="s">
        <v>535</v>
      </c>
    </row>
    <row r="525" spans="1:1" ht="17" x14ac:dyDescent="0.25">
      <c r="A525" s="1" t="s">
        <v>536</v>
      </c>
    </row>
    <row r="526" spans="1:1" ht="17" x14ac:dyDescent="0.25">
      <c r="A526" s="1" t="s">
        <v>537</v>
      </c>
    </row>
    <row r="527" spans="1:1" ht="17" x14ac:dyDescent="0.25">
      <c r="A527" s="1" t="s">
        <v>538</v>
      </c>
    </row>
    <row r="528" spans="1:1" ht="17" x14ac:dyDescent="0.25">
      <c r="A528" s="1" t="s">
        <v>539</v>
      </c>
    </row>
    <row r="529" spans="1:1" ht="17" x14ac:dyDescent="0.25">
      <c r="A529" s="1" t="s">
        <v>540</v>
      </c>
    </row>
    <row r="530" spans="1:1" ht="17" x14ac:dyDescent="0.25">
      <c r="A530" s="1" t="s">
        <v>541</v>
      </c>
    </row>
    <row r="531" spans="1:1" ht="17" x14ac:dyDescent="0.25">
      <c r="A531" s="1" t="s">
        <v>542</v>
      </c>
    </row>
    <row r="532" spans="1:1" ht="17" x14ac:dyDescent="0.25">
      <c r="A532" s="1" t="s">
        <v>543</v>
      </c>
    </row>
    <row r="533" spans="1:1" ht="17" x14ac:dyDescent="0.25">
      <c r="A533" s="1" t="s">
        <v>544</v>
      </c>
    </row>
    <row r="534" spans="1:1" ht="17" x14ac:dyDescent="0.25">
      <c r="A534" s="1" t="s">
        <v>545</v>
      </c>
    </row>
    <row r="535" spans="1:1" ht="17" x14ac:dyDescent="0.25">
      <c r="A535" s="1" t="s">
        <v>546</v>
      </c>
    </row>
    <row r="536" spans="1:1" ht="17" x14ac:dyDescent="0.25">
      <c r="A536" s="1" t="s">
        <v>547</v>
      </c>
    </row>
    <row r="537" spans="1:1" ht="17" x14ac:dyDescent="0.25">
      <c r="A537" s="1" t="s">
        <v>548</v>
      </c>
    </row>
    <row r="538" spans="1:1" ht="17" x14ac:dyDescent="0.25">
      <c r="A538" s="1" t="s">
        <v>549</v>
      </c>
    </row>
    <row r="539" spans="1:1" ht="17" x14ac:dyDescent="0.25">
      <c r="A539" s="1" t="s">
        <v>550</v>
      </c>
    </row>
    <row r="540" spans="1:1" ht="17" x14ac:dyDescent="0.25">
      <c r="A540" s="1" t="s">
        <v>551</v>
      </c>
    </row>
    <row r="541" spans="1:1" ht="17" x14ac:dyDescent="0.25">
      <c r="A541" s="1" t="s">
        <v>552</v>
      </c>
    </row>
    <row r="542" spans="1:1" ht="17" x14ac:dyDescent="0.25">
      <c r="A542" s="1" t="s">
        <v>553</v>
      </c>
    </row>
    <row r="543" spans="1:1" ht="17" x14ac:dyDescent="0.25">
      <c r="A543" s="1" t="s">
        <v>554</v>
      </c>
    </row>
    <row r="544" spans="1:1" ht="17" x14ac:dyDescent="0.25">
      <c r="A544" s="1" t="s">
        <v>555</v>
      </c>
    </row>
    <row r="545" spans="1:1" ht="17" x14ac:dyDescent="0.25">
      <c r="A545" s="1" t="s">
        <v>556</v>
      </c>
    </row>
    <row r="546" spans="1:1" ht="17" x14ac:dyDescent="0.25">
      <c r="A546" s="1" t="s">
        <v>557</v>
      </c>
    </row>
    <row r="547" spans="1:1" ht="17" x14ac:dyDescent="0.25">
      <c r="A547" s="1" t="s">
        <v>558</v>
      </c>
    </row>
    <row r="548" spans="1:1" ht="17" x14ac:dyDescent="0.25">
      <c r="A548" s="1" t="s">
        <v>559</v>
      </c>
    </row>
    <row r="549" spans="1:1" ht="17" x14ac:dyDescent="0.25">
      <c r="A549" s="1" t="s">
        <v>560</v>
      </c>
    </row>
    <row r="550" spans="1:1" ht="17" x14ac:dyDescent="0.25">
      <c r="A550" s="1" t="s">
        <v>561</v>
      </c>
    </row>
    <row r="551" spans="1:1" ht="17" x14ac:dyDescent="0.25">
      <c r="A551" s="1" t="s">
        <v>562</v>
      </c>
    </row>
    <row r="552" spans="1:1" ht="17" x14ac:dyDescent="0.25">
      <c r="A552" s="1" t="s">
        <v>563</v>
      </c>
    </row>
    <row r="553" spans="1:1" ht="17" x14ac:dyDescent="0.25">
      <c r="A553" s="1" t="s">
        <v>564</v>
      </c>
    </row>
    <row r="554" spans="1:1" ht="17" x14ac:dyDescent="0.25">
      <c r="A554" s="1" t="s">
        <v>565</v>
      </c>
    </row>
    <row r="555" spans="1:1" ht="17" x14ac:dyDescent="0.25">
      <c r="A555" s="1" t="s">
        <v>566</v>
      </c>
    </row>
    <row r="556" spans="1:1" ht="17" x14ac:dyDescent="0.25">
      <c r="A556" s="1" t="s">
        <v>567</v>
      </c>
    </row>
    <row r="557" spans="1:1" ht="17" x14ac:dyDescent="0.25">
      <c r="A557" s="1" t="s">
        <v>568</v>
      </c>
    </row>
    <row r="558" spans="1:1" ht="17" x14ac:dyDescent="0.25">
      <c r="A558" s="1" t="s">
        <v>569</v>
      </c>
    </row>
    <row r="559" spans="1:1" ht="17" x14ac:dyDescent="0.25">
      <c r="A559" s="1" t="s">
        <v>570</v>
      </c>
    </row>
    <row r="560" spans="1:1" ht="17" x14ac:dyDescent="0.25">
      <c r="A560" s="1" t="s">
        <v>571</v>
      </c>
    </row>
    <row r="561" spans="1:1" ht="17" x14ac:dyDescent="0.25">
      <c r="A561" s="1" t="s">
        <v>572</v>
      </c>
    </row>
    <row r="562" spans="1:1" ht="17" x14ac:dyDescent="0.25">
      <c r="A562" s="1" t="s">
        <v>573</v>
      </c>
    </row>
    <row r="563" spans="1:1" ht="17" x14ac:dyDescent="0.25">
      <c r="A563" s="1" t="s">
        <v>574</v>
      </c>
    </row>
    <row r="564" spans="1:1" ht="17" x14ac:dyDescent="0.25">
      <c r="A564" s="1" t="s">
        <v>575</v>
      </c>
    </row>
    <row r="565" spans="1:1" ht="17" x14ac:dyDescent="0.25">
      <c r="A565" s="1" t="s">
        <v>576</v>
      </c>
    </row>
    <row r="566" spans="1:1" ht="17" x14ac:dyDescent="0.25">
      <c r="A566" s="1" t="s">
        <v>577</v>
      </c>
    </row>
    <row r="567" spans="1:1" ht="17" x14ac:dyDescent="0.25">
      <c r="A567" s="1" t="s">
        <v>578</v>
      </c>
    </row>
    <row r="568" spans="1:1" ht="17" x14ac:dyDescent="0.25">
      <c r="A568" s="1" t="s">
        <v>579</v>
      </c>
    </row>
    <row r="569" spans="1:1" ht="17" x14ac:dyDescent="0.25">
      <c r="A569" s="1" t="s">
        <v>580</v>
      </c>
    </row>
    <row r="570" spans="1:1" ht="17" x14ac:dyDescent="0.25">
      <c r="A570" s="1" t="s">
        <v>581</v>
      </c>
    </row>
    <row r="571" spans="1:1" ht="17" x14ac:dyDescent="0.25">
      <c r="A571" s="1" t="s">
        <v>582</v>
      </c>
    </row>
    <row r="572" spans="1:1" ht="17" x14ac:dyDescent="0.25">
      <c r="A572" s="1" t="s">
        <v>583</v>
      </c>
    </row>
    <row r="573" spans="1:1" ht="17" x14ac:dyDescent="0.25">
      <c r="A573" s="1" t="s">
        <v>584</v>
      </c>
    </row>
    <row r="574" spans="1:1" ht="17" x14ac:dyDescent="0.25">
      <c r="A574" s="1" t="s">
        <v>585</v>
      </c>
    </row>
    <row r="575" spans="1:1" ht="17" x14ac:dyDescent="0.25">
      <c r="A575" s="1" t="s">
        <v>586</v>
      </c>
    </row>
    <row r="576" spans="1:1" ht="17" x14ac:dyDescent="0.25">
      <c r="A576" s="1" t="s">
        <v>587</v>
      </c>
    </row>
    <row r="577" spans="1:1" ht="17" x14ac:dyDescent="0.25">
      <c r="A577" s="1" t="s">
        <v>588</v>
      </c>
    </row>
    <row r="578" spans="1:1" ht="17" x14ac:dyDescent="0.25">
      <c r="A578" s="1" t="s">
        <v>589</v>
      </c>
    </row>
    <row r="579" spans="1:1" ht="17" x14ac:dyDescent="0.25">
      <c r="A579" s="1" t="s">
        <v>590</v>
      </c>
    </row>
    <row r="580" spans="1:1" ht="17" x14ac:dyDescent="0.25">
      <c r="A580" s="1" t="s">
        <v>591</v>
      </c>
    </row>
    <row r="581" spans="1:1" ht="17" x14ac:dyDescent="0.25">
      <c r="A581" s="1" t="s">
        <v>592</v>
      </c>
    </row>
    <row r="582" spans="1:1" ht="17" x14ac:dyDescent="0.25">
      <c r="A582" s="1" t="s">
        <v>593</v>
      </c>
    </row>
    <row r="583" spans="1:1" ht="17" x14ac:dyDescent="0.25">
      <c r="A583" s="1" t="s">
        <v>594</v>
      </c>
    </row>
    <row r="584" spans="1:1" ht="17" x14ac:dyDescent="0.25">
      <c r="A584" s="1" t="s">
        <v>595</v>
      </c>
    </row>
    <row r="585" spans="1:1" ht="17" x14ac:dyDescent="0.25">
      <c r="A585" s="1" t="s">
        <v>596</v>
      </c>
    </row>
    <row r="586" spans="1:1" ht="17" x14ac:dyDescent="0.25">
      <c r="A586" s="1" t="s">
        <v>597</v>
      </c>
    </row>
    <row r="587" spans="1:1" ht="17" x14ac:dyDescent="0.25">
      <c r="A587" s="1" t="s">
        <v>598</v>
      </c>
    </row>
    <row r="588" spans="1:1" ht="17" x14ac:dyDescent="0.25">
      <c r="A588" s="1" t="s">
        <v>599</v>
      </c>
    </row>
    <row r="589" spans="1:1" ht="17" x14ac:dyDescent="0.25">
      <c r="A589" s="1" t="s">
        <v>600</v>
      </c>
    </row>
    <row r="590" spans="1:1" ht="17" x14ac:dyDescent="0.25">
      <c r="A590" s="1" t="s">
        <v>601</v>
      </c>
    </row>
    <row r="591" spans="1:1" ht="17" x14ac:dyDescent="0.25">
      <c r="A591" s="1" t="s">
        <v>602</v>
      </c>
    </row>
    <row r="592" spans="1:1" ht="17" x14ac:dyDescent="0.25">
      <c r="A592" s="1" t="s">
        <v>603</v>
      </c>
    </row>
    <row r="593" spans="1:1" ht="17" x14ac:dyDescent="0.25">
      <c r="A593" s="1" t="s">
        <v>604</v>
      </c>
    </row>
    <row r="594" spans="1:1" ht="17" x14ac:dyDescent="0.25">
      <c r="A594" s="1" t="s">
        <v>605</v>
      </c>
    </row>
    <row r="595" spans="1:1" ht="17" x14ac:dyDescent="0.25">
      <c r="A595" s="1" t="s">
        <v>606</v>
      </c>
    </row>
    <row r="596" spans="1:1" ht="17" x14ac:dyDescent="0.25">
      <c r="A596" s="1" t="s">
        <v>607</v>
      </c>
    </row>
    <row r="597" spans="1:1" ht="17" x14ac:dyDescent="0.25">
      <c r="A597" s="1" t="s">
        <v>608</v>
      </c>
    </row>
    <row r="598" spans="1:1" ht="17" x14ac:dyDescent="0.25">
      <c r="A598" s="1" t="s">
        <v>609</v>
      </c>
    </row>
    <row r="599" spans="1:1" ht="17" x14ac:dyDescent="0.25">
      <c r="A599" s="1" t="s">
        <v>610</v>
      </c>
    </row>
    <row r="600" spans="1:1" ht="17" x14ac:dyDescent="0.25">
      <c r="A600" s="1" t="s">
        <v>611</v>
      </c>
    </row>
    <row r="601" spans="1:1" ht="17" x14ac:dyDescent="0.25">
      <c r="A601" s="1" t="s">
        <v>612</v>
      </c>
    </row>
    <row r="602" spans="1:1" ht="17" x14ac:dyDescent="0.25">
      <c r="A602" s="1" t="s">
        <v>613</v>
      </c>
    </row>
    <row r="603" spans="1:1" ht="17" x14ac:dyDescent="0.25">
      <c r="A603" s="1" t="s">
        <v>614</v>
      </c>
    </row>
    <row r="604" spans="1:1" ht="17" x14ac:dyDescent="0.25">
      <c r="A604" s="1" t="s">
        <v>615</v>
      </c>
    </row>
    <row r="605" spans="1:1" ht="17" x14ac:dyDescent="0.25">
      <c r="A605" s="1" t="s">
        <v>616</v>
      </c>
    </row>
    <row r="606" spans="1:1" ht="17" x14ac:dyDescent="0.25">
      <c r="A606" s="1" t="s">
        <v>617</v>
      </c>
    </row>
    <row r="607" spans="1:1" ht="17" x14ac:dyDescent="0.25">
      <c r="A607" s="1" t="s">
        <v>618</v>
      </c>
    </row>
    <row r="608" spans="1:1" ht="17" x14ac:dyDescent="0.25">
      <c r="A608" s="1" t="s">
        <v>619</v>
      </c>
    </row>
    <row r="609" spans="1:1" ht="17" x14ac:dyDescent="0.25">
      <c r="A609" s="1" t="s">
        <v>620</v>
      </c>
    </row>
    <row r="610" spans="1:1" ht="17" x14ac:dyDescent="0.25">
      <c r="A610" s="1" t="s">
        <v>621</v>
      </c>
    </row>
    <row r="611" spans="1:1" ht="17" x14ac:dyDescent="0.25">
      <c r="A611" s="1" t="s">
        <v>622</v>
      </c>
    </row>
    <row r="612" spans="1:1" ht="17" x14ac:dyDescent="0.25">
      <c r="A612" s="1" t="s">
        <v>623</v>
      </c>
    </row>
    <row r="613" spans="1:1" ht="17" x14ac:dyDescent="0.25">
      <c r="A613" s="1" t="s">
        <v>624</v>
      </c>
    </row>
    <row r="614" spans="1:1" ht="17" x14ac:dyDescent="0.25">
      <c r="A614" s="1" t="s">
        <v>625</v>
      </c>
    </row>
    <row r="615" spans="1:1" ht="17" x14ac:dyDescent="0.25">
      <c r="A615" s="1" t="s">
        <v>626</v>
      </c>
    </row>
    <row r="616" spans="1:1" ht="17" x14ac:dyDescent="0.25">
      <c r="A616" s="1" t="s">
        <v>627</v>
      </c>
    </row>
    <row r="617" spans="1:1" ht="17" x14ac:dyDescent="0.25">
      <c r="A617" s="1" t="s">
        <v>628</v>
      </c>
    </row>
    <row r="618" spans="1:1" ht="17" x14ac:dyDescent="0.25">
      <c r="A618" s="1" t="s">
        <v>629</v>
      </c>
    </row>
    <row r="619" spans="1:1" ht="17" x14ac:dyDescent="0.25">
      <c r="A619" s="1" t="s">
        <v>630</v>
      </c>
    </row>
    <row r="620" spans="1:1" ht="17" x14ac:dyDescent="0.25">
      <c r="A620" s="1" t="s">
        <v>631</v>
      </c>
    </row>
    <row r="621" spans="1:1" ht="17" x14ac:dyDescent="0.25">
      <c r="A621" s="1" t="s">
        <v>632</v>
      </c>
    </row>
    <row r="622" spans="1:1" ht="17" x14ac:dyDescent="0.25">
      <c r="A622" s="1" t="s">
        <v>633</v>
      </c>
    </row>
    <row r="623" spans="1:1" ht="17" x14ac:dyDescent="0.25">
      <c r="A623" s="1" t="s">
        <v>634</v>
      </c>
    </row>
    <row r="624" spans="1:1" ht="17" x14ac:dyDescent="0.25">
      <c r="A624" s="1" t="s">
        <v>635</v>
      </c>
    </row>
    <row r="625" spans="1:1" ht="17" x14ac:dyDescent="0.25">
      <c r="A625" s="1" t="s">
        <v>636</v>
      </c>
    </row>
    <row r="626" spans="1:1" ht="17" x14ac:dyDescent="0.25">
      <c r="A626" s="1" t="s">
        <v>637</v>
      </c>
    </row>
    <row r="627" spans="1:1" ht="17" x14ac:dyDescent="0.25">
      <c r="A627" s="1" t="s">
        <v>638</v>
      </c>
    </row>
    <row r="628" spans="1:1" ht="17" x14ac:dyDescent="0.25">
      <c r="A628" s="1" t="s">
        <v>639</v>
      </c>
    </row>
    <row r="629" spans="1:1" ht="17" x14ac:dyDescent="0.25">
      <c r="A629" s="1" t="s">
        <v>640</v>
      </c>
    </row>
    <row r="630" spans="1:1" ht="17" x14ac:dyDescent="0.25">
      <c r="A630" s="1" t="s">
        <v>641</v>
      </c>
    </row>
    <row r="631" spans="1:1" ht="17" x14ac:dyDescent="0.25">
      <c r="A631" s="1" t="s">
        <v>642</v>
      </c>
    </row>
    <row r="632" spans="1:1" ht="17" x14ac:dyDescent="0.25">
      <c r="A632" s="1" t="s">
        <v>643</v>
      </c>
    </row>
    <row r="633" spans="1:1" ht="17" x14ac:dyDescent="0.25">
      <c r="A633" s="1" t="s">
        <v>644</v>
      </c>
    </row>
    <row r="634" spans="1:1" ht="17" x14ac:dyDescent="0.25">
      <c r="A634" s="1" t="s">
        <v>645</v>
      </c>
    </row>
    <row r="635" spans="1:1" ht="17" x14ac:dyDescent="0.25">
      <c r="A635" s="1" t="s">
        <v>646</v>
      </c>
    </row>
    <row r="636" spans="1:1" ht="17" x14ac:dyDescent="0.25">
      <c r="A636" s="1" t="s">
        <v>647</v>
      </c>
    </row>
    <row r="637" spans="1:1" ht="17" x14ac:dyDescent="0.25">
      <c r="A637" s="1" t="s">
        <v>648</v>
      </c>
    </row>
    <row r="638" spans="1:1" ht="17" x14ac:dyDescent="0.25">
      <c r="A638" s="1" t="s">
        <v>649</v>
      </c>
    </row>
    <row r="639" spans="1:1" ht="17" x14ac:dyDescent="0.25">
      <c r="A639" s="1" t="s">
        <v>650</v>
      </c>
    </row>
    <row r="640" spans="1:1" ht="17" x14ac:dyDescent="0.25">
      <c r="A640" s="1" t="s">
        <v>651</v>
      </c>
    </row>
    <row r="641" spans="1:1" ht="17" x14ac:dyDescent="0.25">
      <c r="A641" s="1" t="s">
        <v>652</v>
      </c>
    </row>
    <row r="642" spans="1:1" ht="17" x14ac:dyDescent="0.25">
      <c r="A642" s="1" t="s">
        <v>653</v>
      </c>
    </row>
    <row r="643" spans="1:1" ht="17" x14ac:dyDescent="0.25">
      <c r="A643" s="1" t="s">
        <v>654</v>
      </c>
    </row>
    <row r="644" spans="1:1" ht="17" x14ac:dyDescent="0.25">
      <c r="A644" s="1" t="s">
        <v>655</v>
      </c>
    </row>
    <row r="645" spans="1:1" ht="17" x14ac:dyDescent="0.25">
      <c r="A645" s="1" t="s">
        <v>656</v>
      </c>
    </row>
    <row r="646" spans="1:1" ht="17" x14ac:dyDescent="0.25">
      <c r="A646" s="1" t="s">
        <v>657</v>
      </c>
    </row>
    <row r="647" spans="1:1" ht="17" x14ac:dyDescent="0.25">
      <c r="A647" s="1" t="s">
        <v>658</v>
      </c>
    </row>
    <row r="648" spans="1:1" ht="17" x14ac:dyDescent="0.25">
      <c r="A648" s="1" t="s">
        <v>659</v>
      </c>
    </row>
    <row r="649" spans="1:1" ht="17" x14ac:dyDescent="0.25">
      <c r="A649" s="1" t="s">
        <v>660</v>
      </c>
    </row>
    <row r="650" spans="1:1" ht="17" x14ac:dyDescent="0.25">
      <c r="A650" s="1" t="s">
        <v>661</v>
      </c>
    </row>
    <row r="651" spans="1:1" ht="17" x14ac:dyDescent="0.25">
      <c r="A651" s="1" t="s">
        <v>662</v>
      </c>
    </row>
    <row r="652" spans="1:1" ht="17" x14ac:dyDescent="0.25">
      <c r="A652" s="1" t="s">
        <v>663</v>
      </c>
    </row>
    <row r="653" spans="1:1" ht="17" x14ac:dyDescent="0.25">
      <c r="A653" s="1" t="s">
        <v>664</v>
      </c>
    </row>
    <row r="654" spans="1:1" ht="17" x14ac:dyDescent="0.25">
      <c r="A654" s="1" t="s">
        <v>665</v>
      </c>
    </row>
    <row r="655" spans="1:1" ht="17" x14ac:dyDescent="0.25">
      <c r="A655" s="1" t="s">
        <v>666</v>
      </c>
    </row>
    <row r="656" spans="1:1" ht="17" x14ac:dyDescent="0.25">
      <c r="A656" s="1" t="s">
        <v>667</v>
      </c>
    </row>
    <row r="657" spans="1:1" ht="17" x14ac:dyDescent="0.25">
      <c r="A657" s="1" t="s">
        <v>668</v>
      </c>
    </row>
    <row r="658" spans="1:1" ht="17" x14ac:dyDescent="0.25">
      <c r="A658" s="1" t="s">
        <v>669</v>
      </c>
    </row>
    <row r="659" spans="1:1" ht="17" x14ac:dyDescent="0.25">
      <c r="A659" s="1" t="s">
        <v>670</v>
      </c>
    </row>
    <row r="660" spans="1:1" ht="17" x14ac:dyDescent="0.25">
      <c r="A660" s="1" t="s">
        <v>671</v>
      </c>
    </row>
    <row r="661" spans="1:1" ht="17" x14ac:dyDescent="0.25">
      <c r="A661" s="1" t="s">
        <v>672</v>
      </c>
    </row>
    <row r="662" spans="1:1" ht="17" x14ac:dyDescent="0.25">
      <c r="A662" s="1" t="s">
        <v>673</v>
      </c>
    </row>
    <row r="663" spans="1:1" ht="17" x14ac:dyDescent="0.25">
      <c r="A663" s="1" t="s">
        <v>674</v>
      </c>
    </row>
    <row r="664" spans="1:1" ht="17" x14ac:dyDescent="0.25">
      <c r="A664" s="1" t="s">
        <v>675</v>
      </c>
    </row>
    <row r="665" spans="1:1" ht="17" x14ac:dyDescent="0.25">
      <c r="A665" s="1" t="s">
        <v>676</v>
      </c>
    </row>
    <row r="666" spans="1:1" ht="17" x14ac:dyDescent="0.25">
      <c r="A666" s="1" t="s">
        <v>677</v>
      </c>
    </row>
    <row r="667" spans="1:1" ht="17" x14ac:dyDescent="0.25">
      <c r="A667" s="1" t="s">
        <v>678</v>
      </c>
    </row>
    <row r="668" spans="1:1" ht="17" x14ac:dyDescent="0.25">
      <c r="A668" s="1" t="s">
        <v>679</v>
      </c>
    </row>
    <row r="669" spans="1:1" ht="17" x14ac:dyDescent="0.25">
      <c r="A669" s="1" t="s">
        <v>680</v>
      </c>
    </row>
    <row r="670" spans="1:1" ht="17" x14ac:dyDescent="0.25">
      <c r="A670" s="1" t="s">
        <v>681</v>
      </c>
    </row>
    <row r="671" spans="1:1" ht="17" x14ac:dyDescent="0.25">
      <c r="A671" s="1" t="s">
        <v>682</v>
      </c>
    </row>
    <row r="672" spans="1:1" ht="17" x14ac:dyDescent="0.25">
      <c r="A672" s="1" t="s">
        <v>683</v>
      </c>
    </row>
    <row r="673" spans="1:1" ht="17" x14ac:dyDescent="0.25">
      <c r="A673" s="1" t="s">
        <v>684</v>
      </c>
    </row>
    <row r="674" spans="1:1" ht="17" x14ac:dyDescent="0.25">
      <c r="A674" s="1" t="s">
        <v>685</v>
      </c>
    </row>
    <row r="675" spans="1:1" ht="17" x14ac:dyDescent="0.25">
      <c r="A675" s="1" t="s">
        <v>686</v>
      </c>
    </row>
    <row r="676" spans="1:1" ht="17" x14ac:dyDescent="0.25">
      <c r="A676" s="1" t="s">
        <v>687</v>
      </c>
    </row>
    <row r="677" spans="1:1" ht="17" x14ac:dyDescent="0.25">
      <c r="A677" s="1" t="s">
        <v>688</v>
      </c>
    </row>
    <row r="678" spans="1:1" ht="17" x14ac:dyDescent="0.25">
      <c r="A678" s="1" t="s">
        <v>689</v>
      </c>
    </row>
    <row r="679" spans="1:1" ht="17" x14ac:dyDescent="0.25">
      <c r="A679" s="1" t="s">
        <v>690</v>
      </c>
    </row>
    <row r="680" spans="1:1" ht="17" x14ac:dyDescent="0.25">
      <c r="A680" s="1" t="s">
        <v>691</v>
      </c>
    </row>
    <row r="681" spans="1:1" ht="17" x14ac:dyDescent="0.25">
      <c r="A681" s="1" t="s">
        <v>692</v>
      </c>
    </row>
    <row r="682" spans="1:1" ht="17" x14ac:dyDescent="0.25">
      <c r="A682" s="1" t="s">
        <v>693</v>
      </c>
    </row>
    <row r="683" spans="1:1" ht="17" x14ac:dyDescent="0.25">
      <c r="A683" s="1" t="s">
        <v>694</v>
      </c>
    </row>
    <row r="684" spans="1:1" ht="17" x14ac:dyDescent="0.25">
      <c r="A684" s="1" t="s">
        <v>695</v>
      </c>
    </row>
    <row r="685" spans="1:1" ht="17" x14ac:dyDescent="0.25">
      <c r="A685" s="1" t="s">
        <v>696</v>
      </c>
    </row>
    <row r="686" spans="1:1" ht="17" x14ac:dyDescent="0.25">
      <c r="A686" s="1" t="s">
        <v>697</v>
      </c>
    </row>
    <row r="687" spans="1:1" ht="17" x14ac:dyDescent="0.25">
      <c r="A687" s="1" t="s">
        <v>698</v>
      </c>
    </row>
    <row r="688" spans="1:1" ht="17" x14ac:dyDescent="0.25">
      <c r="A688" s="1" t="s">
        <v>699</v>
      </c>
    </row>
    <row r="689" spans="1:1" ht="17" x14ac:dyDescent="0.25">
      <c r="A689" s="1" t="s">
        <v>700</v>
      </c>
    </row>
    <row r="690" spans="1:1" ht="17" x14ac:dyDescent="0.25">
      <c r="A690" s="1" t="s">
        <v>701</v>
      </c>
    </row>
    <row r="691" spans="1:1" ht="17" x14ac:dyDescent="0.25">
      <c r="A691" s="1" t="s">
        <v>702</v>
      </c>
    </row>
    <row r="692" spans="1:1" ht="17" x14ac:dyDescent="0.25">
      <c r="A692" s="1" t="s">
        <v>703</v>
      </c>
    </row>
    <row r="693" spans="1:1" ht="17" x14ac:dyDescent="0.25">
      <c r="A693" s="1" t="s">
        <v>704</v>
      </c>
    </row>
    <row r="694" spans="1:1" ht="17" x14ac:dyDescent="0.25">
      <c r="A694" s="1" t="s">
        <v>705</v>
      </c>
    </row>
    <row r="695" spans="1:1" ht="17" x14ac:dyDescent="0.25">
      <c r="A695" s="1" t="s">
        <v>706</v>
      </c>
    </row>
    <row r="696" spans="1:1" ht="17" x14ac:dyDescent="0.25">
      <c r="A696" s="1" t="s">
        <v>707</v>
      </c>
    </row>
    <row r="697" spans="1:1" ht="17" x14ac:dyDescent="0.25">
      <c r="A697" s="1" t="s">
        <v>708</v>
      </c>
    </row>
    <row r="698" spans="1:1" ht="17" x14ac:dyDescent="0.25">
      <c r="A698" s="1" t="s">
        <v>709</v>
      </c>
    </row>
    <row r="699" spans="1:1" ht="17" x14ac:dyDescent="0.25">
      <c r="A699" s="1" t="s">
        <v>710</v>
      </c>
    </row>
    <row r="700" spans="1:1" ht="17" x14ac:dyDescent="0.25">
      <c r="A700" s="1" t="s">
        <v>711</v>
      </c>
    </row>
    <row r="701" spans="1:1" ht="17" x14ac:dyDescent="0.25">
      <c r="A701" s="1" t="s">
        <v>712</v>
      </c>
    </row>
    <row r="702" spans="1:1" ht="17" x14ac:dyDescent="0.25">
      <c r="A702" s="1" t="s">
        <v>713</v>
      </c>
    </row>
    <row r="703" spans="1:1" ht="17" x14ac:dyDescent="0.25">
      <c r="A703" s="1" t="s">
        <v>714</v>
      </c>
    </row>
    <row r="704" spans="1:1" ht="17" x14ac:dyDescent="0.25">
      <c r="A704" s="1" t="s">
        <v>715</v>
      </c>
    </row>
    <row r="705" spans="1:1" ht="17" x14ac:dyDescent="0.25">
      <c r="A705" s="1" t="s">
        <v>716</v>
      </c>
    </row>
    <row r="706" spans="1:1" ht="17" x14ac:dyDescent="0.25">
      <c r="A706" s="1" t="s">
        <v>717</v>
      </c>
    </row>
    <row r="707" spans="1:1" ht="17" x14ac:dyDescent="0.25">
      <c r="A707" s="1" t="s">
        <v>718</v>
      </c>
    </row>
    <row r="708" spans="1:1" ht="17" x14ac:dyDescent="0.25">
      <c r="A708" s="1" t="s">
        <v>719</v>
      </c>
    </row>
    <row r="709" spans="1:1" ht="17" x14ac:dyDescent="0.25">
      <c r="A709" s="1" t="s">
        <v>720</v>
      </c>
    </row>
    <row r="710" spans="1:1" ht="17" x14ac:dyDescent="0.25">
      <c r="A710" s="1" t="s">
        <v>721</v>
      </c>
    </row>
    <row r="711" spans="1:1" ht="17" x14ac:dyDescent="0.25">
      <c r="A711" s="1" t="s">
        <v>722</v>
      </c>
    </row>
    <row r="712" spans="1:1" ht="17" x14ac:dyDescent="0.25">
      <c r="A712" s="1" t="s">
        <v>723</v>
      </c>
    </row>
    <row r="713" spans="1:1" ht="17" x14ac:dyDescent="0.25">
      <c r="A713" s="1" t="s">
        <v>724</v>
      </c>
    </row>
    <row r="714" spans="1:1" ht="17" x14ac:dyDescent="0.25">
      <c r="A714" s="1" t="s">
        <v>725</v>
      </c>
    </row>
    <row r="715" spans="1:1" ht="17" x14ac:dyDescent="0.25">
      <c r="A715" s="1" t="s">
        <v>726</v>
      </c>
    </row>
    <row r="716" spans="1:1" ht="17" x14ac:dyDescent="0.25">
      <c r="A716" s="1" t="s">
        <v>727</v>
      </c>
    </row>
    <row r="717" spans="1:1" ht="17" x14ac:dyDescent="0.25">
      <c r="A717" s="1" t="s">
        <v>728</v>
      </c>
    </row>
    <row r="718" spans="1:1" ht="17" x14ac:dyDescent="0.25">
      <c r="A718" s="1" t="s">
        <v>729</v>
      </c>
    </row>
    <row r="719" spans="1:1" ht="17" x14ac:dyDescent="0.25">
      <c r="A719" s="1" t="s">
        <v>730</v>
      </c>
    </row>
    <row r="720" spans="1:1" ht="17" x14ac:dyDescent="0.25">
      <c r="A720" s="1" t="s">
        <v>731</v>
      </c>
    </row>
    <row r="721" spans="1:1" ht="17" x14ac:dyDescent="0.25">
      <c r="A721" s="1" t="s">
        <v>732</v>
      </c>
    </row>
    <row r="722" spans="1:1" ht="17" x14ac:dyDescent="0.25">
      <c r="A722" s="1" t="s">
        <v>733</v>
      </c>
    </row>
    <row r="723" spans="1:1" ht="17" x14ac:dyDescent="0.25">
      <c r="A723" s="1" t="s">
        <v>734</v>
      </c>
    </row>
    <row r="724" spans="1:1" ht="17" x14ac:dyDescent="0.25">
      <c r="A724" s="1" t="s">
        <v>735</v>
      </c>
    </row>
    <row r="725" spans="1:1" ht="17" x14ac:dyDescent="0.25">
      <c r="A725" s="1" t="s">
        <v>736</v>
      </c>
    </row>
    <row r="726" spans="1:1" ht="17" x14ac:dyDescent="0.25">
      <c r="A726" s="1" t="s">
        <v>737</v>
      </c>
    </row>
    <row r="727" spans="1:1" ht="17" x14ac:dyDescent="0.25">
      <c r="A727" s="1" t="s">
        <v>738</v>
      </c>
    </row>
    <row r="728" spans="1:1" ht="17" x14ac:dyDescent="0.25">
      <c r="A728" s="1" t="s">
        <v>739</v>
      </c>
    </row>
    <row r="729" spans="1:1" ht="17" x14ac:dyDescent="0.25">
      <c r="A729" s="1" t="s">
        <v>740</v>
      </c>
    </row>
    <row r="730" spans="1:1" ht="17" x14ac:dyDescent="0.25">
      <c r="A730" s="1" t="s">
        <v>741</v>
      </c>
    </row>
    <row r="731" spans="1:1" ht="17" x14ac:dyDescent="0.25">
      <c r="A731" s="1" t="s">
        <v>742</v>
      </c>
    </row>
    <row r="732" spans="1:1" ht="17" x14ac:dyDescent="0.25">
      <c r="A732" s="1" t="s">
        <v>743</v>
      </c>
    </row>
    <row r="733" spans="1:1" ht="17" x14ac:dyDescent="0.25">
      <c r="A733" s="1" t="s">
        <v>744</v>
      </c>
    </row>
    <row r="734" spans="1:1" ht="17" x14ac:dyDescent="0.25">
      <c r="A734" s="1" t="s">
        <v>745</v>
      </c>
    </row>
    <row r="735" spans="1:1" ht="17" x14ac:dyDescent="0.25">
      <c r="A735" s="1" t="s">
        <v>746</v>
      </c>
    </row>
    <row r="736" spans="1:1" ht="17" x14ac:dyDescent="0.25">
      <c r="A736" s="1" t="s">
        <v>747</v>
      </c>
    </row>
    <row r="737" spans="1:1" ht="17" x14ac:dyDescent="0.25">
      <c r="A737" s="1" t="s">
        <v>748</v>
      </c>
    </row>
    <row r="738" spans="1:1" ht="17" x14ac:dyDescent="0.25">
      <c r="A738" s="1" t="s">
        <v>749</v>
      </c>
    </row>
    <row r="739" spans="1:1" ht="17" x14ac:dyDescent="0.25">
      <c r="A739" s="1" t="s">
        <v>750</v>
      </c>
    </row>
    <row r="740" spans="1:1" ht="17" x14ac:dyDescent="0.25">
      <c r="A740" s="1" t="s">
        <v>751</v>
      </c>
    </row>
    <row r="741" spans="1:1" ht="17" x14ac:dyDescent="0.25">
      <c r="A741" s="1" t="s">
        <v>752</v>
      </c>
    </row>
    <row r="742" spans="1:1" ht="17" x14ac:dyDescent="0.25">
      <c r="A742" s="1" t="s">
        <v>753</v>
      </c>
    </row>
    <row r="743" spans="1:1" ht="17" x14ac:dyDescent="0.25">
      <c r="A743" s="1" t="s">
        <v>754</v>
      </c>
    </row>
    <row r="744" spans="1:1" ht="17" x14ac:dyDescent="0.25">
      <c r="A744" s="1" t="s">
        <v>755</v>
      </c>
    </row>
    <row r="745" spans="1:1" ht="17" x14ac:dyDescent="0.25">
      <c r="A745" s="1" t="s">
        <v>756</v>
      </c>
    </row>
    <row r="746" spans="1:1" ht="17" x14ac:dyDescent="0.25">
      <c r="A746" s="1" t="s">
        <v>757</v>
      </c>
    </row>
    <row r="747" spans="1:1" ht="17" x14ac:dyDescent="0.25">
      <c r="A747" s="1" t="s">
        <v>758</v>
      </c>
    </row>
    <row r="748" spans="1:1" ht="17" x14ac:dyDescent="0.25">
      <c r="A748" s="1" t="s">
        <v>759</v>
      </c>
    </row>
    <row r="749" spans="1:1" ht="17" x14ac:dyDescent="0.25">
      <c r="A749" s="1" t="s">
        <v>760</v>
      </c>
    </row>
    <row r="750" spans="1:1" ht="17" x14ac:dyDescent="0.25">
      <c r="A750" s="1" t="s">
        <v>761</v>
      </c>
    </row>
    <row r="751" spans="1:1" ht="17" x14ac:dyDescent="0.25">
      <c r="A751" s="1" t="s">
        <v>762</v>
      </c>
    </row>
    <row r="752" spans="1:1" ht="17" x14ac:dyDescent="0.25">
      <c r="A752" s="1" t="s">
        <v>763</v>
      </c>
    </row>
    <row r="753" spans="1:1" ht="17" x14ac:dyDescent="0.25">
      <c r="A753" s="1" t="s">
        <v>764</v>
      </c>
    </row>
    <row r="754" spans="1:1" ht="17" x14ac:dyDescent="0.25">
      <c r="A754" s="1" t="s">
        <v>765</v>
      </c>
    </row>
    <row r="755" spans="1:1" ht="17" x14ac:dyDescent="0.25">
      <c r="A755" s="1" t="s">
        <v>766</v>
      </c>
    </row>
    <row r="756" spans="1:1" ht="17" x14ac:dyDescent="0.25">
      <c r="A756" s="1" t="s">
        <v>767</v>
      </c>
    </row>
    <row r="757" spans="1:1" ht="17" x14ac:dyDescent="0.25">
      <c r="A757" s="1" t="s">
        <v>768</v>
      </c>
    </row>
    <row r="758" spans="1:1" ht="17" x14ac:dyDescent="0.25">
      <c r="A758" s="1" t="s">
        <v>769</v>
      </c>
    </row>
    <row r="759" spans="1:1" ht="17" x14ac:dyDescent="0.25">
      <c r="A759" s="1" t="s">
        <v>770</v>
      </c>
    </row>
    <row r="760" spans="1:1" ht="17" x14ac:dyDescent="0.25">
      <c r="A760" s="1" t="s">
        <v>771</v>
      </c>
    </row>
    <row r="761" spans="1:1" ht="17" x14ac:dyDescent="0.25">
      <c r="A761" s="1" t="s">
        <v>772</v>
      </c>
    </row>
    <row r="762" spans="1:1" ht="17" x14ac:dyDescent="0.25">
      <c r="A762" s="1" t="s">
        <v>773</v>
      </c>
    </row>
    <row r="763" spans="1:1" ht="17" x14ac:dyDescent="0.25">
      <c r="A763" s="1" t="s">
        <v>774</v>
      </c>
    </row>
    <row r="764" spans="1:1" ht="17" x14ac:dyDescent="0.25">
      <c r="A764" s="1" t="s">
        <v>775</v>
      </c>
    </row>
    <row r="765" spans="1:1" ht="17" x14ac:dyDescent="0.25">
      <c r="A765" s="1" t="s">
        <v>776</v>
      </c>
    </row>
    <row r="766" spans="1:1" ht="17" x14ac:dyDescent="0.25">
      <c r="A766" s="1" t="s">
        <v>777</v>
      </c>
    </row>
    <row r="767" spans="1:1" ht="17" x14ac:dyDescent="0.25">
      <c r="A767" s="1" t="s">
        <v>778</v>
      </c>
    </row>
    <row r="768" spans="1:1" ht="17" x14ac:dyDescent="0.25">
      <c r="A768" s="1" t="s">
        <v>779</v>
      </c>
    </row>
    <row r="769" spans="1:1" ht="17" x14ac:dyDescent="0.25">
      <c r="A769" s="1" t="s">
        <v>780</v>
      </c>
    </row>
    <row r="770" spans="1:1" ht="17" x14ac:dyDescent="0.25">
      <c r="A770" s="1" t="s">
        <v>781</v>
      </c>
    </row>
    <row r="771" spans="1:1" ht="17" x14ac:dyDescent="0.25">
      <c r="A771" s="1" t="s">
        <v>782</v>
      </c>
    </row>
    <row r="772" spans="1:1" ht="17" x14ac:dyDescent="0.25">
      <c r="A772" s="1" t="s">
        <v>783</v>
      </c>
    </row>
    <row r="773" spans="1:1" ht="17" x14ac:dyDescent="0.25">
      <c r="A773" s="1" t="s">
        <v>784</v>
      </c>
    </row>
    <row r="774" spans="1:1" ht="17" x14ac:dyDescent="0.25">
      <c r="A774" s="1" t="s">
        <v>785</v>
      </c>
    </row>
    <row r="775" spans="1:1" ht="17" x14ac:dyDescent="0.25">
      <c r="A775" s="1" t="s">
        <v>786</v>
      </c>
    </row>
    <row r="776" spans="1:1" ht="17" x14ac:dyDescent="0.25">
      <c r="A776" s="1" t="s">
        <v>787</v>
      </c>
    </row>
    <row r="777" spans="1:1" ht="17" x14ac:dyDescent="0.25">
      <c r="A777" s="1" t="s">
        <v>788</v>
      </c>
    </row>
    <row r="778" spans="1:1" ht="17" x14ac:dyDescent="0.25">
      <c r="A778" s="1" t="s">
        <v>789</v>
      </c>
    </row>
    <row r="779" spans="1:1" ht="17" x14ac:dyDescent="0.25">
      <c r="A779" s="1" t="s">
        <v>790</v>
      </c>
    </row>
    <row r="780" spans="1:1" ht="17" x14ac:dyDescent="0.25">
      <c r="A780" s="1" t="s">
        <v>791</v>
      </c>
    </row>
    <row r="781" spans="1:1" ht="17" x14ac:dyDescent="0.25">
      <c r="A781" s="1" t="s">
        <v>792</v>
      </c>
    </row>
    <row r="782" spans="1:1" ht="17" x14ac:dyDescent="0.25">
      <c r="A782" s="1" t="s">
        <v>793</v>
      </c>
    </row>
    <row r="783" spans="1:1" ht="17" x14ac:dyDescent="0.25">
      <c r="A783" s="1" t="s">
        <v>794</v>
      </c>
    </row>
    <row r="784" spans="1:1" ht="17" x14ac:dyDescent="0.25">
      <c r="A784" s="1" t="s">
        <v>795</v>
      </c>
    </row>
    <row r="785" spans="1:1" ht="17" x14ac:dyDescent="0.25">
      <c r="A785" s="1" t="s">
        <v>796</v>
      </c>
    </row>
    <row r="786" spans="1:1" ht="17" x14ac:dyDescent="0.25">
      <c r="A786" s="1" t="s">
        <v>797</v>
      </c>
    </row>
    <row r="787" spans="1:1" ht="17" x14ac:dyDescent="0.25">
      <c r="A787" s="1" t="s">
        <v>798</v>
      </c>
    </row>
    <row r="788" spans="1:1" ht="17" x14ac:dyDescent="0.25">
      <c r="A788" s="1" t="s">
        <v>799</v>
      </c>
    </row>
    <row r="789" spans="1:1" ht="17" x14ac:dyDescent="0.25">
      <c r="A789" s="1" t="s">
        <v>800</v>
      </c>
    </row>
    <row r="790" spans="1:1" ht="17" x14ac:dyDescent="0.25">
      <c r="A790" s="1" t="s">
        <v>801</v>
      </c>
    </row>
    <row r="791" spans="1:1" ht="17" x14ac:dyDescent="0.25">
      <c r="A791" s="1" t="s">
        <v>802</v>
      </c>
    </row>
    <row r="792" spans="1:1" ht="17" x14ac:dyDescent="0.25">
      <c r="A792" s="1" t="s">
        <v>803</v>
      </c>
    </row>
    <row r="793" spans="1:1" ht="17" x14ac:dyDescent="0.25">
      <c r="A793" s="1" t="s">
        <v>804</v>
      </c>
    </row>
    <row r="794" spans="1:1" ht="17" x14ac:dyDescent="0.25">
      <c r="A794" s="1" t="s">
        <v>805</v>
      </c>
    </row>
    <row r="795" spans="1:1" ht="17" x14ac:dyDescent="0.25">
      <c r="A795" s="1" t="s">
        <v>806</v>
      </c>
    </row>
    <row r="796" spans="1:1" ht="17" x14ac:dyDescent="0.25">
      <c r="A796" s="1" t="s">
        <v>807</v>
      </c>
    </row>
    <row r="797" spans="1:1" ht="17" x14ac:dyDescent="0.25">
      <c r="A797" s="1" t="s">
        <v>808</v>
      </c>
    </row>
    <row r="798" spans="1:1" ht="17" x14ac:dyDescent="0.25">
      <c r="A798" s="1" t="s">
        <v>809</v>
      </c>
    </row>
    <row r="799" spans="1:1" ht="17" x14ac:dyDescent="0.25">
      <c r="A799" s="1" t="s">
        <v>810</v>
      </c>
    </row>
    <row r="800" spans="1:1" ht="17" x14ac:dyDescent="0.25">
      <c r="A800" s="1" t="s">
        <v>811</v>
      </c>
    </row>
    <row r="801" spans="1:1" ht="17" x14ac:dyDescent="0.25">
      <c r="A801" s="1" t="s">
        <v>812</v>
      </c>
    </row>
    <row r="802" spans="1:1" ht="17" x14ac:dyDescent="0.25">
      <c r="A802" s="1" t="s">
        <v>813</v>
      </c>
    </row>
    <row r="803" spans="1:1" ht="17" x14ac:dyDescent="0.25">
      <c r="A803" s="1" t="s">
        <v>814</v>
      </c>
    </row>
    <row r="804" spans="1:1" ht="17" x14ac:dyDescent="0.25">
      <c r="A804" s="1" t="s">
        <v>815</v>
      </c>
    </row>
    <row r="805" spans="1:1" ht="17" x14ac:dyDescent="0.25">
      <c r="A805" s="1" t="s">
        <v>816</v>
      </c>
    </row>
    <row r="806" spans="1:1" ht="17" x14ac:dyDescent="0.25">
      <c r="A806" s="1" t="s">
        <v>817</v>
      </c>
    </row>
    <row r="807" spans="1:1" ht="17" x14ac:dyDescent="0.25">
      <c r="A807" s="1" t="s">
        <v>818</v>
      </c>
    </row>
    <row r="808" spans="1:1" ht="17" x14ac:dyDescent="0.25">
      <c r="A808" s="1" t="s">
        <v>819</v>
      </c>
    </row>
    <row r="809" spans="1:1" ht="17" x14ac:dyDescent="0.25">
      <c r="A809" s="1" t="s">
        <v>820</v>
      </c>
    </row>
    <row r="810" spans="1:1" ht="17" x14ac:dyDescent="0.25">
      <c r="A810" s="1" t="s">
        <v>821</v>
      </c>
    </row>
    <row r="811" spans="1:1" ht="17" x14ac:dyDescent="0.25">
      <c r="A811" s="1" t="s">
        <v>822</v>
      </c>
    </row>
    <row r="812" spans="1:1" ht="17" x14ac:dyDescent="0.25">
      <c r="A812" s="1" t="s">
        <v>823</v>
      </c>
    </row>
    <row r="813" spans="1:1" ht="17" x14ac:dyDescent="0.25">
      <c r="A813" s="1" t="s">
        <v>824</v>
      </c>
    </row>
    <row r="814" spans="1:1" ht="17" x14ac:dyDescent="0.25">
      <c r="A814" s="1" t="s">
        <v>825</v>
      </c>
    </row>
    <row r="815" spans="1:1" ht="17" x14ac:dyDescent="0.25">
      <c r="A815" s="1" t="s">
        <v>826</v>
      </c>
    </row>
    <row r="816" spans="1:1" ht="17" x14ac:dyDescent="0.25">
      <c r="A816" s="1" t="s">
        <v>827</v>
      </c>
    </row>
    <row r="817" spans="1:1" ht="17" x14ac:dyDescent="0.25">
      <c r="A817" s="1" t="s">
        <v>828</v>
      </c>
    </row>
    <row r="818" spans="1:1" ht="17" x14ac:dyDescent="0.25">
      <c r="A818" s="1" t="s">
        <v>829</v>
      </c>
    </row>
    <row r="819" spans="1:1" ht="17" x14ac:dyDescent="0.25">
      <c r="A819" s="1" t="s">
        <v>830</v>
      </c>
    </row>
    <row r="820" spans="1:1" ht="17" x14ac:dyDescent="0.25">
      <c r="A820" s="1" t="s">
        <v>831</v>
      </c>
    </row>
    <row r="821" spans="1:1" ht="17" x14ac:dyDescent="0.25">
      <c r="A821" s="1" t="s">
        <v>832</v>
      </c>
    </row>
    <row r="822" spans="1:1" ht="17" x14ac:dyDescent="0.25">
      <c r="A822" s="1" t="s">
        <v>833</v>
      </c>
    </row>
    <row r="823" spans="1:1" ht="17" x14ac:dyDescent="0.25">
      <c r="A823" s="1" t="s">
        <v>834</v>
      </c>
    </row>
    <row r="824" spans="1:1" ht="17" x14ac:dyDescent="0.25">
      <c r="A824" s="1" t="s">
        <v>835</v>
      </c>
    </row>
    <row r="825" spans="1:1" ht="17" x14ac:dyDescent="0.25">
      <c r="A825" s="1" t="s">
        <v>836</v>
      </c>
    </row>
    <row r="826" spans="1:1" ht="17" x14ac:dyDescent="0.25">
      <c r="A826" s="1" t="s">
        <v>837</v>
      </c>
    </row>
    <row r="827" spans="1:1" ht="17" x14ac:dyDescent="0.25">
      <c r="A827" s="1" t="s">
        <v>838</v>
      </c>
    </row>
    <row r="828" spans="1:1" ht="17" x14ac:dyDescent="0.25">
      <c r="A828" s="1" t="s">
        <v>839</v>
      </c>
    </row>
    <row r="829" spans="1:1" ht="17" x14ac:dyDescent="0.25">
      <c r="A829" s="1" t="s">
        <v>840</v>
      </c>
    </row>
    <row r="830" spans="1:1" ht="17" x14ac:dyDescent="0.25">
      <c r="A830" s="1" t="s">
        <v>841</v>
      </c>
    </row>
    <row r="831" spans="1:1" ht="17" x14ac:dyDescent="0.25">
      <c r="A831" s="1" t="s">
        <v>842</v>
      </c>
    </row>
    <row r="832" spans="1:1" ht="17" x14ac:dyDescent="0.25">
      <c r="A832" s="1" t="s">
        <v>843</v>
      </c>
    </row>
    <row r="833" spans="1:1" ht="17" x14ac:dyDescent="0.25">
      <c r="A833" s="1" t="s">
        <v>844</v>
      </c>
    </row>
    <row r="834" spans="1:1" ht="17" x14ac:dyDescent="0.25">
      <c r="A834" s="1" t="s">
        <v>845</v>
      </c>
    </row>
    <row r="835" spans="1:1" ht="17" x14ac:dyDescent="0.25">
      <c r="A835" s="1" t="s">
        <v>846</v>
      </c>
    </row>
    <row r="836" spans="1:1" ht="17" x14ac:dyDescent="0.25">
      <c r="A836" s="1" t="s">
        <v>847</v>
      </c>
    </row>
    <row r="837" spans="1:1" ht="17" x14ac:dyDescent="0.25">
      <c r="A837" s="1" t="s">
        <v>848</v>
      </c>
    </row>
    <row r="838" spans="1:1" ht="17" x14ac:dyDescent="0.25">
      <c r="A838" s="1" t="s">
        <v>849</v>
      </c>
    </row>
    <row r="839" spans="1:1" ht="17" x14ac:dyDescent="0.25">
      <c r="A839" s="1" t="s">
        <v>850</v>
      </c>
    </row>
    <row r="840" spans="1:1" ht="17" x14ac:dyDescent="0.25">
      <c r="A840" s="1" t="s">
        <v>851</v>
      </c>
    </row>
    <row r="841" spans="1:1" ht="17" x14ac:dyDescent="0.25">
      <c r="A841" s="1" t="s">
        <v>852</v>
      </c>
    </row>
    <row r="842" spans="1:1" ht="17" x14ac:dyDescent="0.25">
      <c r="A842" s="1" t="s">
        <v>853</v>
      </c>
    </row>
    <row r="843" spans="1:1" ht="17" x14ac:dyDescent="0.25">
      <c r="A843" s="1" t="s">
        <v>854</v>
      </c>
    </row>
    <row r="844" spans="1:1" ht="17" x14ac:dyDescent="0.25">
      <c r="A844" s="1" t="s">
        <v>855</v>
      </c>
    </row>
    <row r="845" spans="1:1" ht="17" x14ac:dyDescent="0.25">
      <c r="A845" s="1" t="s">
        <v>856</v>
      </c>
    </row>
    <row r="846" spans="1:1" ht="17" x14ac:dyDescent="0.25">
      <c r="A846" s="1" t="s">
        <v>857</v>
      </c>
    </row>
    <row r="847" spans="1:1" ht="17" x14ac:dyDescent="0.25">
      <c r="A847" s="1" t="s">
        <v>858</v>
      </c>
    </row>
    <row r="848" spans="1:1" ht="17" x14ac:dyDescent="0.25">
      <c r="A848" s="1" t="s">
        <v>859</v>
      </c>
    </row>
    <row r="849" spans="1:1" ht="17" x14ac:dyDescent="0.25">
      <c r="A849" s="1" t="s">
        <v>860</v>
      </c>
    </row>
    <row r="850" spans="1:1" ht="17" x14ac:dyDescent="0.25">
      <c r="A850" s="1" t="s">
        <v>861</v>
      </c>
    </row>
    <row r="851" spans="1:1" ht="17" x14ac:dyDescent="0.25">
      <c r="A851" s="1" t="s">
        <v>862</v>
      </c>
    </row>
    <row r="852" spans="1:1" ht="17" x14ac:dyDescent="0.25">
      <c r="A852" s="1" t="s">
        <v>863</v>
      </c>
    </row>
    <row r="853" spans="1:1" ht="17" x14ac:dyDescent="0.25">
      <c r="A853" s="1" t="s">
        <v>864</v>
      </c>
    </row>
    <row r="854" spans="1:1" ht="17" x14ac:dyDescent="0.25">
      <c r="A854" s="1" t="s">
        <v>865</v>
      </c>
    </row>
    <row r="855" spans="1:1" ht="17" x14ac:dyDescent="0.25">
      <c r="A855" s="1" t="s">
        <v>866</v>
      </c>
    </row>
    <row r="856" spans="1:1" ht="17" x14ac:dyDescent="0.25">
      <c r="A856" s="1" t="s">
        <v>867</v>
      </c>
    </row>
    <row r="857" spans="1:1" ht="17" x14ac:dyDescent="0.25">
      <c r="A857" s="1" t="s">
        <v>868</v>
      </c>
    </row>
    <row r="858" spans="1:1" ht="17" x14ac:dyDescent="0.25">
      <c r="A858" s="1" t="s">
        <v>869</v>
      </c>
    </row>
    <row r="859" spans="1:1" ht="17" x14ac:dyDescent="0.25">
      <c r="A859" s="1" t="s">
        <v>870</v>
      </c>
    </row>
    <row r="860" spans="1:1" ht="17" x14ac:dyDescent="0.25">
      <c r="A860" s="1" t="s">
        <v>871</v>
      </c>
    </row>
    <row r="861" spans="1:1" ht="17" x14ac:dyDescent="0.25">
      <c r="A861" s="1" t="s">
        <v>872</v>
      </c>
    </row>
    <row r="862" spans="1:1" ht="17" x14ac:dyDescent="0.25">
      <c r="A862" s="1" t="s">
        <v>873</v>
      </c>
    </row>
    <row r="863" spans="1:1" ht="17" x14ac:dyDescent="0.25">
      <c r="A863" s="1" t="s">
        <v>874</v>
      </c>
    </row>
    <row r="864" spans="1:1" ht="17" x14ac:dyDescent="0.25">
      <c r="A864" s="1" t="s">
        <v>875</v>
      </c>
    </row>
    <row r="865" spans="1:1" ht="17" x14ac:dyDescent="0.25">
      <c r="A865" s="1" t="s">
        <v>876</v>
      </c>
    </row>
    <row r="866" spans="1:1" ht="17" x14ac:dyDescent="0.25">
      <c r="A866" s="1" t="s">
        <v>877</v>
      </c>
    </row>
    <row r="867" spans="1:1" ht="17" x14ac:dyDescent="0.25">
      <c r="A867" s="1" t="s">
        <v>878</v>
      </c>
    </row>
    <row r="868" spans="1:1" ht="17" x14ac:dyDescent="0.25">
      <c r="A868" s="1" t="s">
        <v>879</v>
      </c>
    </row>
    <row r="869" spans="1:1" ht="17" x14ac:dyDescent="0.25">
      <c r="A869" s="1" t="s">
        <v>880</v>
      </c>
    </row>
    <row r="870" spans="1:1" ht="17" x14ac:dyDescent="0.25">
      <c r="A870" s="1" t="s">
        <v>881</v>
      </c>
    </row>
    <row r="871" spans="1:1" ht="17" x14ac:dyDescent="0.25">
      <c r="A871" s="1" t="s">
        <v>882</v>
      </c>
    </row>
    <row r="872" spans="1:1" ht="17" x14ac:dyDescent="0.25">
      <c r="A872" s="1" t="s">
        <v>883</v>
      </c>
    </row>
    <row r="873" spans="1:1" ht="17" x14ac:dyDescent="0.25">
      <c r="A873" s="1" t="s">
        <v>884</v>
      </c>
    </row>
    <row r="874" spans="1:1" ht="17" x14ac:dyDescent="0.25">
      <c r="A874" s="1" t="s">
        <v>885</v>
      </c>
    </row>
    <row r="875" spans="1:1" ht="17" x14ac:dyDescent="0.25">
      <c r="A875" s="1" t="s">
        <v>886</v>
      </c>
    </row>
    <row r="876" spans="1:1" ht="17" x14ac:dyDescent="0.25">
      <c r="A876" s="1" t="s">
        <v>887</v>
      </c>
    </row>
    <row r="877" spans="1:1" ht="17" x14ac:dyDescent="0.25">
      <c r="A877" s="1" t="s">
        <v>888</v>
      </c>
    </row>
    <row r="878" spans="1:1" ht="17" x14ac:dyDescent="0.25">
      <c r="A878" s="1" t="s">
        <v>889</v>
      </c>
    </row>
    <row r="879" spans="1:1" ht="17" x14ac:dyDescent="0.25">
      <c r="A879" s="1" t="s">
        <v>890</v>
      </c>
    </row>
    <row r="880" spans="1:1" ht="17" x14ac:dyDescent="0.25">
      <c r="A880" s="1" t="s">
        <v>891</v>
      </c>
    </row>
    <row r="881" spans="1:1" ht="17" x14ac:dyDescent="0.25">
      <c r="A881" s="1" t="s">
        <v>892</v>
      </c>
    </row>
    <row r="882" spans="1:1" ht="17" x14ac:dyDescent="0.25">
      <c r="A882" s="1" t="s">
        <v>893</v>
      </c>
    </row>
    <row r="883" spans="1:1" ht="17" x14ac:dyDescent="0.25">
      <c r="A883" s="1" t="s">
        <v>894</v>
      </c>
    </row>
    <row r="884" spans="1:1" ht="17" x14ac:dyDescent="0.25">
      <c r="A884" s="1" t="s">
        <v>895</v>
      </c>
    </row>
    <row r="885" spans="1:1" ht="17" x14ac:dyDescent="0.25">
      <c r="A885" s="1" t="s">
        <v>896</v>
      </c>
    </row>
    <row r="886" spans="1:1" ht="17" x14ac:dyDescent="0.25">
      <c r="A886" s="1" t="s">
        <v>897</v>
      </c>
    </row>
    <row r="887" spans="1:1" ht="17" x14ac:dyDescent="0.25">
      <c r="A887" s="1" t="s">
        <v>898</v>
      </c>
    </row>
    <row r="888" spans="1:1" ht="17" x14ac:dyDescent="0.25">
      <c r="A888" s="1" t="s">
        <v>899</v>
      </c>
    </row>
    <row r="889" spans="1:1" ht="17" x14ac:dyDescent="0.25">
      <c r="A889" s="1" t="s">
        <v>900</v>
      </c>
    </row>
    <row r="890" spans="1:1" ht="17" x14ac:dyDescent="0.25">
      <c r="A890" s="1" t="s">
        <v>901</v>
      </c>
    </row>
    <row r="891" spans="1:1" ht="17" x14ac:dyDescent="0.25">
      <c r="A891" s="1" t="s">
        <v>902</v>
      </c>
    </row>
    <row r="892" spans="1:1" ht="17" x14ac:dyDescent="0.25">
      <c r="A892" s="1" t="s">
        <v>903</v>
      </c>
    </row>
    <row r="893" spans="1:1" ht="17" x14ac:dyDescent="0.25">
      <c r="A893" s="1" t="s">
        <v>904</v>
      </c>
    </row>
    <row r="894" spans="1:1" ht="17" x14ac:dyDescent="0.25">
      <c r="A894" s="1" t="s">
        <v>905</v>
      </c>
    </row>
    <row r="895" spans="1:1" ht="17" x14ac:dyDescent="0.25">
      <c r="A895" s="1" t="s">
        <v>906</v>
      </c>
    </row>
    <row r="896" spans="1:1" ht="17" x14ac:dyDescent="0.25">
      <c r="A896" s="1" t="s">
        <v>907</v>
      </c>
    </row>
    <row r="897" spans="1:1" ht="17" x14ac:dyDescent="0.25">
      <c r="A897" s="1" t="s">
        <v>908</v>
      </c>
    </row>
    <row r="898" spans="1:1" ht="17" x14ac:dyDescent="0.25">
      <c r="A898" s="1" t="s">
        <v>909</v>
      </c>
    </row>
    <row r="899" spans="1:1" ht="17" x14ac:dyDescent="0.25">
      <c r="A899" s="1" t="s">
        <v>910</v>
      </c>
    </row>
    <row r="900" spans="1:1" ht="17" x14ac:dyDescent="0.25">
      <c r="A900" s="1" t="s">
        <v>911</v>
      </c>
    </row>
    <row r="901" spans="1:1" ht="17" x14ac:dyDescent="0.25">
      <c r="A901" s="1" t="s">
        <v>912</v>
      </c>
    </row>
    <row r="902" spans="1:1" ht="17" x14ac:dyDescent="0.25">
      <c r="A902" s="1" t="s">
        <v>913</v>
      </c>
    </row>
    <row r="903" spans="1:1" ht="17" x14ac:dyDescent="0.25">
      <c r="A903" s="1" t="s">
        <v>914</v>
      </c>
    </row>
    <row r="904" spans="1:1" ht="17" x14ac:dyDescent="0.25">
      <c r="A904" s="1" t="s">
        <v>915</v>
      </c>
    </row>
    <row r="905" spans="1:1" ht="17" x14ac:dyDescent="0.25">
      <c r="A905" s="1" t="s">
        <v>916</v>
      </c>
    </row>
    <row r="906" spans="1:1" ht="17" x14ac:dyDescent="0.25">
      <c r="A906" s="1" t="s">
        <v>917</v>
      </c>
    </row>
    <row r="907" spans="1:1" ht="17" x14ac:dyDescent="0.25">
      <c r="A907" s="1" t="s">
        <v>918</v>
      </c>
    </row>
    <row r="908" spans="1:1" ht="17" x14ac:dyDescent="0.25">
      <c r="A908" s="1" t="s">
        <v>919</v>
      </c>
    </row>
    <row r="909" spans="1:1" ht="17" x14ac:dyDescent="0.25">
      <c r="A909" s="1" t="s">
        <v>920</v>
      </c>
    </row>
    <row r="910" spans="1:1" ht="17" x14ac:dyDescent="0.25">
      <c r="A910" s="1" t="s">
        <v>921</v>
      </c>
    </row>
    <row r="911" spans="1:1" ht="17" x14ac:dyDescent="0.25">
      <c r="A911" s="1" t="s">
        <v>922</v>
      </c>
    </row>
    <row r="912" spans="1:1" ht="17" x14ac:dyDescent="0.25">
      <c r="A912" s="1" t="s">
        <v>923</v>
      </c>
    </row>
    <row r="913" spans="1:1" ht="17" x14ac:dyDescent="0.25">
      <c r="A913" s="1" t="s">
        <v>924</v>
      </c>
    </row>
    <row r="914" spans="1:1" ht="17" x14ac:dyDescent="0.25">
      <c r="A914" s="1" t="s">
        <v>925</v>
      </c>
    </row>
    <row r="915" spans="1:1" ht="17" x14ac:dyDescent="0.25">
      <c r="A915" s="1" t="s">
        <v>926</v>
      </c>
    </row>
    <row r="916" spans="1:1" ht="17" x14ac:dyDescent="0.25">
      <c r="A916" s="1" t="s">
        <v>927</v>
      </c>
    </row>
    <row r="917" spans="1:1" ht="17" x14ac:dyDescent="0.25">
      <c r="A917" s="1" t="s">
        <v>928</v>
      </c>
    </row>
    <row r="918" spans="1:1" ht="17" x14ac:dyDescent="0.25">
      <c r="A918" s="1" t="s">
        <v>929</v>
      </c>
    </row>
    <row r="919" spans="1:1" ht="17" x14ac:dyDescent="0.25">
      <c r="A919" s="1" t="s">
        <v>930</v>
      </c>
    </row>
    <row r="920" spans="1:1" ht="17" x14ac:dyDescent="0.25">
      <c r="A920" s="1" t="s">
        <v>931</v>
      </c>
    </row>
    <row r="921" spans="1:1" ht="17" x14ac:dyDescent="0.25">
      <c r="A921" s="1" t="s">
        <v>932</v>
      </c>
    </row>
    <row r="922" spans="1:1" ht="17" x14ac:dyDescent="0.25">
      <c r="A922" s="1" t="s">
        <v>933</v>
      </c>
    </row>
    <row r="923" spans="1:1" ht="17" x14ac:dyDescent="0.25">
      <c r="A923" s="1" t="s">
        <v>934</v>
      </c>
    </row>
    <row r="924" spans="1:1" ht="17" x14ac:dyDescent="0.25">
      <c r="A924" s="1" t="s">
        <v>935</v>
      </c>
    </row>
    <row r="925" spans="1:1" ht="17" x14ac:dyDescent="0.25">
      <c r="A925" s="1" t="s">
        <v>936</v>
      </c>
    </row>
    <row r="926" spans="1:1" ht="17" x14ac:dyDescent="0.25">
      <c r="A926" s="1" t="s">
        <v>937</v>
      </c>
    </row>
    <row r="927" spans="1:1" ht="17" x14ac:dyDescent="0.25">
      <c r="A927" s="1" t="s">
        <v>938</v>
      </c>
    </row>
    <row r="928" spans="1:1" ht="17" x14ac:dyDescent="0.25">
      <c r="A928" s="1" t="s">
        <v>939</v>
      </c>
    </row>
    <row r="929" spans="1:1" ht="17" x14ac:dyDescent="0.25">
      <c r="A929" s="1" t="s">
        <v>940</v>
      </c>
    </row>
    <row r="930" spans="1:1" ht="17" x14ac:dyDescent="0.25">
      <c r="A930" s="1" t="s">
        <v>941</v>
      </c>
    </row>
    <row r="931" spans="1:1" ht="17" x14ac:dyDescent="0.25">
      <c r="A931" s="1" t="s">
        <v>942</v>
      </c>
    </row>
    <row r="932" spans="1:1" ht="17" x14ac:dyDescent="0.25">
      <c r="A932" s="1" t="s">
        <v>943</v>
      </c>
    </row>
    <row r="933" spans="1:1" ht="17" x14ac:dyDescent="0.25">
      <c r="A933" s="1" t="s">
        <v>944</v>
      </c>
    </row>
    <row r="934" spans="1:1" ht="17" x14ac:dyDescent="0.25">
      <c r="A934" s="1" t="s">
        <v>945</v>
      </c>
    </row>
    <row r="935" spans="1:1" ht="17" x14ac:dyDescent="0.25">
      <c r="A935" s="1" t="s">
        <v>946</v>
      </c>
    </row>
    <row r="936" spans="1:1" ht="17" x14ac:dyDescent="0.25">
      <c r="A936" s="1" t="s">
        <v>947</v>
      </c>
    </row>
    <row r="937" spans="1:1" ht="17" x14ac:dyDescent="0.25">
      <c r="A937" s="1" t="s">
        <v>948</v>
      </c>
    </row>
    <row r="938" spans="1:1" ht="17" x14ac:dyDescent="0.25">
      <c r="A938" s="1" t="s">
        <v>949</v>
      </c>
    </row>
    <row r="939" spans="1:1" ht="17" x14ac:dyDescent="0.25">
      <c r="A939" s="1" t="s">
        <v>950</v>
      </c>
    </row>
    <row r="940" spans="1:1" ht="17" x14ac:dyDescent="0.25">
      <c r="A940" s="1" t="s">
        <v>951</v>
      </c>
    </row>
    <row r="941" spans="1:1" ht="17" x14ac:dyDescent="0.25">
      <c r="A941" s="1" t="s">
        <v>952</v>
      </c>
    </row>
    <row r="942" spans="1:1" ht="17" x14ac:dyDescent="0.25">
      <c r="A942" s="1" t="s">
        <v>953</v>
      </c>
    </row>
    <row r="943" spans="1:1" ht="17" x14ac:dyDescent="0.25">
      <c r="A943" s="1" t="s">
        <v>954</v>
      </c>
    </row>
    <row r="944" spans="1:1" ht="17" x14ac:dyDescent="0.25">
      <c r="A944" s="1" t="s">
        <v>955</v>
      </c>
    </row>
    <row r="945" spans="1:1" ht="17" x14ac:dyDescent="0.25">
      <c r="A945" s="1" t="s">
        <v>956</v>
      </c>
    </row>
    <row r="946" spans="1:1" ht="17" x14ac:dyDescent="0.25">
      <c r="A946" s="1" t="s">
        <v>957</v>
      </c>
    </row>
    <row r="947" spans="1:1" ht="17" x14ac:dyDescent="0.25">
      <c r="A947" s="1" t="s">
        <v>958</v>
      </c>
    </row>
    <row r="948" spans="1:1" ht="17" x14ac:dyDescent="0.25">
      <c r="A948" s="1" t="s">
        <v>959</v>
      </c>
    </row>
    <row r="949" spans="1:1" ht="17" x14ac:dyDescent="0.25">
      <c r="A949" s="1" t="s">
        <v>960</v>
      </c>
    </row>
    <row r="950" spans="1:1" ht="17" x14ac:dyDescent="0.25">
      <c r="A950" s="1" t="s">
        <v>961</v>
      </c>
    </row>
    <row r="951" spans="1:1" ht="17" x14ac:dyDescent="0.25">
      <c r="A951" s="1" t="s">
        <v>962</v>
      </c>
    </row>
    <row r="952" spans="1:1" ht="17" x14ac:dyDescent="0.25">
      <c r="A952" s="1" t="s">
        <v>963</v>
      </c>
    </row>
    <row r="953" spans="1:1" ht="17" x14ac:dyDescent="0.25">
      <c r="A953" s="1" t="s">
        <v>964</v>
      </c>
    </row>
    <row r="954" spans="1:1" ht="17" x14ac:dyDescent="0.25">
      <c r="A954" s="1" t="s">
        <v>965</v>
      </c>
    </row>
    <row r="955" spans="1:1" ht="17" x14ac:dyDescent="0.25">
      <c r="A955" s="1" t="s">
        <v>966</v>
      </c>
    </row>
    <row r="956" spans="1:1" ht="17" x14ac:dyDescent="0.25">
      <c r="A956" s="1" t="s">
        <v>967</v>
      </c>
    </row>
    <row r="957" spans="1:1" ht="17" x14ac:dyDescent="0.25">
      <c r="A957" s="1" t="s">
        <v>968</v>
      </c>
    </row>
    <row r="958" spans="1:1" ht="17" x14ac:dyDescent="0.25">
      <c r="A958" s="1" t="s">
        <v>969</v>
      </c>
    </row>
    <row r="959" spans="1:1" ht="17" x14ac:dyDescent="0.25">
      <c r="A959" s="1" t="s">
        <v>970</v>
      </c>
    </row>
    <row r="960" spans="1:1" ht="17" x14ac:dyDescent="0.25">
      <c r="A960" s="1" t="s">
        <v>971</v>
      </c>
    </row>
    <row r="961" spans="1:1" ht="17" x14ac:dyDescent="0.25">
      <c r="A961" s="1" t="s">
        <v>972</v>
      </c>
    </row>
    <row r="962" spans="1:1" ht="17" x14ac:dyDescent="0.25">
      <c r="A962" s="1" t="s">
        <v>973</v>
      </c>
    </row>
    <row r="963" spans="1:1" ht="17" x14ac:dyDescent="0.25">
      <c r="A963" s="1" t="s">
        <v>974</v>
      </c>
    </row>
    <row r="964" spans="1:1" ht="17" x14ac:dyDescent="0.25">
      <c r="A964" s="1" t="s">
        <v>975</v>
      </c>
    </row>
    <row r="965" spans="1:1" ht="17" x14ac:dyDescent="0.25">
      <c r="A965" s="1" t="s">
        <v>976</v>
      </c>
    </row>
    <row r="966" spans="1:1" ht="17" x14ac:dyDescent="0.25">
      <c r="A966" s="1" t="s">
        <v>977</v>
      </c>
    </row>
    <row r="967" spans="1:1" ht="17" x14ac:dyDescent="0.25">
      <c r="A967" s="1" t="s">
        <v>978</v>
      </c>
    </row>
    <row r="968" spans="1:1" ht="17" x14ac:dyDescent="0.25">
      <c r="A968" s="1" t="s">
        <v>979</v>
      </c>
    </row>
    <row r="969" spans="1:1" ht="17" x14ac:dyDescent="0.25">
      <c r="A969" s="1" t="s">
        <v>980</v>
      </c>
    </row>
    <row r="970" spans="1:1" ht="17" x14ac:dyDescent="0.25">
      <c r="A970" s="1" t="s">
        <v>981</v>
      </c>
    </row>
    <row r="971" spans="1:1" ht="17" x14ac:dyDescent="0.25">
      <c r="A971" s="1" t="s">
        <v>982</v>
      </c>
    </row>
    <row r="972" spans="1:1" ht="17" x14ac:dyDescent="0.25">
      <c r="A972" s="1" t="s">
        <v>983</v>
      </c>
    </row>
    <row r="973" spans="1:1" ht="17" x14ac:dyDescent="0.25">
      <c r="A973" s="1" t="s">
        <v>984</v>
      </c>
    </row>
    <row r="974" spans="1:1" ht="17" x14ac:dyDescent="0.25">
      <c r="A974" s="1" t="s">
        <v>985</v>
      </c>
    </row>
    <row r="975" spans="1:1" ht="17" x14ac:dyDescent="0.25">
      <c r="A975" s="1" t="s">
        <v>986</v>
      </c>
    </row>
    <row r="976" spans="1:1" ht="17" x14ac:dyDescent="0.25">
      <c r="A976" s="1" t="s">
        <v>987</v>
      </c>
    </row>
    <row r="977" spans="1:1" ht="17" x14ac:dyDescent="0.25">
      <c r="A977" s="1" t="s">
        <v>988</v>
      </c>
    </row>
    <row r="978" spans="1:1" ht="17" x14ac:dyDescent="0.25">
      <c r="A978" s="1" t="s">
        <v>989</v>
      </c>
    </row>
    <row r="979" spans="1:1" ht="17" x14ac:dyDescent="0.25">
      <c r="A979" s="1" t="s">
        <v>990</v>
      </c>
    </row>
    <row r="980" spans="1:1" ht="17" x14ac:dyDescent="0.25">
      <c r="A980" s="1" t="s">
        <v>991</v>
      </c>
    </row>
    <row r="981" spans="1:1" ht="17" x14ac:dyDescent="0.25">
      <c r="A981" s="1" t="s">
        <v>992</v>
      </c>
    </row>
    <row r="982" spans="1:1" ht="17" x14ac:dyDescent="0.25">
      <c r="A982" s="1" t="s">
        <v>993</v>
      </c>
    </row>
    <row r="983" spans="1:1" ht="17" x14ac:dyDescent="0.25">
      <c r="A983" s="1" t="s">
        <v>994</v>
      </c>
    </row>
    <row r="984" spans="1:1" ht="17" x14ac:dyDescent="0.25">
      <c r="A984" s="1" t="s">
        <v>995</v>
      </c>
    </row>
    <row r="985" spans="1:1" ht="17" x14ac:dyDescent="0.25">
      <c r="A985" s="1" t="s">
        <v>996</v>
      </c>
    </row>
    <row r="986" spans="1:1" ht="17" x14ac:dyDescent="0.25">
      <c r="A986" s="1" t="s">
        <v>997</v>
      </c>
    </row>
    <row r="987" spans="1:1" ht="17" x14ac:dyDescent="0.25">
      <c r="A987" s="1" t="s">
        <v>998</v>
      </c>
    </row>
    <row r="988" spans="1:1" ht="17" x14ac:dyDescent="0.25">
      <c r="A988" s="1" t="s">
        <v>999</v>
      </c>
    </row>
    <row r="989" spans="1:1" ht="17" x14ac:dyDescent="0.25">
      <c r="A989" s="1" t="s">
        <v>1000</v>
      </c>
    </row>
    <row r="990" spans="1:1" ht="17" x14ac:dyDescent="0.25">
      <c r="A990" s="1" t="s">
        <v>1001</v>
      </c>
    </row>
    <row r="991" spans="1:1" ht="17" x14ac:dyDescent="0.25">
      <c r="A991" s="1" t="s">
        <v>1002</v>
      </c>
    </row>
    <row r="992" spans="1:1" ht="17" x14ac:dyDescent="0.25">
      <c r="A992" s="1" t="s">
        <v>1003</v>
      </c>
    </row>
    <row r="993" spans="1:1" ht="17" x14ac:dyDescent="0.25">
      <c r="A993" s="1" t="s">
        <v>1004</v>
      </c>
    </row>
    <row r="994" spans="1:1" ht="17" x14ac:dyDescent="0.25">
      <c r="A994" s="1" t="s">
        <v>1005</v>
      </c>
    </row>
    <row r="995" spans="1:1" ht="17" x14ac:dyDescent="0.25">
      <c r="A995" s="1" t="s">
        <v>1006</v>
      </c>
    </row>
    <row r="996" spans="1:1" ht="17" x14ac:dyDescent="0.25">
      <c r="A996" s="1" t="s">
        <v>1007</v>
      </c>
    </row>
    <row r="997" spans="1:1" ht="17" x14ac:dyDescent="0.25">
      <c r="A997" s="1" t="s">
        <v>1008</v>
      </c>
    </row>
    <row r="998" spans="1:1" ht="17" x14ac:dyDescent="0.25">
      <c r="A998" s="1" t="s">
        <v>1009</v>
      </c>
    </row>
    <row r="999" spans="1:1" ht="17" x14ac:dyDescent="0.25">
      <c r="A999" s="1" t="s">
        <v>1010</v>
      </c>
    </row>
    <row r="1000" spans="1:1" ht="17" x14ac:dyDescent="0.25">
      <c r="A1000" s="1" t="s">
        <v>1011</v>
      </c>
    </row>
    <row r="1001" spans="1:1" ht="17" x14ac:dyDescent="0.25">
      <c r="A1001" s="1" t="s">
        <v>1012</v>
      </c>
    </row>
    <row r="1002" spans="1:1" ht="17" x14ac:dyDescent="0.25">
      <c r="A1002" s="1" t="s">
        <v>1013</v>
      </c>
    </row>
    <row r="1003" spans="1:1" ht="17" x14ac:dyDescent="0.25">
      <c r="A1003" s="1" t="s">
        <v>1014</v>
      </c>
    </row>
    <row r="1004" spans="1:1" ht="17" x14ac:dyDescent="0.25">
      <c r="A1004" s="1" t="s">
        <v>1015</v>
      </c>
    </row>
    <row r="1005" spans="1:1" ht="17" x14ac:dyDescent="0.25">
      <c r="A1005" s="1" t="s">
        <v>1016</v>
      </c>
    </row>
    <row r="1006" spans="1:1" ht="17" x14ac:dyDescent="0.25">
      <c r="A1006" s="1" t="s">
        <v>1017</v>
      </c>
    </row>
    <row r="1007" spans="1:1" ht="17" x14ac:dyDescent="0.25">
      <c r="A1007" s="1" t="s">
        <v>1018</v>
      </c>
    </row>
    <row r="1008" spans="1:1" ht="17" x14ac:dyDescent="0.25">
      <c r="A1008" s="1" t="s">
        <v>1019</v>
      </c>
    </row>
    <row r="1009" spans="1:1" ht="17" x14ac:dyDescent="0.25">
      <c r="A1009" s="1" t="s">
        <v>1020</v>
      </c>
    </row>
    <row r="1010" spans="1:1" ht="17" x14ac:dyDescent="0.25">
      <c r="A1010" s="1" t="s">
        <v>1021</v>
      </c>
    </row>
    <row r="1011" spans="1:1" ht="17" x14ac:dyDescent="0.25">
      <c r="A1011" s="1" t="s">
        <v>1022</v>
      </c>
    </row>
    <row r="1012" spans="1:1" ht="17" x14ac:dyDescent="0.25">
      <c r="A1012" s="1" t="s">
        <v>1023</v>
      </c>
    </row>
    <row r="1013" spans="1:1" ht="17" x14ac:dyDescent="0.25">
      <c r="A1013" s="1" t="s">
        <v>1024</v>
      </c>
    </row>
    <row r="1014" spans="1:1" ht="17" x14ac:dyDescent="0.25">
      <c r="A1014" s="1" t="s">
        <v>1025</v>
      </c>
    </row>
    <row r="1015" spans="1:1" ht="17" x14ac:dyDescent="0.25">
      <c r="A1015" s="1" t="s">
        <v>1026</v>
      </c>
    </row>
    <row r="1016" spans="1:1" ht="17" x14ac:dyDescent="0.25">
      <c r="A1016" s="1" t="s">
        <v>1027</v>
      </c>
    </row>
    <row r="1017" spans="1:1" ht="17" x14ac:dyDescent="0.25">
      <c r="A1017" s="1" t="s">
        <v>1028</v>
      </c>
    </row>
    <row r="1018" spans="1:1" ht="17" x14ac:dyDescent="0.25">
      <c r="A1018" s="1" t="s">
        <v>1029</v>
      </c>
    </row>
    <row r="1019" spans="1:1" ht="17" x14ac:dyDescent="0.25">
      <c r="A1019" s="1" t="s">
        <v>1030</v>
      </c>
    </row>
    <row r="1020" spans="1:1" ht="17" x14ac:dyDescent="0.25">
      <c r="A1020" s="1" t="s">
        <v>1031</v>
      </c>
    </row>
    <row r="1021" spans="1:1" ht="17" x14ac:dyDescent="0.25">
      <c r="A1021" s="1" t="s">
        <v>1032</v>
      </c>
    </row>
    <row r="1022" spans="1:1" ht="17" x14ac:dyDescent="0.25">
      <c r="A1022" s="1" t="s">
        <v>1033</v>
      </c>
    </row>
    <row r="1023" spans="1:1" ht="17" x14ac:dyDescent="0.25">
      <c r="A1023" s="1" t="s">
        <v>1034</v>
      </c>
    </row>
    <row r="1024" spans="1:1" ht="17" x14ac:dyDescent="0.25">
      <c r="A1024" s="1" t="s">
        <v>1035</v>
      </c>
    </row>
    <row r="1025" spans="1:1" ht="17" x14ac:dyDescent="0.25">
      <c r="A1025" s="1" t="s">
        <v>1036</v>
      </c>
    </row>
    <row r="1026" spans="1:1" ht="17" x14ac:dyDescent="0.25">
      <c r="A1026" s="1" t="s">
        <v>1037</v>
      </c>
    </row>
    <row r="1027" spans="1:1" ht="17" x14ac:dyDescent="0.25">
      <c r="A1027" s="1" t="s">
        <v>1038</v>
      </c>
    </row>
    <row r="1028" spans="1:1" ht="17" x14ac:dyDescent="0.25">
      <c r="A1028" s="1" t="s">
        <v>1039</v>
      </c>
    </row>
    <row r="1029" spans="1:1" ht="17" x14ac:dyDescent="0.25">
      <c r="A1029" s="1" t="s">
        <v>1040</v>
      </c>
    </row>
    <row r="1030" spans="1:1" ht="17" x14ac:dyDescent="0.25">
      <c r="A1030" s="1" t="s">
        <v>1041</v>
      </c>
    </row>
    <row r="1031" spans="1:1" ht="17" x14ac:dyDescent="0.25">
      <c r="A1031" s="1" t="s">
        <v>1042</v>
      </c>
    </row>
    <row r="1032" spans="1:1" ht="17" x14ac:dyDescent="0.25">
      <c r="A1032" s="1" t="s">
        <v>1043</v>
      </c>
    </row>
    <row r="1033" spans="1:1" ht="17" x14ac:dyDescent="0.25">
      <c r="A1033" s="1" t="s">
        <v>1044</v>
      </c>
    </row>
    <row r="1034" spans="1:1" ht="17" x14ac:dyDescent="0.25">
      <c r="A1034" s="1" t="s">
        <v>1045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788E-9506-0C4C-813F-F5045163FBE2}">
  <dimension ref="A1:AC508"/>
  <sheetViews>
    <sheetView zoomScale="75" workbookViewId="0">
      <selection activeCell="B2" sqref="B2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9" x14ac:dyDescent="0.2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  <c r="P2" t="str" cm="1">
        <f t="array" ref="P2:AC508">TRIM(A1:N507)</f>
        <v>CRM</v>
      </c>
      <c r="Q2" t="str">
        <v>ZN</v>
      </c>
      <c r="R2" t="str">
        <v>INDUS</v>
      </c>
      <c r="S2" t="str">
        <v>CHAS</v>
      </c>
      <c r="T2" t="str">
        <v>NOX</v>
      </c>
      <c r="U2" t="str">
        <v>RM</v>
      </c>
      <c r="V2" t="str">
        <v>AGE</v>
      </c>
      <c r="W2" t="str">
        <v>DIST</v>
      </c>
      <c r="X2" t="str">
        <v>RAD</v>
      </c>
      <c r="Y2" t="str">
        <v>TAX</v>
      </c>
      <c r="Z2" t="str">
        <v>PTRATIO</v>
      </c>
      <c r="AA2" t="str">
        <v>B</v>
      </c>
      <c r="AB2" t="str">
        <v>LSTAT</v>
      </c>
      <c r="AC2" t="str">
        <v>MEDV</v>
      </c>
    </row>
    <row r="3" spans="1:29" x14ac:dyDescent="0.2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  <c r="P3" t="str">
        <v>0.00632</v>
      </c>
      <c r="Q3" t="str">
        <v>18</v>
      </c>
      <c r="R3" t="str">
        <v>2.31</v>
      </c>
      <c r="S3" t="str">
        <v>0</v>
      </c>
      <c r="T3" t="str">
        <v>0.538</v>
      </c>
      <c r="U3" t="str">
        <v>6.575</v>
      </c>
      <c r="V3" t="str">
        <v>65.2</v>
      </c>
      <c r="W3" t="str">
        <v>4.09</v>
      </c>
      <c r="X3" t="str">
        <v>1</v>
      </c>
      <c r="Y3" t="str">
        <v>296</v>
      </c>
      <c r="Z3" t="str">
        <v>15.3</v>
      </c>
      <c r="AA3" t="str">
        <v>396.9</v>
      </c>
      <c r="AB3" t="str">
        <v>4.98</v>
      </c>
      <c r="AC3" t="str">
        <v>24</v>
      </c>
    </row>
    <row r="4" spans="1:29" x14ac:dyDescent="0.2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  <c r="P4" t="str">
        <v>0.02731</v>
      </c>
      <c r="Q4" t="str">
        <v>0</v>
      </c>
      <c r="R4" t="str">
        <v>7.07</v>
      </c>
      <c r="S4" t="str">
        <v>0</v>
      </c>
      <c r="T4" t="str">
        <v>0.469</v>
      </c>
      <c r="U4" t="str">
        <v>6.421</v>
      </c>
      <c r="V4" t="str">
        <v>78.9</v>
      </c>
      <c r="W4" t="str">
        <v>4.9671</v>
      </c>
      <c r="X4" t="str">
        <v>2</v>
      </c>
      <c r="Y4" t="str">
        <v>242</v>
      </c>
      <c r="Z4" t="str">
        <v>17.8</v>
      </c>
      <c r="AA4" t="str">
        <v>396.9</v>
      </c>
      <c r="AB4" t="str">
        <v>9.14</v>
      </c>
      <c r="AC4" t="str">
        <v>21.6</v>
      </c>
    </row>
    <row r="5" spans="1:29" x14ac:dyDescent="0.2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  <c r="P5" t="str">
        <v>0.02729</v>
      </c>
      <c r="Q5" t="str">
        <v>0</v>
      </c>
      <c r="R5" t="str">
        <v>7.07</v>
      </c>
      <c r="S5" t="str">
        <v>0</v>
      </c>
      <c r="T5" t="str">
        <v>0.469</v>
      </c>
      <c r="U5" t="str">
        <v>7.185</v>
      </c>
      <c r="V5" t="str">
        <v>61.1</v>
      </c>
      <c r="W5" t="str">
        <v>4.9671</v>
      </c>
      <c r="X5" t="str">
        <v>2</v>
      </c>
      <c r="Y5" t="str">
        <v>242</v>
      </c>
      <c r="Z5" t="str">
        <v>17.8</v>
      </c>
      <c r="AA5" t="str">
        <v>392.83</v>
      </c>
      <c r="AB5" t="str">
        <v>4.03</v>
      </c>
      <c r="AC5" t="str">
        <v>34.7</v>
      </c>
    </row>
    <row r="6" spans="1:29" x14ac:dyDescent="0.2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  <c r="P6" t="str">
        <v>0.03237</v>
      </c>
      <c r="Q6" t="str">
        <v>0</v>
      </c>
      <c r="R6" t="str">
        <v>2.18</v>
      </c>
      <c r="S6" t="str">
        <v>0</v>
      </c>
      <c r="T6" t="str">
        <v>0.458</v>
      </c>
      <c r="U6" t="str">
        <v>6.998</v>
      </c>
      <c r="V6" t="str">
        <v>45.8</v>
      </c>
      <c r="W6" t="str">
        <v>6.0622</v>
      </c>
      <c r="X6" t="str">
        <v>3</v>
      </c>
      <c r="Y6" t="str">
        <v>222</v>
      </c>
      <c r="Z6" t="str">
        <v>18.7</v>
      </c>
      <c r="AA6" t="str">
        <v>394.63</v>
      </c>
      <c r="AB6" t="str">
        <v>2.94</v>
      </c>
      <c r="AC6" t="str">
        <v>33.4</v>
      </c>
    </row>
    <row r="7" spans="1:29" x14ac:dyDescent="0.2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  <c r="P7" t="str">
        <v>0.06905</v>
      </c>
      <c r="Q7" t="str">
        <v>0</v>
      </c>
      <c r="R7" t="str">
        <v>2.18</v>
      </c>
      <c r="S7" t="str">
        <v>0</v>
      </c>
      <c r="T7" t="str">
        <v>0.458</v>
      </c>
      <c r="U7" t="str">
        <v>7.147</v>
      </c>
      <c r="V7" t="str">
        <v>54.2</v>
      </c>
      <c r="W7" t="str">
        <v>6.0622</v>
      </c>
      <c r="X7" t="str">
        <v>3</v>
      </c>
      <c r="Y7" t="str">
        <v>222</v>
      </c>
      <c r="Z7" t="str">
        <v>18.7</v>
      </c>
      <c r="AA7" t="str">
        <v>396.9</v>
      </c>
      <c r="AB7" t="str">
        <v>5.33</v>
      </c>
      <c r="AC7" t="str">
        <v>36.2</v>
      </c>
    </row>
    <row r="8" spans="1:29" x14ac:dyDescent="0.2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  <c r="P8" t="str">
        <v>0.02985</v>
      </c>
      <c r="Q8" t="str">
        <v>0</v>
      </c>
      <c r="R8" t="str">
        <v>2.18</v>
      </c>
      <c r="S8" t="str">
        <v>0</v>
      </c>
      <c r="T8" t="str">
        <v>0.458</v>
      </c>
      <c r="U8" t="str">
        <v>6.43</v>
      </c>
      <c r="V8" t="str">
        <v>58.7</v>
      </c>
      <c r="W8" t="str">
        <v>6.0622</v>
      </c>
      <c r="X8" t="str">
        <v>3</v>
      </c>
      <c r="Y8" t="str">
        <v>222</v>
      </c>
      <c r="Z8" t="str">
        <v>18.7</v>
      </c>
      <c r="AA8" t="str">
        <v>394.12</v>
      </c>
      <c r="AB8" t="str">
        <v>5.21</v>
      </c>
      <c r="AC8" t="str">
        <v>28.7</v>
      </c>
    </row>
    <row r="9" spans="1:29" x14ac:dyDescent="0.2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  <c r="P9" t="str">
        <v>0.08829</v>
      </c>
      <c r="Q9" t="str">
        <v>12.5</v>
      </c>
      <c r="R9" t="str">
        <v>7.87</v>
      </c>
      <c r="S9" t="str">
        <v>0</v>
      </c>
      <c r="T9" t="str">
        <v>0.524</v>
      </c>
      <c r="U9" t="str">
        <v>6.012</v>
      </c>
      <c r="V9" t="str">
        <v>66.6</v>
      </c>
      <c r="W9" t="str">
        <v>5.5605</v>
      </c>
      <c r="X9" t="str">
        <v>5</v>
      </c>
      <c r="Y9" t="str">
        <v>311</v>
      </c>
      <c r="Z9" t="str">
        <v>15.2</v>
      </c>
      <c r="AA9" t="str">
        <v>395.6</v>
      </c>
      <c r="AB9" t="str">
        <v>12.43</v>
      </c>
      <c r="AC9" t="str">
        <v>22.9</v>
      </c>
    </row>
    <row r="10" spans="1:29" x14ac:dyDescent="0.2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  <c r="P10" t="str">
        <v>0.14455</v>
      </c>
      <c r="Q10" t="str">
        <v>12.5</v>
      </c>
      <c r="R10" t="str">
        <v>7.87</v>
      </c>
      <c r="S10" t="str">
        <v>0</v>
      </c>
      <c r="T10" t="str">
        <v>0.524</v>
      </c>
      <c r="U10" t="str">
        <v>6.172</v>
      </c>
      <c r="V10" t="str">
        <v>96.1</v>
      </c>
      <c r="W10" t="str">
        <v>5.9505</v>
      </c>
      <c r="X10" t="str">
        <v>5</v>
      </c>
      <c r="Y10" t="str">
        <v>311</v>
      </c>
      <c r="Z10" t="str">
        <v>15.2</v>
      </c>
      <c r="AA10" t="str">
        <v>396.9</v>
      </c>
      <c r="AB10" t="str">
        <v>19.15</v>
      </c>
      <c r="AC10" t="str">
        <v>27.1</v>
      </c>
    </row>
    <row r="11" spans="1:29" x14ac:dyDescent="0.2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  <c r="P11" t="str">
        <v>0.21124</v>
      </c>
      <c r="Q11" t="str">
        <v>12.5</v>
      </c>
      <c r="R11" t="str">
        <v>7.87</v>
      </c>
      <c r="S11" t="str">
        <v>0</v>
      </c>
      <c r="T11" t="str">
        <v>0.524</v>
      </c>
      <c r="U11" t="str">
        <v>5.631</v>
      </c>
      <c r="V11" t="str">
        <v>100</v>
      </c>
      <c r="W11" t="str">
        <v>6.0821</v>
      </c>
      <c r="X11" t="str">
        <v>5</v>
      </c>
      <c r="Y11" t="str">
        <v>311</v>
      </c>
      <c r="Z11" t="str">
        <v>15.2</v>
      </c>
      <c r="AA11" t="str">
        <v>386.63</v>
      </c>
      <c r="AB11" t="str">
        <v>29.93</v>
      </c>
      <c r="AC11" t="str">
        <v>16.5</v>
      </c>
    </row>
    <row r="12" spans="1:29" x14ac:dyDescent="0.2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  <c r="P12" t="str">
        <v>0.17004</v>
      </c>
      <c r="Q12" t="str">
        <v>12.5</v>
      </c>
      <c r="R12" t="str">
        <v>7.87</v>
      </c>
      <c r="S12" t="str">
        <v>0</v>
      </c>
      <c r="T12" t="str">
        <v>0.524</v>
      </c>
      <c r="U12" t="str">
        <v>6.004</v>
      </c>
      <c r="V12" t="str">
        <v>85.9</v>
      </c>
      <c r="W12" t="str">
        <v>6.5921</v>
      </c>
      <c r="X12" t="str">
        <v>5</v>
      </c>
      <c r="Y12" t="str">
        <v>311</v>
      </c>
      <c r="Z12" t="str">
        <v>15.2</v>
      </c>
      <c r="AA12" t="str">
        <v>386.71</v>
      </c>
      <c r="AB12" t="str">
        <v>17.1</v>
      </c>
      <c r="AC12" t="str">
        <v>18.9</v>
      </c>
    </row>
    <row r="13" spans="1:29" x14ac:dyDescent="0.2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  <c r="P13" t="str">
        <v>0.22489</v>
      </c>
      <c r="Q13" t="str">
        <v>12.5</v>
      </c>
      <c r="R13" t="str">
        <v>7.87</v>
      </c>
      <c r="S13" t="str">
        <v>0</v>
      </c>
      <c r="T13" t="str">
        <v>0.524</v>
      </c>
      <c r="U13" t="str">
        <v>6.377</v>
      </c>
      <c r="V13" t="str">
        <v>94.3</v>
      </c>
      <c r="W13" t="str">
        <v>6.3467</v>
      </c>
      <c r="X13" t="str">
        <v>5</v>
      </c>
      <c r="Y13" t="str">
        <v>311</v>
      </c>
      <c r="Z13" t="str">
        <v>15.2</v>
      </c>
      <c r="AA13" t="str">
        <v>392.52</v>
      </c>
      <c r="AB13" t="str">
        <v>20.45</v>
      </c>
      <c r="AC13" t="str">
        <v>15</v>
      </c>
    </row>
    <row r="14" spans="1:29" x14ac:dyDescent="0.2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  <c r="P14" t="str">
        <v>0.11747</v>
      </c>
      <c r="Q14" t="str">
        <v>12.5</v>
      </c>
      <c r="R14" t="str">
        <v>7.87</v>
      </c>
      <c r="S14" t="str">
        <v>0</v>
      </c>
      <c r="T14" t="str">
        <v>0.524</v>
      </c>
      <c r="U14" t="str">
        <v>6.009</v>
      </c>
      <c r="V14" t="str">
        <v>82.9</v>
      </c>
      <c r="W14" t="str">
        <v>6.2267</v>
      </c>
      <c r="X14" t="str">
        <v>5</v>
      </c>
      <c r="Y14" t="str">
        <v>311</v>
      </c>
      <c r="Z14" t="str">
        <v>15.2</v>
      </c>
      <c r="AA14" t="str">
        <v>396.9</v>
      </c>
      <c r="AB14" t="str">
        <v>13.27</v>
      </c>
      <c r="AC14" t="str">
        <v>18.9</v>
      </c>
    </row>
    <row r="15" spans="1:29" x14ac:dyDescent="0.2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  <c r="P15" t="str">
        <v>0.09378</v>
      </c>
      <c r="Q15" t="str">
        <v>12.5</v>
      </c>
      <c r="R15" t="str">
        <v>7.87</v>
      </c>
      <c r="S15" t="str">
        <v>0</v>
      </c>
      <c r="T15" t="str">
        <v>0.524</v>
      </c>
      <c r="U15" t="str">
        <v>5.889</v>
      </c>
      <c r="V15" t="str">
        <v>39</v>
      </c>
      <c r="W15" t="str">
        <v>5.4509</v>
      </c>
      <c r="X15" t="str">
        <v>5</v>
      </c>
      <c r="Y15" t="str">
        <v>311</v>
      </c>
      <c r="Z15" t="str">
        <v>15.2</v>
      </c>
      <c r="AA15" t="str">
        <v>390.5</v>
      </c>
      <c r="AB15" t="str">
        <v>15.71</v>
      </c>
      <c r="AC15" t="str">
        <v>21.7</v>
      </c>
    </row>
    <row r="16" spans="1:29" x14ac:dyDescent="0.2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  <c r="P16" t="str">
        <v>0.62976</v>
      </c>
      <c r="Q16" t="str">
        <v>0</v>
      </c>
      <c r="R16" t="str">
        <v>8.14</v>
      </c>
      <c r="S16" t="str">
        <v>0</v>
      </c>
      <c r="T16" t="str">
        <v>0.538</v>
      </c>
      <c r="U16" t="str">
        <v>5.949</v>
      </c>
      <c r="V16" t="str">
        <v>61.8</v>
      </c>
      <c r="W16" t="str">
        <v>4.7075</v>
      </c>
      <c r="X16" t="str">
        <v>4</v>
      </c>
      <c r="Y16" t="str">
        <v>307</v>
      </c>
      <c r="Z16" t="str">
        <v>21</v>
      </c>
      <c r="AA16" t="str">
        <v>396.9</v>
      </c>
      <c r="AB16" t="str">
        <v>8.26</v>
      </c>
      <c r="AC16" t="str">
        <v>20.4</v>
      </c>
    </row>
    <row r="17" spans="1:29" x14ac:dyDescent="0.2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  <c r="P17" t="str">
        <v>0.63796</v>
      </c>
      <c r="Q17" t="str">
        <v>0</v>
      </c>
      <c r="R17" t="str">
        <v>8.14</v>
      </c>
      <c r="S17" t="str">
        <v>0</v>
      </c>
      <c r="T17" t="str">
        <v>0.538</v>
      </c>
      <c r="U17" t="str">
        <v>6.096</v>
      </c>
      <c r="V17" t="str">
        <v>84.5</v>
      </c>
      <c r="W17" t="str">
        <v>4.4619</v>
      </c>
      <c r="X17" t="str">
        <v>4</v>
      </c>
      <c r="Y17" t="str">
        <v>307</v>
      </c>
      <c r="Z17" t="str">
        <v>21</v>
      </c>
      <c r="AA17" t="str">
        <v>380.02</v>
      </c>
      <c r="AB17" t="str">
        <v>10.26</v>
      </c>
      <c r="AC17" t="str">
        <v>18.2</v>
      </c>
    </row>
    <row r="18" spans="1:29" x14ac:dyDescent="0.2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  <c r="P18" t="str">
        <v>0.62739</v>
      </c>
      <c r="Q18" t="str">
        <v>0</v>
      </c>
      <c r="R18" t="str">
        <v>8.14</v>
      </c>
      <c r="S18" t="str">
        <v>0</v>
      </c>
      <c r="T18" t="str">
        <v>0.538</v>
      </c>
      <c r="U18" t="str">
        <v>5.834</v>
      </c>
      <c r="V18" t="str">
        <v>56.5</v>
      </c>
      <c r="W18" t="str">
        <v>4.4986</v>
      </c>
      <c r="X18" t="str">
        <v>4</v>
      </c>
      <c r="Y18" t="str">
        <v>307</v>
      </c>
      <c r="Z18" t="str">
        <v>21</v>
      </c>
      <c r="AA18" t="str">
        <v>395.62</v>
      </c>
      <c r="AB18" t="str">
        <v>8.47</v>
      </c>
      <c r="AC18" t="str">
        <v>19.9</v>
      </c>
    </row>
    <row r="19" spans="1:29" x14ac:dyDescent="0.2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  <c r="P19" t="str">
        <v>1.05393</v>
      </c>
      <c r="Q19" t="str">
        <v>0</v>
      </c>
      <c r="R19" t="str">
        <v>8.14</v>
      </c>
      <c r="S19" t="str">
        <v>0</v>
      </c>
      <c r="T19" t="str">
        <v>0.538</v>
      </c>
      <c r="U19" t="str">
        <v>5.935</v>
      </c>
      <c r="V19" t="str">
        <v>29.3</v>
      </c>
      <c r="W19" t="str">
        <v>4.4986</v>
      </c>
      <c r="X19" t="str">
        <v>4</v>
      </c>
      <c r="Y19" t="str">
        <v>307</v>
      </c>
      <c r="Z19" t="str">
        <v>21</v>
      </c>
      <c r="AA19" t="str">
        <v>386.85</v>
      </c>
      <c r="AB19" t="str">
        <v>6.58</v>
      </c>
      <c r="AC19" t="str">
        <v>23.1</v>
      </c>
    </row>
    <row r="20" spans="1:29" x14ac:dyDescent="0.2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  <c r="P20" t="str">
        <v>0.7842</v>
      </c>
      <c r="Q20" t="str">
        <v>0</v>
      </c>
      <c r="R20" t="str">
        <v>8.14</v>
      </c>
      <c r="S20" t="str">
        <v>0</v>
      </c>
      <c r="T20" t="str">
        <v>0.538</v>
      </c>
      <c r="U20" t="str">
        <v>5.99</v>
      </c>
      <c r="V20" t="str">
        <v>81.7</v>
      </c>
      <c r="W20" t="str">
        <v>4.2579</v>
      </c>
      <c r="X20" t="str">
        <v>4</v>
      </c>
      <c r="Y20" t="str">
        <v>307</v>
      </c>
      <c r="Z20" t="str">
        <v>21</v>
      </c>
      <c r="AA20" t="str">
        <v>386.75</v>
      </c>
      <c r="AB20" t="str">
        <v>14.67</v>
      </c>
      <c r="AC20" t="str">
        <v>17.5</v>
      </c>
    </row>
    <row r="21" spans="1:29" x14ac:dyDescent="0.2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  <c r="P21" t="str">
        <v>0.80271</v>
      </c>
      <c r="Q21" t="str">
        <v>0</v>
      </c>
      <c r="R21" t="str">
        <v>8.14</v>
      </c>
      <c r="S21" t="str">
        <v>0</v>
      </c>
      <c r="T21" t="str">
        <v>0.538</v>
      </c>
      <c r="U21" t="str">
        <v>5.456</v>
      </c>
      <c r="V21" t="str">
        <v>36.6</v>
      </c>
      <c r="W21" t="str">
        <v>3.7965</v>
      </c>
      <c r="X21" t="str">
        <v>4</v>
      </c>
      <c r="Y21" t="str">
        <v>307</v>
      </c>
      <c r="Z21" t="str">
        <v>21</v>
      </c>
      <c r="AA21" t="str">
        <v>288.99</v>
      </c>
      <c r="AB21" t="str">
        <v>11.69</v>
      </c>
      <c r="AC21" t="str">
        <v>20.2</v>
      </c>
    </row>
    <row r="22" spans="1:29" x14ac:dyDescent="0.2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  <c r="P22" t="str">
        <v>0.7258</v>
      </c>
      <c r="Q22" t="str">
        <v>0</v>
      </c>
      <c r="R22" t="str">
        <v>8.14</v>
      </c>
      <c r="S22" t="str">
        <v>0</v>
      </c>
      <c r="T22" t="str">
        <v>0.538</v>
      </c>
      <c r="U22" t="str">
        <v>5.727</v>
      </c>
      <c r="V22" t="str">
        <v>69.5</v>
      </c>
      <c r="W22" t="str">
        <v>3.7965</v>
      </c>
      <c r="X22" t="str">
        <v>4</v>
      </c>
      <c r="Y22" t="str">
        <v>307</v>
      </c>
      <c r="Z22" t="str">
        <v>21</v>
      </c>
      <c r="AA22" t="str">
        <v>390.95</v>
      </c>
      <c r="AB22" t="str">
        <v>11.28</v>
      </c>
      <c r="AC22" t="str">
        <v>18.2</v>
      </c>
    </row>
    <row r="23" spans="1:29" x14ac:dyDescent="0.2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  <c r="P23" t="str">
        <v>1.25179</v>
      </c>
      <c r="Q23" t="str">
        <v>0</v>
      </c>
      <c r="R23" t="str">
        <v>8.14</v>
      </c>
      <c r="S23" t="str">
        <v>0</v>
      </c>
      <c r="T23" t="str">
        <v>0.538</v>
      </c>
      <c r="U23" t="str">
        <v>5.57</v>
      </c>
      <c r="V23" t="str">
        <v>98.1</v>
      </c>
      <c r="W23" t="str">
        <v>3.7979</v>
      </c>
      <c r="X23" t="str">
        <v>4</v>
      </c>
      <c r="Y23" t="str">
        <v>307</v>
      </c>
      <c r="Z23" t="str">
        <v>21</v>
      </c>
      <c r="AA23" t="str">
        <v>376.57</v>
      </c>
      <c r="AB23" t="str">
        <v>21.02</v>
      </c>
      <c r="AC23" t="str">
        <v>13.6</v>
      </c>
    </row>
    <row r="24" spans="1:29" x14ac:dyDescent="0.2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  <c r="P24" t="str">
        <v>0.85204</v>
      </c>
      <c r="Q24" t="str">
        <v>0</v>
      </c>
      <c r="R24" t="str">
        <v>8.14</v>
      </c>
      <c r="S24" t="str">
        <v>0</v>
      </c>
      <c r="T24" t="str">
        <v>0.538</v>
      </c>
      <c r="U24" t="str">
        <v>5.965</v>
      </c>
      <c r="V24" t="str">
        <v>89.2</v>
      </c>
      <c r="W24" t="str">
        <v>4.0123</v>
      </c>
      <c r="X24" t="str">
        <v>4</v>
      </c>
      <c r="Y24" t="str">
        <v>307</v>
      </c>
      <c r="Z24" t="str">
        <v>21</v>
      </c>
      <c r="AA24" t="str">
        <v>392.53</v>
      </c>
      <c r="AB24" t="str">
        <v>13.83</v>
      </c>
      <c r="AC24" t="str">
        <v>19.6</v>
      </c>
    </row>
    <row r="25" spans="1:29" x14ac:dyDescent="0.2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  <c r="P25" t="str">
        <v>1.23247</v>
      </c>
      <c r="Q25" t="str">
        <v>0</v>
      </c>
      <c r="R25" t="str">
        <v>8.14</v>
      </c>
      <c r="S25" t="str">
        <v>0</v>
      </c>
      <c r="T25" t="str">
        <v>0.538</v>
      </c>
      <c r="U25" t="str">
        <v>6.142</v>
      </c>
      <c r="V25" t="str">
        <v>91.7</v>
      </c>
      <c r="W25" t="str">
        <v>3.9769</v>
      </c>
      <c r="X25" t="str">
        <v>4</v>
      </c>
      <c r="Y25" t="str">
        <v>307</v>
      </c>
      <c r="Z25" t="str">
        <v>21</v>
      </c>
      <c r="AA25" t="str">
        <v>396.9</v>
      </c>
      <c r="AB25" t="str">
        <v>18.72</v>
      </c>
      <c r="AC25" t="str">
        <v>15.2</v>
      </c>
    </row>
    <row r="26" spans="1:29" x14ac:dyDescent="0.2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  <c r="P26" t="str">
        <v>0.98843</v>
      </c>
      <c r="Q26" t="str">
        <v>0</v>
      </c>
      <c r="R26" t="str">
        <v>8.14</v>
      </c>
      <c r="S26" t="str">
        <v>0</v>
      </c>
      <c r="T26" t="str">
        <v>0.538</v>
      </c>
      <c r="U26" t="str">
        <v>5.813</v>
      </c>
      <c r="V26" t="str">
        <v>100</v>
      </c>
      <c r="W26" t="str">
        <v>4.0952</v>
      </c>
      <c r="X26" t="str">
        <v>4</v>
      </c>
      <c r="Y26" t="str">
        <v>307</v>
      </c>
      <c r="Z26" t="str">
        <v>21</v>
      </c>
      <c r="AA26" t="str">
        <v>394.54</v>
      </c>
      <c r="AB26" t="str">
        <v>19.88</v>
      </c>
      <c r="AC26" t="str">
        <v>14.5</v>
      </c>
    </row>
    <row r="27" spans="1:29" x14ac:dyDescent="0.2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  <c r="P27" t="str">
        <v>0.75026</v>
      </c>
      <c r="Q27" t="str">
        <v>0</v>
      </c>
      <c r="R27" t="str">
        <v>8.14</v>
      </c>
      <c r="S27" t="str">
        <v>0</v>
      </c>
      <c r="T27" t="str">
        <v>0.538</v>
      </c>
      <c r="U27" t="str">
        <v>5.924</v>
      </c>
      <c r="V27" t="str">
        <v>94.1</v>
      </c>
      <c r="W27" t="str">
        <v>4.3996</v>
      </c>
      <c r="X27" t="str">
        <v>4</v>
      </c>
      <c r="Y27" t="str">
        <v>307</v>
      </c>
      <c r="Z27" t="str">
        <v>21</v>
      </c>
      <c r="AA27" t="str">
        <v>394.33</v>
      </c>
      <c r="AB27" t="str">
        <v>16.3</v>
      </c>
      <c r="AC27" t="str">
        <v>15.6</v>
      </c>
    </row>
    <row r="28" spans="1:29" x14ac:dyDescent="0.2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  <c r="P28" t="str">
        <v>0.84054</v>
      </c>
      <c r="Q28" t="str">
        <v>0</v>
      </c>
      <c r="R28" t="str">
        <v>8.14</v>
      </c>
      <c r="S28" t="str">
        <v>0</v>
      </c>
      <c r="T28" t="str">
        <v>0.538</v>
      </c>
      <c r="U28" t="str">
        <v>5.599</v>
      </c>
      <c r="V28" t="str">
        <v>85.7</v>
      </c>
      <c r="W28" t="str">
        <v>4.4546</v>
      </c>
      <c r="X28" t="str">
        <v>4</v>
      </c>
      <c r="Y28" t="str">
        <v>307</v>
      </c>
      <c r="Z28" t="str">
        <v>21</v>
      </c>
      <c r="AA28" t="str">
        <v>303.42</v>
      </c>
      <c r="AB28" t="str">
        <v>16.51</v>
      </c>
      <c r="AC28" t="str">
        <v>13.9</v>
      </c>
    </row>
    <row r="29" spans="1:29" x14ac:dyDescent="0.2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  <c r="P29" t="str">
        <v>0.67191</v>
      </c>
      <c r="Q29" t="str">
        <v>0</v>
      </c>
      <c r="R29" t="str">
        <v>8.14</v>
      </c>
      <c r="S29" t="str">
        <v>0</v>
      </c>
      <c r="T29" t="str">
        <v>0.538</v>
      </c>
      <c r="U29" t="str">
        <v>5.813</v>
      </c>
      <c r="V29" t="str">
        <v>90.3</v>
      </c>
      <c r="W29" t="str">
        <v>4.682</v>
      </c>
      <c r="X29" t="str">
        <v>4</v>
      </c>
      <c r="Y29" t="str">
        <v>307</v>
      </c>
      <c r="Z29" t="str">
        <v>21</v>
      </c>
      <c r="AA29" t="str">
        <v>376.88</v>
      </c>
      <c r="AB29" t="str">
        <v>14.81</v>
      </c>
      <c r="AC29" t="str">
        <v>16.6</v>
      </c>
    </row>
    <row r="30" spans="1:29" x14ac:dyDescent="0.2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  <c r="P30" t="str">
        <v>0.95577</v>
      </c>
      <c r="Q30" t="str">
        <v>0</v>
      </c>
      <c r="R30" t="str">
        <v>8.14</v>
      </c>
      <c r="S30" t="str">
        <v>0</v>
      </c>
      <c r="T30" t="str">
        <v>0.538</v>
      </c>
      <c r="U30" t="str">
        <v>6.047</v>
      </c>
      <c r="V30" t="str">
        <v>88.8</v>
      </c>
      <c r="W30" t="str">
        <v>4.4534</v>
      </c>
      <c r="X30" t="str">
        <v>4</v>
      </c>
      <c r="Y30" t="str">
        <v>307</v>
      </c>
      <c r="Z30" t="str">
        <v>21</v>
      </c>
      <c r="AA30" t="str">
        <v>306.38</v>
      </c>
      <c r="AB30" t="str">
        <v>17.28</v>
      </c>
      <c r="AC30" t="str">
        <v>14.8</v>
      </c>
    </row>
    <row r="31" spans="1:29" x14ac:dyDescent="0.2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  <c r="P31" t="str">
        <v>0.77299</v>
      </c>
      <c r="Q31" t="str">
        <v>0</v>
      </c>
      <c r="R31" t="str">
        <v>8.14</v>
      </c>
      <c r="S31" t="str">
        <v>0</v>
      </c>
      <c r="T31" t="str">
        <v>0.538</v>
      </c>
      <c r="U31" t="str">
        <v>6.495</v>
      </c>
      <c r="V31" t="str">
        <v>94.4</v>
      </c>
      <c r="W31" t="str">
        <v>4.4547</v>
      </c>
      <c r="X31" t="str">
        <v>4</v>
      </c>
      <c r="Y31" t="str">
        <v>307</v>
      </c>
      <c r="Z31" t="str">
        <v>21</v>
      </c>
      <c r="AA31" t="str">
        <v>387.94</v>
      </c>
      <c r="AB31" t="str">
        <v>12.8</v>
      </c>
      <c r="AC31" t="str">
        <v>18.4</v>
      </c>
    </row>
    <row r="32" spans="1:29" x14ac:dyDescent="0.2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  <c r="P32" t="str">
        <v>1.00245</v>
      </c>
      <c r="Q32" t="str">
        <v>0</v>
      </c>
      <c r="R32" t="str">
        <v>8.14</v>
      </c>
      <c r="S32" t="str">
        <v>0</v>
      </c>
      <c r="T32" t="str">
        <v>0.538</v>
      </c>
      <c r="U32" t="str">
        <v>6.674</v>
      </c>
      <c r="V32" t="str">
        <v>87.3</v>
      </c>
      <c r="W32" t="str">
        <v>4.239</v>
      </c>
      <c r="X32" t="str">
        <v>4</v>
      </c>
      <c r="Y32" t="str">
        <v>307</v>
      </c>
      <c r="Z32" t="str">
        <v>21</v>
      </c>
      <c r="AA32" t="str">
        <v>380.23</v>
      </c>
      <c r="AB32" t="str">
        <v>11.98</v>
      </c>
      <c r="AC32" t="str">
        <v>21</v>
      </c>
    </row>
    <row r="33" spans="1:29" x14ac:dyDescent="0.2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  <c r="P33" t="str">
        <v>1.13081</v>
      </c>
      <c r="Q33" t="str">
        <v>0</v>
      </c>
      <c r="R33" t="str">
        <v>8.14</v>
      </c>
      <c r="S33" t="str">
        <v>0</v>
      </c>
      <c r="T33" t="str">
        <v>0.538</v>
      </c>
      <c r="U33" t="str">
        <v>5.713</v>
      </c>
      <c r="V33" t="str">
        <v>94.1</v>
      </c>
      <c r="W33" t="str">
        <v>4.233</v>
      </c>
      <c r="X33" t="str">
        <v>4</v>
      </c>
      <c r="Y33" t="str">
        <v>307</v>
      </c>
      <c r="Z33" t="str">
        <v>21</v>
      </c>
      <c r="AA33" t="str">
        <v>360.17</v>
      </c>
      <c r="AB33" t="str">
        <v>22.6</v>
      </c>
      <c r="AC33" t="str">
        <v>12.7</v>
      </c>
    </row>
    <row r="34" spans="1:29" x14ac:dyDescent="0.2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  <c r="P34" t="str">
        <v>1.35472</v>
      </c>
      <c r="Q34" t="str">
        <v>0</v>
      </c>
      <c r="R34" t="str">
        <v>8.14</v>
      </c>
      <c r="S34" t="str">
        <v>0</v>
      </c>
      <c r="T34" t="str">
        <v>0.538</v>
      </c>
      <c r="U34" t="str">
        <v>6.072</v>
      </c>
      <c r="V34" t="str">
        <v>100</v>
      </c>
      <c r="W34" t="str">
        <v>4.175</v>
      </c>
      <c r="X34" t="str">
        <v>4</v>
      </c>
      <c r="Y34" t="str">
        <v>307</v>
      </c>
      <c r="Z34" t="str">
        <v>21</v>
      </c>
      <c r="AA34" t="str">
        <v>376.73</v>
      </c>
      <c r="AB34" t="str">
        <v>13.04</v>
      </c>
      <c r="AC34" t="str">
        <v>14.5</v>
      </c>
    </row>
    <row r="35" spans="1:29" x14ac:dyDescent="0.2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  <c r="P35" t="str">
        <v>1.38799</v>
      </c>
      <c r="Q35" t="str">
        <v>0</v>
      </c>
      <c r="R35" t="str">
        <v>8.14</v>
      </c>
      <c r="S35" t="str">
        <v>0</v>
      </c>
      <c r="T35" t="str">
        <v>0.538</v>
      </c>
      <c r="U35" t="str">
        <v>5.95</v>
      </c>
      <c r="V35" t="str">
        <v>82</v>
      </c>
      <c r="W35" t="str">
        <v>3.99</v>
      </c>
      <c r="X35" t="str">
        <v>4</v>
      </c>
      <c r="Y35" t="str">
        <v>307</v>
      </c>
      <c r="Z35" t="str">
        <v>21</v>
      </c>
      <c r="AA35" t="str">
        <v>232.6</v>
      </c>
      <c r="AB35" t="str">
        <v>27.71</v>
      </c>
      <c r="AC35" t="str">
        <v>13.2</v>
      </c>
    </row>
    <row r="36" spans="1:29" x14ac:dyDescent="0.2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  <c r="P36" t="str">
        <v>1.15172</v>
      </c>
      <c r="Q36" t="str">
        <v>0</v>
      </c>
      <c r="R36" t="str">
        <v>8.14</v>
      </c>
      <c r="S36" t="str">
        <v>0</v>
      </c>
      <c r="T36" t="str">
        <v>0.538</v>
      </c>
      <c r="U36" t="str">
        <v>5.701</v>
      </c>
      <c r="V36" t="str">
        <v>95</v>
      </c>
      <c r="W36" t="str">
        <v>3.7872</v>
      </c>
      <c r="X36" t="str">
        <v>4</v>
      </c>
      <c r="Y36" t="str">
        <v>307</v>
      </c>
      <c r="Z36" t="str">
        <v>21</v>
      </c>
      <c r="AA36" t="str">
        <v>358.77</v>
      </c>
      <c r="AB36" t="str">
        <v>18.35</v>
      </c>
      <c r="AC36" t="str">
        <v>13.1</v>
      </c>
    </row>
    <row r="37" spans="1:29" x14ac:dyDescent="0.2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  <c r="P37" t="str">
        <v>1.61282</v>
      </c>
      <c r="Q37" t="str">
        <v>0</v>
      </c>
      <c r="R37" t="str">
        <v>8.14</v>
      </c>
      <c r="S37" t="str">
        <v>0</v>
      </c>
      <c r="T37" t="str">
        <v>0.538</v>
      </c>
      <c r="U37" t="str">
        <v>6.096</v>
      </c>
      <c r="V37" t="str">
        <v>96.9</v>
      </c>
      <c r="W37" t="str">
        <v>3.7598</v>
      </c>
      <c r="X37" t="str">
        <v>4</v>
      </c>
      <c r="Y37" t="str">
        <v>307</v>
      </c>
      <c r="Z37" t="str">
        <v>21</v>
      </c>
      <c r="AA37" t="str">
        <v>248.31</v>
      </c>
      <c r="AB37" t="str">
        <v>20.34</v>
      </c>
      <c r="AC37" t="str">
        <v>13.5</v>
      </c>
    </row>
    <row r="38" spans="1:29" x14ac:dyDescent="0.2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  <c r="P38" t="str">
        <v>0.06417</v>
      </c>
      <c r="Q38" t="str">
        <v>0</v>
      </c>
      <c r="R38" t="str">
        <v>5.96</v>
      </c>
      <c r="S38" t="str">
        <v>0</v>
      </c>
      <c r="T38" t="str">
        <v>0.499</v>
      </c>
      <c r="U38" t="str">
        <v>5.933</v>
      </c>
      <c r="V38" t="str">
        <v>68.2</v>
      </c>
      <c r="W38" t="str">
        <v>3.3603</v>
      </c>
      <c r="X38" t="str">
        <v>5</v>
      </c>
      <c r="Y38" t="str">
        <v>279</v>
      </c>
      <c r="Z38" t="str">
        <v>19.2</v>
      </c>
      <c r="AA38" t="str">
        <v>396.9</v>
      </c>
      <c r="AB38" t="str">
        <v>9.68</v>
      </c>
      <c r="AC38" t="str">
        <v>18.9</v>
      </c>
    </row>
    <row r="39" spans="1:29" x14ac:dyDescent="0.2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  <c r="P39" t="str">
        <v>0.09744</v>
      </c>
      <c r="Q39" t="str">
        <v>0</v>
      </c>
      <c r="R39" t="str">
        <v>5.96</v>
      </c>
      <c r="S39" t="str">
        <v>0</v>
      </c>
      <c r="T39" t="str">
        <v>0.499</v>
      </c>
      <c r="U39" t="str">
        <v>5.841</v>
      </c>
      <c r="V39" t="str">
        <v>61.4</v>
      </c>
      <c r="W39" t="str">
        <v>3.3779</v>
      </c>
      <c r="X39" t="str">
        <v>5</v>
      </c>
      <c r="Y39" t="str">
        <v>279</v>
      </c>
      <c r="Z39" t="str">
        <v>19.2</v>
      </c>
      <c r="AA39" t="str">
        <v>377.56</v>
      </c>
      <c r="AB39" t="str">
        <v>11.41</v>
      </c>
      <c r="AC39" t="str">
        <v>20</v>
      </c>
    </row>
    <row r="40" spans="1:29" x14ac:dyDescent="0.2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  <c r="P40" t="str">
        <v>0.08014</v>
      </c>
      <c r="Q40" t="str">
        <v>0</v>
      </c>
      <c r="R40" t="str">
        <v>5.96</v>
      </c>
      <c r="S40" t="str">
        <v>0</v>
      </c>
      <c r="T40" t="str">
        <v>0.499</v>
      </c>
      <c r="U40" t="str">
        <v>5.85</v>
      </c>
      <c r="V40" t="str">
        <v>41.5</v>
      </c>
      <c r="W40" t="str">
        <v>3.9342</v>
      </c>
      <c r="X40" t="str">
        <v>5</v>
      </c>
      <c r="Y40" t="str">
        <v>279</v>
      </c>
      <c r="Z40" t="str">
        <v>19.2</v>
      </c>
      <c r="AA40" t="str">
        <v>396.9</v>
      </c>
      <c r="AB40" t="str">
        <v>8.77</v>
      </c>
      <c r="AC40" t="str">
        <v>21</v>
      </c>
    </row>
    <row r="41" spans="1:29" x14ac:dyDescent="0.2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  <c r="P41" t="str">
        <v>0.17505</v>
      </c>
      <c r="Q41" t="str">
        <v>0</v>
      </c>
      <c r="R41" t="str">
        <v>5.96</v>
      </c>
      <c r="S41" t="str">
        <v>0</v>
      </c>
      <c r="T41" t="str">
        <v>0.499</v>
      </c>
      <c r="U41" t="str">
        <v>5.966</v>
      </c>
      <c r="V41" t="str">
        <v>30.2</v>
      </c>
      <c r="W41" t="str">
        <v>3.8473</v>
      </c>
      <c r="X41" t="str">
        <v>5</v>
      </c>
      <c r="Y41" t="str">
        <v>279</v>
      </c>
      <c r="Z41" t="str">
        <v>19.2</v>
      </c>
      <c r="AA41" t="str">
        <v>393.43</v>
      </c>
      <c r="AB41" t="str">
        <v>10.13</v>
      </c>
      <c r="AC41" t="str">
        <v>24.7</v>
      </c>
    </row>
    <row r="42" spans="1:29" x14ac:dyDescent="0.2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  <c r="P42" t="str">
        <v>0.02763</v>
      </c>
      <c r="Q42" t="str">
        <v>75</v>
      </c>
      <c r="R42" t="str">
        <v>2.95</v>
      </c>
      <c r="S42" t="str">
        <v>0</v>
      </c>
      <c r="T42" t="str">
        <v>0.428</v>
      </c>
      <c r="U42" t="str">
        <v>6.595</v>
      </c>
      <c r="V42" t="str">
        <v>21.8</v>
      </c>
      <c r="W42" t="str">
        <v>5.4011</v>
      </c>
      <c r="X42" t="str">
        <v>3</v>
      </c>
      <c r="Y42" t="str">
        <v>252</v>
      </c>
      <c r="Z42" t="str">
        <v>18.3</v>
      </c>
      <c r="AA42" t="str">
        <v>395.63</v>
      </c>
      <c r="AB42" t="str">
        <v>4.32</v>
      </c>
      <c r="AC42" t="str">
        <v>30.8</v>
      </c>
    </row>
    <row r="43" spans="1:29" x14ac:dyDescent="0.2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  <c r="P43" t="str">
        <v>0.03359</v>
      </c>
      <c r="Q43" t="str">
        <v>75</v>
      </c>
      <c r="R43" t="str">
        <v>2.95</v>
      </c>
      <c r="S43" t="str">
        <v>0</v>
      </c>
      <c r="T43" t="str">
        <v>0.428</v>
      </c>
      <c r="U43" t="str">
        <v>7.024</v>
      </c>
      <c r="V43" t="str">
        <v>15.8</v>
      </c>
      <c r="W43" t="str">
        <v>5.4011</v>
      </c>
      <c r="X43" t="str">
        <v>3</v>
      </c>
      <c r="Y43" t="str">
        <v>252</v>
      </c>
      <c r="Z43" t="str">
        <v>18.3</v>
      </c>
      <c r="AA43" t="str">
        <v>395.62</v>
      </c>
      <c r="AB43" t="str">
        <v>1.98</v>
      </c>
      <c r="AC43" t="str">
        <v>34.9</v>
      </c>
    </row>
    <row r="44" spans="1:29" x14ac:dyDescent="0.2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  <c r="P44" t="str">
        <v>0.12744</v>
      </c>
      <c r="Q44" t="str">
        <v>0</v>
      </c>
      <c r="R44" t="str">
        <v>6.91</v>
      </c>
      <c r="S44" t="str">
        <v>0</v>
      </c>
      <c r="T44" t="str">
        <v>0.448</v>
      </c>
      <c r="U44" t="str">
        <v>6.77</v>
      </c>
      <c r="V44" t="str">
        <v>2.9</v>
      </c>
      <c r="W44" t="str">
        <v>5.7209</v>
      </c>
      <c r="X44" t="str">
        <v>3</v>
      </c>
      <c r="Y44" t="str">
        <v>233</v>
      </c>
      <c r="Z44" t="str">
        <v>17.9</v>
      </c>
      <c r="AA44" t="str">
        <v>385.41</v>
      </c>
      <c r="AB44" t="str">
        <v>4.84</v>
      </c>
      <c r="AC44" t="str">
        <v>26.6</v>
      </c>
    </row>
    <row r="45" spans="1:29" x14ac:dyDescent="0.2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  <c r="P45" t="str">
        <v>0.1415</v>
      </c>
      <c r="Q45" t="str">
        <v>0</v>
      </c>
      <c r="R45" t="str">
        <v>6.91</v>
      </c>
      <c r="S45" t="str">
        <v>0</v>
      </c>
      <c r="T45" t="str">
        <v>0.448</v>
      </c>
      <c r="U45" t="str">
        <v>6.169</v>
      </c>
      <c r="V45" t="str">
        <v>6.6</v>
      </c>
      <c r="W45" t="str">
        <v>5.7209</v>
      </c>
      <c r="X45" t="str">
        <v>3</v>
      </c>
      <c r="Y45" t="str">
        <v>233</v>
      </c>
      <c r="Z45" t="str">
        <v>17.9</v>
      </c>
      <c r="AA45" t="str">
        <v>383.37</v>
      </c>
      <c r="AB45" t="str">
        <v>5.81</v>
      </c>
      <c r="AC45" t="str">
        <v>25.3</v>
      </c>
    </row>
    <row r="46" spans="1:29" x14ac:dyDescent="0.2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  <c r="P46" t="str">
        <v>0.15936</v>
      </c>
      <c r="Q46" t="str">
        <v>0</v>
      </c>
      <c r="R46" t="str">
        <v>6.91</v>
      </c>
      <c r="S46" t="str">
        <v>0</v>
      </c>
      <c r="T46" t="str">
        <v>0.448</v>
      </c>
      <c r="U46" t="str">
        <v>6.211</v>
      </c>
      <c r="V46" t="str">
        <v>6.5</v>
      </c>
      <c r="W46" t="str">
        <v>5.7209</v>
      </c>
      <c r="X46" t="str">
        <v>3</v>
      </c>
      <c r="Y46" t="str">
        <v>233</v>
      </c>
      <c r="Z46" t="str">
        <v>17.9</v>
      </c>
      <c r="AA46" t="str">
        <v>394.46</v>
      </c>
      <c r="AB46" t="str">
        <v>7.44</v>
      </c>
      <c r="AC46" t="str">
        <v>24.7</v>
      </c>
    </row>
    <row r="47" spans="1:29" x14ac:dyDescent="0.2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  <c r="P47" t="str">
        <v>0.12269</v>
      </c>
      <c r="Q47" t="str">
        <v>0</v>
      </c>
      <c r="R47" t="str">
        <v>6.91</v>
      </c>
      <c r="S47" t="str">
        <v>0</v>
      </c>
      <c r="T47" t="str">
        <v>0.448</v>
      </c>
      <c r="U47" t="str">
        <v>6.069</v>
      </c>
      <c r="V47" t="str">
        <v>40</v>
      </c>
      <c r="W47" t="str">
        <v>5.7209</v>
      </c>
      <c r="X47" t="str">
        <v>3</v>
      </c>
      <c r="Y47" t="str">
        <v>233</v>
      </c>
      <c r="Z47" t="str">
        <v>17.9</v>
      </c>
      <c r="AA47" t="str">
        <v>389.39</v>
      </c>
      <c r="AB47" t="str">
        <v>9.55</v>
      </c>
      <c r="AC47" t="str">
        <v>21.2</v>
      </c>
    </row>
    <row r="48" spans="1:29" x14ac:dyDescent="0.2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  <c r="P48" t="str">
        <v>0.17142</v>
      </c>
      <c r="Q48" t="str">
        <v>0</v>
      </c>
      <c r="R48" t="str">
        <v>6.91</v>
      </c>
      <c r="S48" t="str">
        <v>0</v>
      </c>
      <c r="T48" t="str">
        <v>0.448</v>
      </c>
      <c r="U48" t="str">
        <v>5.682</v>
      </c>
      <c r="V48" t="str">
        <v>33.8</v>
      </c>
      <c r="W48" t="str">
        <v>5.1004</v>
      </c>
      <c r="X48" t="str">
        <v>3</v>
      </c>
      <c r="Y48" t="str">
        <v>233</v>
      </c>
      <c r="Z48" t="str">
        <v>17.9</v>
      </c>
      <c r="AA48" t="str">
        <v>396.9</v>
      </c>
      <c r="AB48" t="str">
        <v>10.21</v>
      </c>
      <c r="AC48" t="str">
        <v>19.3</v>
      </c>
    </row>
    <row r="49" spans="1:29" x14ac:dyDescent="0.2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  <c r="P49" t="str">
        <v>0.18836</v>
      </c>
      <c r="Q49" t="str">
        <v>0</v>
      </c>
      <c r="R49" t="str">
        <v>6.91</v>
      </c>
      <c r="S49" t="str">
        <v>0</v>
      </c>
      <c r="T49" t="str">
        <v>0.448</v>
      </c>
      <c r="U49" t="str">
        <v>5.786</v>
      </c>
      <c r="V49" t="str">
        <v>33.3</v>
      </c>
      <c r="W49" t="str">
        <v>5.1004</v>
      </c>
      <c r="X49" t="str">
        <v>3</v>
      </c>
      <c r="Y49" t="str">
        <v>233</v>
      </c>
      <c r="Z49" t="str">
        <v>17.9</v>
      </c>
      <c r="AA49" t="str">
        <v>396.9</v>
      </c>
      <c r="AB49" t="str">
        <v>14.15</v>
      </c>
      <c r="AC49" t="str">
        <v>20</v>
      </c>
    </row>
    <row r="50" spans="1:29" x14ac:dyDescent="0.2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  <c r="P50" t="str">
        <v>0.22927</v>
      </c>
      <c r="Q50" t="str">
        <v>0</v>
      </c>
      <c r="R50" t="str">
        <v>6.91</v>
      </c>
      <c r="S50" t="str">
        <v>0</v>
      </c>
      <c r="T50" t="str">
        <v>0.448</v>
      </c>
      <c r="U50" t="str">
        <v>6.03</v>
      </c>
      <c r="V50" t="str">
        <v>85.5</v>
      </c>
      <c r="W50" t="str">
        <v>5.6894</v>
      </c>
      <c r="X50" t="str">
        <v>3</v>
      </c>
      <c r="Y50" t="str">
        <v>233</v>
      </c>
      <c r="Z50" t="str">
        <v>17.9</v>
      </c>
      <c r="AA50" t="str">
        <v>392.74</v>
      </c>
      <c r="AB50" t="str">
        <v>18.8</v>
      </c>
      <c r="AC50" t="str">
        <v>16.6</v>
      </c>
    </row>
    <row r="51" spans="1:29" x14ac:dyDescent="0.2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  <c r="P51" t="str">
        <v>0.25387</v>
      </c>
      <c r="Q51" t="str">
        <v>0</v>
      </c>
      <c r="R51" t="str">
        <v>6.91</v>
      </c>
      <c r="S51" t="str">
        <v>0</v>
      </c>
      <c r="T51" t="str">
        <v>0.448</v>
      </c>
      <c r="U51" t="str">
        <v>5.399</v>
      </c>
      <c r="V51" t="str">
        <v>95.3</v>
      </c>
      <c r="W51" t="str">
        <v>5.87</v>
      </c>
      <c r="X51" t="str">
        <v>3</v>
      </c>
      <c r="Y51" t="str">
        <v>233</v>
      </c>
      <c r="Z51" t="str">
        <v>17.9</v>
      </c>
      <c r="AA51" t="str">
        <v>396.9</v>
      </c>
      <c r="AB51" t="str">
        <v>30.81</v>
      </c>
      <c r="AC51" t="str">
        <v>14.4</v>
      </c>
    </row>
    <row r="52" spans="1:29" x14ac:dyDescent="0.2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  <c r="P52" t="str">
        <v>0.21977</v>
      </c>
      <c r="Q52" t="str">
        <v>0</v>
      </c>
      <c r="R52" t="str">
        <v>6.91</v>
      </c>
      <c r="S52" t="str">
        <v>0</v>
      </c>
      <c r="T52" t="str">
        <v>0.448</v>
      </c>
      <c r="U52" t="str">
        <v>5.602</v>
      </c>
      <c r="V52" t="str">
        <v>62</v>
      </c>
      <c r="W52" t="str">
        <v>6.0877</v>
      </c>
      <c r="X52" t="str">
        <v>3</v>
      </c>
      <c r="Y52" t="str">
        <v>233</v>
      </c>
      <c r="Z52" t="str">
        <v>17.9</v>
      </c>
      <c r="AA52" t="str">
        <v>396.9</v>
      </c>
      <c r="AB52" t="str">
        <v>16.2</v>
      </c>
      <c r="AC52" t="str">
        <v>19.4</v>
      </c>
    </row>
    <row r="53" spans="1:29" x14ac:dyDescent="0.2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  <c r="P53" t="str">
        <v>0.08873</v>
      </c>
      <c r="Q53" t="str">
        <v>21</v>
      </c>
      <c r="R53" t="str">
        <v>5.64</v>
      </c>
      <c r="S53" t="str">
        <v>0</v>
      </c>
      <c r="T53" t="str">
        <v>0.439</v>
      </c>
      <c r="U53" t="str">
        <v>5.963</v>
      </c>
      <c r="V53" t="str">
        <v>45.7</v>
      </c>
      <c r="W53" t="str">
        <v>6.8147</v>
      </c>
      <c r="X53" t="str">
        <v>4</v>
      </c>
      <c r="Y53" t="str">
        <v>243</v>
      </c>
      <c r="Z53" t="str">
        <v>16.8</v>
      </c>
      <c r="AA53" t="str">
        <v>395.56</v>
      </c>
      <c r="AB53" t="str">
        <v>13.45</v>
      </c>
      <c r="AC53" t="str">
        <v>19.7</v>
      </c>
    </row>
    <row r="54" spans="1:29" x14ac:dyDescent="0.2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  <c r="P54" t="str">
        <v>0.04337</v>
      </c>
      <c r="Q54" t="str">
        <v>21</v>
      </c>
      <c r="R54" t="str">
        <v>5.64</v>
      </c>
      <c r="S54" t="str">
        <v>0</v>
      </c>
      <c r="T54" t="str">
        <v>0.439</v>
      </c>
      <c r="U54" t="str">
        <v>6.115</v>
      </c>
      <c r="V54" t="str">
        <v>63</v>
      </c>
      <c r="W54" t="str">
        <v>6.8147</v>
      </c>
      <c r="X54" t="str">
        <v>4</v>
      </c>
      <c r="Y54" t="str">
        <v>243</v>
      </c>
      <c r="Z54" t="str">
        <v>16.8</v>
      </c>
      <c r="AA54" t="str">
        <v>393.97</v>
      </c>
      <c r="AB54" t="str">
        <v>9.43</v>
      </c>
      <c r="AC54" t="str">
        <v>20.5</v>
      </c>
    </row>
    <row r="55" spans="1:29" x14ac:dyDescent="0.2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  <c r="P55" t="str">
        <v>0.0536</v>
      </c>
      <c r="Q55" t="str">
        <v>21</v>
      </c>
      <c r="R55" t="str">
        <v>5.64</v>
      </c>
      <c r="S55" t="str">
        <v>0</v>
      </c>
      <c r="T55" t="str">
        <v>0.439</v>
      </c>
      <c r="U55" t="str">
        <v>6.511</v>
      </c>
      <c r="V55" t="str">
        <v>21.1</v>
      </c>
      <c r="W55" t="str">
        <v>6.8147</v>
      </c>
      <c r="X55" t="str">
        <v>4</v>
      </c>
      <c r="Y55" t="str">
        <v>243</v>
      </c>
      <c r="Z55" t="str">
        <v>16.8</v>
      </c>
      <c r="AA55" t="str">
        <v>396.9</v>
      </c>
      <c r="AB55" t="str">
        <v>5.28</v>
      </c>
      <c r="AC55" t="str">
        <v>25</v>
      </c>
    </row>
    <row r="56" spans="1:29" x14ac:dyDescent="0.2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  <c r="P56" t="str">
        <v>0.04981</v>
      </c>
      <c r="Q56" t="str">
        <v>21</v>
      </c>
      <c r="R56" t="str">
        <v>5.64</v>
      </c>
      <c r="S56" t="str">
        <v>0</v>
      </c>
      <c r="T56" t="str">
        <v>0.439</v>
      </c>
      <c r="U56" t="str">
        <v>5.998</v>
      </c>
      <c r="V56" t="str">
        <v>21.4</v>
      </c>
      <c r="W56" t="str">
        <v>6.8147</v>
      </c>
      <c r="X56" t="str">
        <v>4</v>
      </c>
      <c r="Y56" t="str">
        <v>243</v>
      </c>
      <c r="Z56" t="str">
        <v>16.8</v>
      </c>
      <c r="AA56" t="str">
        <v>396.9</v>
      </c>
      <c r="AB56" t="str">
        <v>8.43</v>
      </c>
      <c r="AC56" t="str">
        <v>23.4</v>
      </c>
    </row>
    <row r="57" spans="1:29" x14ac:dyDescent="0.2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  <c r="P57" t="str">
        <v>0.0136</v>
      </c>
      <c r="Q57" t="str">
        <v>75</v>
      </c>
      <c r="R57" t="str">
        <v>4</v>
      </c>
      <c r="S57" t="str">
        <v>0</v>
      </c>
      <c r="T57" t="str">
        <v>0.41</v>
      </c>
      <c r="U57" t="str">
        <v>5.888</v>
      </c>
      <c r="V57" t="str">
        <v>47.6</v>
      </c>
      <c r="W57" t="str">
        <v>7.3197</v>
      </c>
      <c r="X57" t="str">
        <v>3</v>
      </c>
      <c r="Y57" t="str">
        <v>469</v>
      </c>
      <c r="Z57" t="str">
        <v>21.1</v>
      </c>
      <c r="AA57" t="str">
        <v>396.9</v>
      </c>
      <c r="AB57" t="str">
        <v>14.8</v>
      </c>
      <c r="AC57" t="str">
        <v>18.9</v>
      </c>
    </row>
    <row r="58" spans="1:29" x14ac:dyDescent="0.2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  <c r="P58" t="str">
        <v>0.01311</v>
      </c>
      <c r="Q58" t="str">
        <v>90</v>
      </c>
      <c r="R58" t="str">
        <v>1.22</v>
      </c>
      <c r="S58" t="str">
        <v>0</v>
      </c>
      <c r="T58" t="str">
        <v>0.403</v>
      </c>
      <c r="U58" t="str">
        <v>7.249</v>
      </c>
      <c r="V58" t="str">
        <v>21.9</v>
      </c>
      <c r="W58" t="str">
        <v>8.6966</v>
      </c>
      <c r="X58" t="str">
        <v>5</v>
      </c>
      <c r="Y58" t="str">
        <v>226</v>
      </c>
      <c r="Z58" t="str">
        <v>17.9</v>
      </c>
      <c r="AA58" t="str">
        <v>395.93</v>
      </c>
      <c r="AB58" t="str">
        <v>4.81</v>
      </c>
      <c r="AC58" t="str">
        <v>35.4</v>
      </c>
    </row>
    <row r="59" spans="1:29" x14ac:dyDescent="0.2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  <c r="P59" t="str">
        <v>0.02055</v>
      </c>
      <c r="Q59" t="str">
        <v>85</v>
      </c>
      <c r="R59" t="str">
        <v>0.74</v>
      </c>
      <c r="S59" t="str">
        <v>0</v>
      </c>
      <c r="T59" t="str">
        <v>0.41</v>
      </c>
      <c r="U59" t="str">
        <v>6.383</v>
      </c>
      <c r="V59" t="str">
        <v>35.7</v>
      </c>
      <c r="W59" t="str">
        <v>9.1876</v>
      </c>
      <c r="X59" t="str">
        <v>2</v>
      </c>
      <c r="Y59" t="str">
        <v>313</v>
      </c>
      <c r="Z59" t="str">
        <v>17.3</v>
      </c>
      <c r="AA59" t="str">
        <v>396.9</v>
      </c>
      <c r="AB59" t="str">
        <v>5.77</v>
      </c>
      <c r="AC59" t="str">
        <v>24.7</v>
      </c>
    </row>
    <row r="60" spans="1:29" x14ac:dyDescent="0.2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  <c r="P60" t="str">
        <v>0.01432</v>
      </c>
      <c r="Q60" t="str">
        <v>100</v>
      </c>
      <c r="R60" t="str">
        <v>1.32</v>
      </c>
      <c r="S60" t="str">
        <v>0</v>
      </c>
      <c r="T60" t="str">
        <v>0.411</v>
      </c>
      <c r="U60" t="str">
        <v>6.816</v>
      </c>
      <c r="V60" t="str">
        <v>40.5</v>
      </c>
      <c r="W60" t="str">
        <v>8.3248</v>
      </c>
      <c r="X60" t="str">
        <v>5</v>
      </c>
      <c r="Y60" t="str">
        <v>256</v>
      </c>
      <c r="Z60" t="str">
        <v>15.1</v>
      </c>
      <c r="AA60" t="str">
        <v>392.9</v>
      </c>
      <c r="AB60" t="str">
        <v>3.95</v>
      </c>
      <c r="AC60" t="str">
        <v>31.6</v>
      </c>
    </row>
    <row r="61" spans="1:29" x14ac:dyDescent="0.2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  <c r="P61" t="str">
        <v>0.15445</v>
      </c>
      <c r="Q61" t="str">
        <v>25</v>
      </c>
      <c r="R61" t="str">
        <v>5.13</v>
      </c>
      <c r="S61" t="str">
        <v>0</v>
      </c>
      <c r="T61" t="str">
        <v>0.453</v>
      </c>
      <c r="U61" t="str">
        <v>6.145</v>
      </c>
      <c r="V61" t="str">
        <v>29.2</v>
      </c>
      <c r="W61" t="str">
        <v>7.8148</v>
      </c>
      <c r="X61" t="str">
        <v>8</v>
      </c>
      <c r="Y61" t="str">
        <v>284</v>
      </c>
      <c r="Z61" t="str">
        <v>19.7</v>
      </c>
      <c r="AA61" t="str">
        <v>390.68</v>
      </c>
      <c r="AB61" t="str">
        <v>6.86</v>
      </c>
      <c r="AC61" t="str">
        <v>23.3</v>
      </c>
    </row>
    <row r="62" spans="1:29" x14ac:dyDescent="0.2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  <c r="P62" t="str">
        <v>0.10328</v>
      </c>
      <c r="Q62" t="str">
        <v>25</v>
      </c>
      <c r="R62" t="str">
        <v>5.13</v>
      </c>
      <c r="S62" t="str">
        <v>0</v>
      </c>
      <c r="T62" t="str">
        <v>0.453</v>
      </c>
      <c r="U62" t="str">
        <v>5.927</v>
      </c>
      <c r="V62" t="str">
        <v>47.2</v>
      </c>
      <c r="W62" t="str">
        <v>6.932</v>
      </c>
      <c r="X62" t="str">
        <v>8</v>
      </c>
      <c r="Y62" t="str">
        <v>284</v>
      </c>
      <c r="Z62" t="str">
        <v>19.7</v>
      </c>
      <c r="AA62" t="str">
        <v>396.9</v>
      </c>
      <c r="AB62" t="str">
        <v>9.22</v>
      </c>
      <c r="AC62" t="str">
        <v>19.6</v>
      </c>
    </row>
    <row r="63" spans="1:29" x14ac:dyDescent="0.2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  <c r="P63" t="str">
        <v>0.14932</v>
      </c>
      <c r="Q63" t="str">
        <v>25</v>
      </c>
      <c r="R63" t="str">
        <v>5.13</v>
      </c>
      <c r="S63" t="str">
        <v>0</v>
      </c>
      <c r="T63" t="str">
        <v>0.453</v>
      </c>
      <c r="U63" t="str">
        <v>5.741</v>
      </c>
      <c r="V63" t="str">
        <v>66.2</v>
      </c>
      <c r="W63" t="str">
        <v>7.2254</v>
      </c>
      <c r="X63" t="str">
        <v>8</v>
      </c>
      <c r="Y63" t="str">
        <v>284</v>
      </c>
      <c r="Z63" t="str">
        <v>19.7</v>
      </c>
      <c r="AA63" t="str">
        <v>395.11</v>
      </c>
      <c r="AB63" t="str">
        <v>13.15</v>
      </c>
      <c r="AC63" t="str">
        <v>18.7</v>
      </c>
    </row>
    <row r="64" spans="1:29" x14ac:dyDescent="0.2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  <c r="P64" t="str">
        <v>0.17171</v>
      </c>
      <c r="Q64" t="str">
        <v>25</v>
      </c>
      <c r="R64" t="str">
        <v>5.13</v>
      </c>
      <c r="S64" t="str">
        <v>0</v>
      </c>
      <c r="T64" t="str">
        <v>0.453</v>
      </c>
      <c r="U64" t="str">
        <v>5.966</v>
      </c>
      <c r="V64" t="str">
        <v>93.4</v>
      </c>
      <c r="W64" t="str">
        <v>6.8185</v>
      </c>
      <c r="X64" t="str">
        <v>8</v>
      </c>
      <c r="Y64" t="str">
        <v>284</v>
      </c>
      <c r="Z64" t="str">
        <v>19.7</v>
      </c>
      <c r="AA64" t="str">
        <v>378.08</v>
      </c>
      <c r="AB64" t="str">
        <v>14.44</v>
      </c>
      <c r="AC64" t="str">
        <v>16</v>
      </c>
    </row>
    <row r="65" spans="1:29" x14ac:dyDescent="0.2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  <c r="P65" t="str">
        <v>0.11027</v>
      </c>
      <c r="Q65" t="str">
        <v>25</v>
      </c>
      <c r="R65" t="str">
        <v>5.13</v>
      </c>
      <c r="S65" t="str">
        <v>0</v>
      </c>
      <c r="T65" t="str">
        <v>0.453</v>
      </c>
      <c r="U65" t="str">
        <v>6.456</v>
      </c>
      <c r="V65" t="str">
        <v>67.8</v>
      </c>
      <c r="W65" t="str">
        <v>7.2255</v>
      </c>
      <c r="X65" t="str">
        <v>8</v>
      </c>
      <c r="Y65" t="str">
        <v>284</v>
      </c>
      <c r="Z65" t="str">
        <v>19.7</v>
      </c>
      <c r="AA65" t="str">
        <v>396.9</v>
      </c>
      <c r="AB65" t="str">
        <v>6.73</v>
      </c>
      <c r="AC65" t="str">
        <v>22.2</v>
      </c>
    </row>
    <row r="66" spans="1:29" x14ac:dyDescent="0.2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  <c r="P66" t="str">
        <v>0.1265</v>
      </c>
      <c r="Q66" t="str">
        <v>25</v>
      </c>
      <c r="R66" t="str">
        <v>5.13</v>
      </c>
      <c r="S66" t="str">
        <v>0</v>
      </c>
      <c r="T66" t="str">
        <v>0.453</v>
      </c>
      <c r="U66" t="str">
        <v>6.762</v>
      </c>
      <c r="V66" t="str">
        <v>43.4</v>
      </c>
      <c r="W66" t="str">
        <v>7.9809</v>
      </c>
      <c r="X66" t="str">
        <v>8</v>
      </c>
      <c r="Y66" t="str">
        <v>284</v>
      </c>
      <c r="Z66" t="str">
        <v>19.7</v>
      </c>
      <c r="AA66" t="str">
        <v>395.58</v>
      </c>
      <c r="AB66" t="str">
        <v>9.5</v>
      </c>
      <c r="AC66" t="str">
        <v>25</v>
      </c>
    </row>
    <row r="67" spans="1:29" x14ac:dyDescent="0.2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  <c r="P67" t="str">
        <v>0.01951</v>
      </c>
      <c r="Q67" t="str">
        <v>17.5</v>
      </c>
      <c r="R67" t="str">
        <v>1.38</v>
      </c>
      <c r="S67" t="str">
        <v>0</v>
      </c>
      <c r="T67" t="str">
        <v>0.4161</v>
      </c>
      <c r="U67" t="str">
        <v>7.104</v>
      </c>
      <c r="V67" t="str">
        <v>59.5</v>
      </c>
      <c r="W67" t="str">
        <v>9.2229</v>
      </c>
      <c r="X67" t="str">
        <v>3</v>
      </c>
      <c r="Y67" t="str">
        <v>216</v>
      </c>
      <c r="Z67" t="str">
        <v>18.6</v>
      </c>
      <c r="AA67" t="str">
        <v>393.24</v>
      </c>
      <c r="AB67" t="str">
        <v>8.05</v>
      </c>
      <c r="AC67" t="str">
        <v>33</v>
      </c>
    </row>
    <row r="68" spans="1:29" x14ac:dyDescent="0.2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  <c r="P68" t="str">
        <v>0.03584</v>
      </c>
      <c r="Q68" t="str">
        <v>80</v>
      </c>
      <c r="R68" t="str">
        <v>3.37</v>
      </c>
      <c r="S68" t="str">
        <v>0</v>
      </c>
      <c r="T68" t="str">
        <v>0.398</v>
      </c>
      <c r="U68" t="str">
        <v>6.29</v>
      </c>
      <c r="V68" t="str">
        <v>17.8</v>
      </c>
      <c r="W68" t="str">
        <v>6.6115</v>
      </c>
      <c r="X68" t="str">
        <v>4</v>
      </c>
      <c r="Y68" t="str">
        <v>337</v>
      </c>
      <c r="Z68" t="str">
        <v>16.1</v>
      </c>
      <c r="AA68" t="str">
        <v>396.9</v>
      </c>
      <c r="AB68" t="str">
        <v>4.67</v>
      </c>
      <c r="AC68" t="str">
        <v>23.5</v>
      </c>
    </row>
    <row r="69" spans="1:29" x14ac:dyDescent="0.2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  <c r="P69" t="str">
        <v>0.04379</v>
      </c>
      <c r="Q69" t="str">
        <v>80</v>
      </c>
      <c r="R69" t="str">
        <v>3.37</v>
      </c>
      <c r="S69" t="str">
        <v>0</v>
      </c>
      <c r="T69" t="str">
        <v>0.398</v>
      </c>
      <c r="U69" t="str">
        <v>5.787</v>
      </c>
      <c r="V69" t="str">
        <v>31.1</v>
      </c>
      <c r="W69" t="str">
        <v>6.6115</v>
      </c>
      <c r="X69" t="str">
        <v>4</v>
      </c>
      <c r="Y69" t="str">
        <v>337</v>
      </c>
      <c r="Z69" t="str">
        <v>16.1</v>
      </c>
      <c r="AA69" t="str">
        <v>396.9</v>
      </c>
      <c r="AB69" t="str">
        <v>10.24</v>
      </c>
      <c r="AC69" t="str">
        <v>19.4</v>
      </c>
    </row>
    <row r="70" spans="1:29" x14ac:dyDescent="0.2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  <c r="P70" t="str">
        <v>0.05789</v>
      </c>
      <c r="Q70" t="str">
        <v>12.5</v>
      </c>
      <c r="R70" t="str">
        <v>6.07</v>
      </c>
      <c r="S70" t="str">
        <v>0</v>
      </c>
      <c r="T70" t="str">
        <v>0.409</v>
      </c>
      <c r="U70" t="str">
        <v>5.878</v>
      </c>
      <c r="V70" t="str">
        <v>21.4</v>
      </c>
      <c r="W70" t="str">
        <v>6.498</v>
      </c>
      <c r="X70" t="str">
        <v>4</v>
      </c>
      <c r="Y70" t="str">
        <v>345</v>
      </c>
      <c r="Z70" t="str">
        <v>18.9</v>
      </c>
      <c r="AA70" t="str">
        <v>396.21</v>
      </c>
      <c r="AB70" t="str">
        <v>8.1</v>
      </c>
      <c r="AC70" t="str">
        <v>22</v>
      </c>
    </row>
    <row r="71" spans="1:29" x14ac:dyDescent="0.2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  <c r="P71" t="str">
        <v>0.13554</v>
      </c>
      <c r="Q71" t="str">
        <v>12.5</v>
      </c>
      <c r="R71" t="str">
        <v>6.07</v>
      </c>
      <c r="S71" t="str">
        <v>0</v>
      </c>
      <c r="T71" t="str">
        <v>0.409</v>
      </c>
      <c r="U71" t="str">
        <v>5.594</v>
      </c>
      <c r="V71" t="str">
        <v>36.8</v>
      </c>
      <c r="W71" t="str">
        <v>6.498</v>
      </c>
      <c r="X71" t="str">
        <v>4</v>
      </c>
      <c r="Y71" t="str">
        <v>345</v>
      </c>
      <c r="Z71" t="str">
        <v>18.9</v>
      </c>
      <c r="AA71" t="str">
        <v>396.9</v>
      </c>
      <c r="AB71" t="str">
        <v>13.09</v>
      </c>
      <c r="AC71" t="str">
        <v>17.4</v>
      </c>
    </row>
    <row r="72" spans="1:29" x14ac:dyDescent="0.2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  <c r="P72" t="str">
        <v>0.12816</v>
      </c>
      <c r="Q72" t="str">
        <v>12.5</v>
      </c>
      <c r="R72" t="str">
        <v>6.07</v>
      </c>
      <c r="S72" t="str">
        <v>0</v>
      </c>
      <c r="T72" t="str">
        <v>0.409</v>
      </c>
      <c r="U72" t="str">
        <v>5.885</v>
      </c>
      <c r="V72" t="str">
        <v>33</v>
      </c>
      <c r="W72" t="str">
        <v>6.498</v>
      </c>
      <c r="X72" t="str">
        <v>4</v>
      </c>
      <c r="Y72" t="str">
        <v>345</v>
      </c>
      <c r="Z72" t="str">
        <v>18.9</v>
      </c>
      <c r="AA72" t="str">
        <v>396.9</v>
      </c>
      <c r="AB72" t="str">
        <v>8.79</v>
      </c>
      <c r="AC72" t="str">
        <v>20.9</v>
      </c>
    </row>
    <row r="73" spans="1:29" x14ac:dyDescent="0.2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  <c r="P73" t="str">
        <v>0.08826</v>
      </c>
      <c r="Q73" t="str">
        <v>0</v>
      </c>
      <c r="R73" t="str">
        <v>10.81</v>
      </c>
      <c r="S73" t="str">
        <v>0</v>
      </c>
      <c r="T73" t="str">
        <v>0.413</v>
      </c>
      <c r="U73" t="str">
        <v>6.417</v>
      </c>
      <c r="V73" t="str">
        <v>6.6</v>
      </c>
      <c r="W73" t="str">
        <v>5.2873</v>
      </c>
      <c r="X73" t="str">
        <v>4</v>
      </c>
      <c r="Y73" t="str">
        <v>305</v>
      </c>
      <c r="Z73" t="str">
        <v>19.2</v>
      </c>
      <c r="AA73" t="str">
        <v>383.73</v>
      </c>
      <c r="AB73" t="str">
        <v>6.72</v>
      </c>
      <c r="AC73" t="str">
        <v>24.2</v>
      </c>
    </row>
    <row r="74" spans="1:29" x14ac:dyDescent="0.2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  <c r="P74" t="str">
        <v>0.15876</v>
      </c>
      <c r="Q74" t="str">
        <v>0</v>
      </c>
      <c r="R74" t="str">
        <v>10.81</v>
      </c>
      <c r="S74" t="str">
        <v>0</v>
      </c>
      <c r="T74" t="str">
        <v>0.413</v>
      </c>
      <c r="U74" t="str">
        <v>5.961</v>
      </c>
      <c r="V74" t="str">
        <v>17.5</v>
      </c>
      <c r="W74" t="str">
        <v>5.2873</v>
      </c>
      <c r="X74" t="str">
        <v>4</v>
      </c>
      <c r="Y74" t="str">
        <v>305</v>
      </c>
      <c r="Z74" t="str">
        <v>19.2</v>
      </c>
      <c r="AA74" t="str">
        <v>376.94</v>
      </c>
      <c r="AB74" t="str">
        <v>9.88</v>
      </c>
      <c r="AC74" t="str">
        <v>21.7</v>
      </c>
    </row>
    <row r="75" spans="1:29" x14ac:dyDescent="0.2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  <c r="P75" t="str">
        <v>0.09164</v>
      </c>
      <c r="Q75" t="str">
        <v>0</v>
      </c>
      <c r="R75" t="str">
        <v>10.81</v>
      </c>
      <c r="S75" t="str">
        <v>0</v>
      </c>
      <c r="T75" t="str">
        <v>0.413</v>
      </c>
      <c r="U75" t="str">
        <v>6.065</v>
      </c>
      <c r="V75" t="str">
        <v>7.8</v>
      </c>
      <c r="W75" t="str">
        <v>5.2873</v>
      </c>
      <c r="X75" t="str">
        <v>4</v>
      </c>
      <c r="Y75" t="str">
        <v>305</v>
      </c>
      <c r="Z75" t="str">
        <v>19.2</v>
      </c>
      <c r="AA75" t="str">
        <v>390.91</v>
      </c>
      <c r="AB75" t="str">
        <v>5.52</v>
      </c>
      <c r="AC75" t="str">
        <v>22.8</v>
      </c>
    </row>
    <row r="76" spans="1:29" x14ac:dyDescent="0.2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  <c r="P76" t="str">
        <v>0.19539</v>
      </c>
      <c r="Q76" t="str">
        <v>0</v>
      </c>
      <c r="R76" t="str">
        <v>10.81</v>
      </c>
      <c r="S76" t="str">
        <v>0</v>
      </c>
      <c r="T76" t="str">
        <v>0.413</v>
      </c>
      <c r="U76" t="str">
        <v>6.245</v>
      </c>
      <c r="V76" t="str">
        <v>6.2</v>
      </c>
      <c r="W76" t="str">
        <v>5.2873</v>
      </c>
      <c r="X76" t="str">
        <v>4</v>
      </c>
      <c r="Y76" t="str">
        <v>305</v>
      </c>
      <c r="Z76" t="str">
        <v>19.2</v>
      </c>
      <c r="AA76" t="str">
        <v>377.17</v>
      </c>
      <c r="AB76" t="str">
        <v>7.54</v>
      </c>
      <c r="AC76" t="str">
        <v>23.4</v>
      </c>
    </row>
    <row r="77" spans="1:29" x14ac:dyDescent="0.2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  <c r="P77" t="str">
        <v>0.07896</v>
      </c>
      <c r="Q77" t="str">
        <v>0</v>
      </c>
      <c r="R77" t="str">
        <v>12.83</v>
      </c>
      <c r="S77" t="str">
        <v>0</v>
      </c>
      <c r="T77" t="str">
        <v>0.437</v>
      </c>
      <c r="U77" t="str">
        <v>6.273</v>
      </c>
      <c r="V77" t="str">
        <v>6</v>
      </c>
      <c r="W77" t="str">
        <v>4.2515</v>
      </c>
      <c r="X77" t="str">
        <v>5</v>
      </c>
      <c r="Y77" t="str">
        <v>398</v>
      </c>
      <c r="Z77" t="str">
        <v>18.7</v>
      </c>
      <c r="AA77" t="str">
        <v>394.92</v>
      </c>
      <c r="AB77" t="str">
        <v>6.78</v>
      </c>
      <c r="AC77" t="str">
        <v>24.1</v>
      </c>
    </row>
    <row r="78" spans="1:29" x14ac:dyDescent="0.2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  <c r="P78" t="str">
        <v>0.09512</v>
      </c>
      <c r="Q78" t="str">
        <v>0</v>
      </c>
      <c r="R78" t="str">
        <v>12.83</v>
      </c>
      <c r="S78" t="str">
        <v>0</v>
      </c>
      <c r="T78" t="str">
        <v>0.437</v>
      </c>
      <c r="U78" t="str">
        <v>6.286</v>
      </c>
      <c r="V78" t="str">
        <v>45</v>
      </c>
      <c r="W78" t="str">
        <v>4.5026</v>
      </c>
      <c r="X78" t="str">
        <v>5</v>
      </c>
      <c r="Y78" t="str">
        <v>398</v>
      </c>
      <c r="Z78" t="str">
        <v>18.7</v>
      </c>
      <c r="AA78" t="str">
        <v>383.23</v>
      </c>
      <c r="AB78" t="str">
        <v>8.94</v>
      </c>
      <c r="AC78" t="str">
        <v>21.4</v>
      </c>
    </row>
    <row r="79" spans="1:29" x14ac:dyDescent="0.2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  <c r="P79" t="str">
        <v>0.10153</v>
      </c>
      <c r="Q79" t="str">
        <v>0</v>
      </c>
      <c r="R79" t="str">
        <v>12.83</v>
      </c>
      <c r="S79" t="str">
        <v>0</v>
      </c>
      <c r="T79" t="str">
        <v>0.437</v>
      </c>
      <c r="U79" t="str">
        <v>6.279</v>
      </c>
      <c r="V79" t="str">
        <v>74.5</v>
      </c>
      <c r="W79" t="str">
        <v>4.0522</v>
      </c>
      <c r="X79" t="str">
        <v>5</v>
      </c>
      <c r="Y79" t="str">
        <v>398</v>
      </c>
      <c r="Z79" t="str">
        <v>18.7</v>
      </c>
      <c r="AA79" t="str">
        <v>373.66</v>
      </c>
      <c r="AB79" t="str">
        <v>11.97</v>
      </c>
      <c r="AC79" t="str">
        <v>20</v>
      </c>
    </row>
    <row r="80" spans="1:29" x14ac:dyDescent="0.2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  <c r="P80" t="str">
        <v>0.08707</v>
      </c>
      <c r="Q80" t="str">
        <v>0</v>
      </c>
      <c r="R80" t="str">
        <v>12.83</v>
      </c>
      <c r="S80" t="str">
        <v>0</v>
      </c>
      <c r="T80" t="str">
        <v>0.437</v>
      </c>
      <c r="U80" t="str">
        <v>6.14</v>
      </c>
      <c r="V80" t="str">
        <v>45.8</v>
      </c>
      <c r="W80" t="str">
        <v>4.0905</v>
      </c>
      <c r="X80" t="str">
        <v>5</v>
      </c>
      <c r="Y80" t="str">
        <v>398</v>
      </c>
      <c r="Z80" t="str">
        <v>18.7</v>
      </c>
      <c r="AA80" t="str">
        <v>386.96</v>
      </c>
      <c r="AB80" t="str">
        <v>10.27</v>
      </c>
      <c r="AC80" t="str">
        <v>20.8</v>
      </c>
    </row>
    <row r="81" spans="1:29" x14ac:dyDescent="0.2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  <c r="P81" t="str">
        <v>0.05646</v>
      </c>
      <c r="Q81" t="str">
        <v>0</v>
      </c>
      <c r="R81" t="str">
        <v>12.83</v>
      </c>
      <c r="S81" t="str">
        <v>0</v>
      </c>
      <c r="T81" t="str">
        <v>0.437</v>
      </c>
      <c r="U81" t="str">
        <v>6.232</v>
      </c>
      <c r="V81" t="str">
        <v>53.7</v>
      </c>
      <c r="W81" t="str">
        <v>5.0141</v>
      </c>
      <c r="X81" t="str">
        <v>5</v>
      </c>
      <c r="Y81" t="str">
        <v>398</v>
      </c>
      <c r="Z81" t="str">
        <v>18.7</v>
      </c>
      <c r="AA81" t="str">
        <v>386.4</v>
      </c>
      <c r="AB81" t="str">
        <v>12.34</v>
      </c>
      <c r="AC81" t="str">
        <v>21.2</v>
      </c>
    </row>
    <row r="82" spans="1:29" x14ac:dyDescent="0.2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  <c r="P82" t="str">
        <v>0.08387</v>
      </c>
      <c r="Q82" t="str">
        <v>0</v>
      </c>
      <c r="R82" t="str">
        <v>12.83</v>
      </c>
      <c r="S82" t="str">
        <v>0</v>
      </c>
      <c r="T82" t="str">
        <v>0.437</v>
      </c>
      <c r="U82" t="str">
        <v>5.874</v>
      </c>
      <c r="V82" t="str">
        <v>36.6</v>
      </c>
      <c r="W82" t="str">
        <v>4.5026</v>
      </c>
      <c r="X82" t="str">
        <v>5</v>
      </c>
      <c r="Y82" t="str">
        <v>398</v>
      </c>
      <c r="Z82" t="str">
        <v>18.7</v>
      </c>
      <c r="AA82" t="str">
        <v>396.06</v>
      </c>
      <c r="AB82" t="str">
        <v>9.1</v>
      </c>
      <c r="AC82" t="str">
        <v>20.3</v>
      </c>
    </row>
    <row r="83" spans="1:29" x14ac:dyDescent="0.2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  <c r="P83" t="str">
        <v>0.04113</v>
      </c>
      <c r="Q83" t="str">
        <v>25</v>
      </c>
      <c r="R83" t="str">
        <v>4.86</v>
      </c>
      <c r="S83" t="str">
        <v>0</v>
      </c>
      <c r="T83" t="str">
        <v>0.426</v>
      </c>
      <c r="U83" t="str">
        <v>6.727</v>
      </c>
      <c r="V83" t="str">
        <v>33.5</v>
      </c>
      <c r="W83" t="str">
        <v>5.4007</v>
      </c>
      <c r="X83" t="str">
        <v>4</v>
      </c>
      <c r="Y83" t="str">
        <v>281</v>
      </c>
      <c r="Z83" t="str">
        <v>19</v>
      </c>
      <c r="AA83" t="str">
        <v>396.9</v>
      </c>
      <c r="AB83" t="str">
        <v>5.29</v>
      </c>
      <c r="AC83" t="str">
        <v>28</v>
      </c>
    </row>
    <row r="84" spans="1:29" x14ac:dyDescent="0.2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  <c r="P84" t="str">
        <v>0.04462</v>
      </c>
      <c r="Q84" t="str">
        <v>25</v>
      </c>
      <c r="R84" t="str">
        <v>4.86</v>
      </c>
      <c r="S84" t="str">
        <v>0</v>
      </c>
      <c r="T84" t="str">
        <v>0.426</v>
      </c>
      <c r="U84" t="str">
        <v>6.619</v>
      </c>
      <c r="V84" t="str">
        <v>70.4</v>
      </c>
      <c r="W84" t="str">
        <v>5.4007</v>
      </c>
      <c r="X84" t="str">
        <v>4</v>
      </c>
      <c r="Y84" t="str">
        <v>281</v>
      </c>
      <c r="Z84" t="str">
        <v>19</v>
      </c>
      <c r="AA84" t="str">
        <v>395.63</v>
      </c>
      <c r="AB84" t="str">
        <v>7.22</v>
      </c>
      <c r="AC84" t="str">
        <v>23.9</v>
      </c>
    </row>
    <row r="85" spans="1:29" x14ac:dyDescent="0.2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  <c r="P85" t="str">
        <v>0.03659</v>
      </c>
      <c r="Q85" t="str">
        <v>25</v>
      </c>
      <c r="R85" t="str">
        <v>4.86</v>
      </c>
      <c r="S85" t="str">
        <v>0</v>
      </c>
      <c r="T85" t="str">
        <v>0.426</v>
      </c>
      <c r="U85" t="str">
        <v>6.302</v>
      </c>
      <c r="V85" t="str">
        <v>32.2</v>
      </c>
      <c r="W85" t="str">
        <v>5.4007</v>
      </c>
      <c r="X85" t="str">
        <v>4</v>
      </c>
      <c r="Y85" t="str">
        <v>281</v>
      </c>
      <c r="Z85" t="str">
        <v>19</v>
      </c>
      <c r="AA85" t="str">
        <v>396.9</v>
      </c>
      <c r="AB85" t="str">
        <v>6.72</v>
      </c>
      <c r="AC85" t="str">
        <v>24.8</v>
      </c>
    </row>
    <row r="86" spans="1:29" x14ac:dyDescent="0.2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  <c r="P86" t="str">
        <v>0.03551</v>
      </c>
      <c r="Q86" t="str">
        <v>25</v>
      </c>
      <c r="R86" t="str">
        <v>4.86</v>
      </c>
      <c r="S86" t="str">
        <v>0</v>
      </c>
      <c r="T86" t="str">
        <v>0.426</v>
      </c>
      <c r="U86" t="str">
        <v>6.167</v>
      </c>
      <c r="V86" t="str">
        <v>46.7</v>
      </c>
      <c r="W86" t="str">
        <v>5.4007</v>
      </c>
      <c r="X86" t="str">
        <v>4</v>
      </c>
      <c r="Y86" t="str">
        <v>281</v>
      </c>
      <c r="Z86" t="str">
        <v>19</v>
      </c>
      <c r="AA86" t="str">
        <v>390.64</v>
      </c>
      <c r="AB86" t="str">
        <v>7.51</v>
      </c>
      <c r="AC86" t="str">
        <v>22.9</v>
      </c>
    </row>
    <row r="87" spans="1:29" x14ac:dyDescent="0.2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  <c r="P87" t="str">
        <v>0.05059</v>
      </c>
      <c r="Q87" t="str">
        <v>0</v>
      </c>
      <c r="R87" t="str">
        <v>4.49</v>
      </c>
      <c r="S87" t="str">
        <v>0</v>
      </c>
      <c r="T87" t="str">
        <v>0.449</v>
      </c>
      <c r="U87" t="str">
        <v>6.389</v>
      </c>
      <c r="V87" t="str">
        <v>48</v>
      </c>
      <c r="W87" t="str">
        <v>4.7794</v>
      </c>
      <c r="X87" t="str">
        <v>3</v>
      </c>
      <c r="Y87" t="str">
        <v>247</v>
      </c>
      <c r="Z87" t="str">
        <v>18.5</v>
      </c>
      <c r="AA87" t="str">
        <v>396.9</v>
      </c>
      <c r="AB87" t="str">
        <v>9.62</v>
      </c>
      <c r="AC87" t="str">
        <v>23.9</v>
      </c>
    </row>
    <row r="88" spans="1:29" x14ac:dyDescent="0.2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  <c r="P88" t="str">
        <v>0.05735</v>
      </c>
      <c r="Q88" t="str">
        <v>0</v>
      </c>
      <c r="R88" t="str">
        <v>4.49</v>
      </c>
      <c r="S88" t="str">
        <v>0</v>
      </c>
      <c r="T88" t="str">
        <v>0.449</v>
      </c>
      <c r="U88" t="str">
        <v>6.63</v>
      </c>
      <c r="V88" t="str">
        <v>56.1</v>
      </c>
      <c r="W88" t="str">
        <v>4.4377</v>
      </c>
      <c r="X88" t="str">
        <v>3</v>
      </c>
      <c r="Y88" t="str">
        <v>247</v>
      </c>
      <c r="Z88" t="str">
        <v>18.5</v>
      </c>
      <c r="AA88" t="str">
        <v>392.3</v>
      </c>
      <c r="AB88" t="str">
        <v>6.53</v>
      </c>
      <c r="AC88" t="str">
        <v>26.6</v>
      </c>
    </row>
    <row r="89" spans="1:29" x14ac:dyDescent="0.2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  <c r="P89" t="str">
        <v>0.05188</v>
      </c>
      <c r="Q89" t="str">
        <v>0</v>
      </c>
      <c r="R89" t="str">
        <v>4.49</v>
      </c>
      <c r="S89" t="str">
        <v>0</v>
      </c>
      <c r="T89" t="str">
        <v>0.449</v>
      </c>
      <c r="U89" t="str">
        <v>6.015</v>
      </c>
      <c r="V89" t="str">
        <v>45.1</v>
      </c>
      <c r="W89" t="str">
        <v>4.4272</v>
      </c>
      <c r="X89" t="str">
        <v>3</v>
      </c>
      <c r="Y89" t="str">
        <v>247</v>
      </c>
      <c r="Z89" t="str">
        <v>18.5</v>
      </c>
      <c r="AA89" t="str">
        <v>395.99</v>
      </c>
      <c r="AB89" t="str">
        <v>12.86</v>
      </c>
      <c r="AC89" t="str">
        <v>22.5</v>
      </c>
    </row>
    <row r="90" spans="1:29" x14ac:dyDescent="0.2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  <c r="P90" t="str">
        <v>0.07151</v>
      </c>
      <c r="Q90" t="str">
        <v>0</v>
      </c>
      <c r="R90" t="str">
        <v>4.49</v>
      </c>
      <c r="S90" t="str">
        <v>0</v>
      </c>
      <c r="T90" t="str">
        <v>0.449</v>
      </c>
      <c r="U90" t="str">
        <v>6.121</v>
      </c>
      <c r="V90" t="str">
        <v>56.8</v>
      </c>
      <c r="W90" t="str">
        <v>3.7476</v>
      </c>
      <c r="X90" t="str">
        <v>3</v>
      </c>
      <c r="Y90" t="str">
        <v>247</v>
      </c>
      <c r="Z90" t="str">
        <v>18.5</v>
      </c>
      <c r="AA90" t="str">
        <v>395.15</v>
      </c>
      <c r="AB90" t="str">
        <v>8.44</v>
      </c>
      <c r="AC90" t="str">
        <v>22.2</v>
      </c>
    </row>
    <row r="91" spans="1:29" x14ac:dyDescent="0.2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  <c r="P91" t="str">
        <v>0.0566</v>
      </c>
      <c r="Q91" t="str">
        <v>0</v>
      </c>
      <c r="R91" t="str">
        <v>3.41</v>
      </c>
      <c r="S91" t="str">
        <v>0</v>
      </c>
      <c r="T91" t="str">
        <v>0.489</v>
      </c>
      <c r="U91" t="str">
        <v>7.007</v>
      </c>
      <c r="V91" t="str">
        <v>86.3</v>
      </c>
      <c r="W91" t="str">
        <v>3.4217</v>
      </c>
      <c r="X91" t="str">
        <v>2</v>
      </c>
      <c r="Y91" t="str">
        <v>270</v>
      </c>
      <c r="Z91" t="str">
        <v>17.8</v>
      </c>
      <c r="AA91" t="str">
        <v>396.9</v>
      </c>
      <c r="AB91" t="str">
        <v>5.5</v>
      </c>
      <c r="AC91" t="str">
        <v>23.6</v>
      </c>
    </row>
    <row r="92" spans="1:29" x14ac:dyDescent="0.2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  <c r="P92" t="str">
        <v>0.05302</v>
      </c>
      <c r="Q92" t="str">
        <v>0</v>
      </c>
      <c r="R92" t="str">
        <v>3.41</v>
      </c>
      <c r="S92" t="str">
        <v>0</v>
      </c>
      <c r="T92" t="str">
        <v>0.489</v>
      </c>
      <c r="U92" t="str">
        <v>7.079</v>
      </c>
      <c r="V92" t="str">
        <v>63.1</v>
      </c>
      <c r="W92" t="str">
        <v>3.4145</v>
      </c>
      <c r="X92" t="str">
        <v>2</v>
      </c>
      <c r="Y92" t="str">
        <v>270</v>
      </c>
      <c r="Z92" t="str">
        <v>17.8</v>
      </c>
      <c r="AA92" t="str">
        <v>396.06</v>
      </c>
      <c r="AB92" t="str">
        <v>5.7</v>
      </c>
      <c r="AC92" t="str">
        <v>28.7</v>
      </c>
    </row>
    <row r="93" spans="1:29" x14ac:dyDescent="0.2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  <c r="P93" t="str">
        <v>0.04684</v>
      </c>
      <c r="Q93" t="str">
        <v>0</v>
      </c>
      <c r="R93" t="str">
        <v>3.41</v>
      </c>
      <c r="S93" t="str">
        <v>0</v>
      </c>
      <c r="T93" t="str">
        <v>0.489</v>
      </c>
      <c r="U93" t="str">
        <v>6.417</v>
      </c>
      <c r="V93" t="str">
        <v>66.1</v>
      </c>
      <c r="W93" t="str">
        <v>3.0923</v>
      </c>
      <c r="X93" t="str">
        <v>2</v>
      </c>
      <c r="Y93" t="str">
        <v>270</v>
      </c>
      <c r="Z93" t="str">
        <v>17.8</v>
      </c>
      <c r="AA93" t="str">
        <v>392.18</v>
      </c>
      <c r="AB93" t="str">
        <v>8.81</v>
      </c>
      <c r="AC93" t="str">
        <v>22.6</v>
      </c>
    </row>
    <row r="94" spans="1:29" x14ac:dyDescent="0.2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  <c r="P94" t="str">
        <v>0.03932</v>
      </c>
      <c r="Q94" t="str">
        <v>0</v>
      </c>
      <c r="R94" t="str">
        <v>3.41</v>
      </c>
      <c r="S94" t="str">
        <v>0</v>
      </c>
      <c r="T94" t="str">
        <v>0.489</v>
      </c>
      <c r="U94" t="str">
        <v>6.405</v>
      </c>
      <c r="V94" t="str">
        <v>73.9</v>
      </c>
      <c r="W94" t="str">
        <v>3.0921</v>
      </c>
      <c r="X94" t="str">
        <v>2</v>
      </c>
      <c r="Y94" t="str">
        <v>270</v>
      </c>
      <c r="Z94" t="str">
        <v>17.8</v>
      </c>
      <c r="AA94" t="str">
        <v>393.55</v>
      </c>
      <c r="AB94" t="str">
        <v>8.2</v>
      </c>
      <c r="AC94" t="str">
        <v>22</v>
      </c>
    </row>
    <row r="95" spans="1:29" x14ac:dyDescent="0.2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  <c r="P95" t="str">
        <v>0.04203</v>
      </c>
      <c r="Q95" t="str">
        <v>28</v>
      </c>
      <c r="R95" t="str">
        <v>15.04</v>
      </c>
      <c r="S95" t="str">
        <v>0</v>
      </c>
      <c r="T95" t="str">
        <v>0.464</v>
      </c>
      <c r="U95" t="str">
        <v>6.442</v>
      </c>
      <c r="V95" t="str">
        <v>53.6</v>
      </c>
      <c r="W95" t="str">
        <v>3.6659</v>
      </c>
      <c r="X95" t="str">
        <v>4</v>
      </c>
      <c r="Y95" t="str">
        <v>270</v>
      </c>
      <c r="Z95" t="str">
        <v>18.2</v>
      </c>
      <c r="AA95" t="str">
        <v>395.01</v>
      </c>
      <c r="AB95" t="str">
        <v>8.16</v>
      </c>
      <c r="AC95" t="str">
        <v>22.9</v>
      </c>
    </row>
    <row r="96" spans="1:29" x14ac:dyDescent="0.2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  <c r="P96" t="str">
        <v>0.02875</v>
      </c>
      <c r="Q96" t="str">
        <v>28</v>
      </c>
      <c r="R96" t="str">
        <v>15.04</v>
      </c>
      <c r="S96" t="str">
        <v>0</v>
      </c>
      <c r="T96" t="str">
        <v>0.464</v>
      </c>
      <c r="U96" t="str">
        <v>6.211</v>
      </c>
      <c r="V96" t="str">
        <v>28.9</v>
      </c>
      <c r="W96" t="str">
        <v>3.6659</v>
      </c>
      <c r="X96" t="str">
        <v>4</v>
      </c>
      <c r="Y96" t="str">
        <v>270</v>
      </c>
      <c r="Z96" t="str">
        <v>18.2</v>
      </c>
      <c r="AA96" t="str">
        <v>396.33</v>
      </c>
      <c r="AB96" t="str">
        <v>6.21</v>
      </c>
      <c r="AC96" t="str">
        <v>25</v>
      </c>
    </row>
    <row r="97" spans="1:29" x14ac:dyDescent="0.2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  <c r="P97" t="str">
        <v>0.04294</v>
      </c>
      <c r="Q97" t="str">
        <v>28</v>
      </c>
      <c r="R97" t="str">
        <v>15.04</v>
      </c>
      <c r="S97" t="str">
        <v>0</v>
      </c>
      <c r="T97" t="str">
        <v>0.464</v>
      </c>
      <c r="U97" t="str">
        <v>6.249</v>
      </c>
      <c r="V97" t="str">
        <v>77.3</v>
      </c>
      <c r="W97" t="str">
        <v>3.615</v>
      </c>
      <c r="X97" t="str">
        <v>4</v>
      </c>
      <c r="Y97" t="str">
        <v>270</v>
      </c>
      <c r="Z97" t="str">
        <v>18.2</v>
      </c>
      <c r="AA97" t="str">
        <v>396.9</v>
      </c>
      <c r="AB97" t="str">
        <v>10.59</v>
      </c>
      <c r="AC97" t="str">
        <v>20.6</v>
      </c>
    </row>
    <row r="98" spans="1:29" x14ac:dyDescent="0.2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  <c r="P98" t="str">
        <v>0.12204</v>
      </c>
      <c r="Q98" t="str">
        <v>0</v>
      </c>
      <c r="R98" t="str">
        <v>2.89</v>
      </c>
      <c r="S98" t="str">
        <v>0</v>
      </c>
      <c r="T98" t="str">
        <v>0.445</v>
      </c>
      <c r="U98" t="str">
        <v>6.625</v>
      </c>
      <c r="V98" t="str">
        <v>57.8</v>
      </c>
      <c r="W98" t="str">
        <v>3.4952</v>
      </c>
      <c r="X98" t="str">
        <v>2</v>
      </c>
      <c r="Y98" t="str">
        <v>276</v>
      </c>
      <c r="Z98" t="str">
        <v>18</v>
      </c>
      <c r="AA98" t="str">
        <v>357.98</v>
      </c>
      <c r="AB98" t="str">
        <v>6.65</v>
      </c>
      <c r="AC98" t="str">
        <v>28.4</v>
      </c>
    </row>
    <row r="99" spans="1:29" x14ac:dyDescent="0.2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  <c r="P99" t="str">
        <v>0.11504</v>
      </c>
      <c r="Q99" t="str">
        <v>0</v>
      </c>
      <c r="R99" t="str">
        <v>2.89</v>
      </c>
      <c r="S99" t="str">
        <v>0</v>
      </c>
      <c r="T99" t="str">
        <v>0.445</v>
      </c>
      <c r="U99" t="str">
        <v>6.163</v>
      </c>
      <c r="V99" t="str">
        <v>69.6</v>
      </c>
      <c r="W99" t="str">
        <v>3.4952</v>
      </c>
      <c r="X99" t="str">
        <v>2</v>
      </c>
      <c r="Y99" t="str">
        <v>276</v>
      </c>
      <c r="Z99" t="str">
        <v>18</v>
      </c>
      <c r="AA99" t="str">
        <v>391.83</v>
      </c>
      <c r="AB99" t="str">
        <v>11.34</v>
      </c>
      <c r="AC99" t="str">
        <v>21.4</v>
      </c>
    </row>
    <row r="100" spans="1:29" x14ac:dyDescent="0.2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  <c r="P100" t="str">
        <v>0.12083</v>
      </c>
      <c r="Q100" t="str">
        <v>0</v>
      </c>
      <c r="R100" t="str">
        <v>2.89</v>
      </c>
      <c r="S100" t="str">
        <v>0</v>
      </c>
      <c r="T100" t="str">
        <v>0.445</v>
      </c>
      <c r="U100" t="str">
        <v>8.069</v>
      </c>
      <c r="V100" t="str">
        <v>76</v>
      </c>
      <c r="W100" t="str">
        <v>3.4952</v>
      </c>
      <c r="X100" t="str">
        <v>2</v>
      </c>
      <c r="Y100" t="str">
        <v>276</v>
      </c>
      <c r="Z100" t="str">
        <v>18</v>
      </c>
      <c r="AA100" t="str">
        <v>396.9</v>
      </c>
      <c r="AB100" t="str">
        <v>4.21</v>
      </c>
      <c r="AC100" t="str">
        <v>38.7</v>
      </c>
    </row>
    <row r="101" spans="1:29" x14ac:dyDescent="0.2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  <c r="P101" t="str">
        <v>0.08187</v>
      </c>
      <c r="Q101" t="str">
        <v>0</v>
      </c>
      <c r="R101" t="str">
        <v>2.89</v>
      </c>
      <c r="S101" t="str">
        <v>0</v>
      </c>
      <c r="T101" t="str">
        <v>0.445</v>
      </c>
      <c r="U101" t="str">
        <v>7.82</v>
      </c>
      <c r="V101" t="str">
        <v>36.9</v>
      </c>
      <c r="W101" t="str">
        <v>3.4952</v>
      </c>
      <c r="X101" t="str">
        <v>2</v>
      </c>
      <c r="Y101" t="str">
        <v>276</v>
      </c>
      <c r="Z101" t="str">
        <v>18</v>
      </c>
      <c r="AA101" t="str">
        <v>393.53</v>
      </c>
      <c r="AB101" t="str">
        <v>3.57</v>
      </c>
      <c r="AC101" t="str">
        <v>43.8</v>
      </c>
    </row>
    <row r="102" spans="1:29" x14ac:dyDescent="0.2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  <c r="P102" t="str">
        <v>0.0686</v>
      </c>
      <c r="Q102" t="str">
        <v>0</v>
      </c>
      <c r="R102" t="str">
        <v>2.89</v>
      </c>
      <c r="S102" t="str">
        <v>0</v>
      </c>
      <c r="T102" t="str">
        <v>0.445</v>
      </c>
      <c r="U102" t="str">
        <v>7.416</v>
      </c>
      <c r="V102" t="str">
        <v>62.5</v>
      </c>
      <c r="W102" t="str">
        <v>3.4952</v>
      </c>
      <c r="X102" t="str">
        <v>2</v>
      </c>
      <c r="Y102" t="str">
        <v>276</v>
      </c>
      <c r="Z102" t="str">
        <v>18</v>
      </c>
      <c r="AA102" t="str">
        <v>396.9</v>
      </c>
      <c r="AB102" t="str">
        <v>6.19</v>
      </c>
      <c r="AC102" t="str">
        <v>33.2</v>
      </c>
    </row>
    <row r="103" spans="1:29" x14ac:dyDescent="0.2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  <c r="P103" t="str">
        <v>0.14866</v>
      </c>
      <c r="Q103" t="str">
        <v>0</v>
      </c>
      <c r="R103" t="str">
        <v>8.56</v>
      </c>
      <c r="S103" t="str">
        <v>0</v>
      </c>
      <c r="T103" t="str">
        <v>0.52</v>
      </c>
      <c r="U103" t="str">
        <v>6.727</v>
      </c>
      <c r="V103" t="str">
        <v>79.9</v>
      </c>
      <c r="W103" t="str">
        <v>2.7778</v>
      </c>
      <c r="X103" t="str">
        <v>5</v>
      </c>
      <c r="Y103" t="str">
        <v>384</v>
      </c>
      <c r="Z103" t="str">
        <v>20.9</v>
      </c>
      <c r="AA103" t="str">
        <v>394.76</v>
      </c>
      <c r="AB103" t="str">
        <v>9.42</v>
      </c>
      <c r="AC103" t="str">
        <v>27.5</v>
      </c>
    </row>
    <row r="104" spans="1:29" x14ac:dyDescent="0.2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  <c r="P104" t="str">
        <v>0.11432</v>
      </c>
      <c r="Q104" t="str">
        <v>0</v>
      </c>
      <c r="R104" t="str">
        <v>8.56</v>
      </c>
      <c r="S104" t="str">
        <v>0</v>
      </c>
      <c r="T104" t="str">
        <v>0.52</v>
      </c>
      <c r="U104" t="str">
        <v>6.781</v>
      </c>
      <c r="V104" t="str">
        <v>71.3</v>
      </c>
      <c r="W104" t="str">
        <v>2.8561</v>
      </c>
      <c r="X104" t="str">
        <v>5</v>
      </c>
      <c r="Y104" t="str">
        <v>384</v>
      </c>
      <c r="Z104" t="str">
        <v>20.9</v>
      </c>
      <c r="AA104" t="str">
        <v>395.58</v>
      </c>
      <c r="AB104" t="str">
        <v>7.67</v>
      </c>
      <c r="AC104" t="str">
        <v>26.5</v>
      </c>
    </row>
    <row r="105" spans="1:29" x14ac:dyDescent="0.2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  <c r="P105" t="str">
        <v>0.22876</v>
      </c>
      <c r="Q105" t="str">
        <v>0</v>
      </c>
      <c r="R105" t="str">
        <v>8.56</v>
      </c>
      <c r="S105" t="str">
        <v>0</v>
      </c>
      <c r="T105" t="str">
        <v>0.52</v>
      </c>
      <c r="U105" t="str">
        <v>6.405</v>
      </c>
      <c r="V105" t="str">
        <v>85.4</v>
      </c>
      <c r="W105" t="str">
        <v>2.7147</v>
      </c>
      <c r="X105" t="str">
        <v>5</v>
      </c>
      <c r="Y105" t="str">
        <v>384</v>
      </c>
      <c r="Z105" t="str">
        <v>20.9</v>
      </c>
      <c r="AA105" t="str">
        <v>70.8</v>
      </c>
      <c r="AB105" t="str">
        <v>10.63</v>
      </c>
      <c r="AC105" t="str">
        <v>18.6</v>
      </c>
    </row>
    <row r="106" spans="1:29" x14ac:dyDescent="0.2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  <c r="P106" t="str">
        <v>0.21161</v>
      </c>
      <c r="Q106" t="str">
        <v>0</v>
      </c>
      <c r="R106" t="str">
        <v>8.56</v>
      </c>
      <c r="S106" t="str">
        <v>0</v>
      </c>
      <c r="T106" t="str">
        <v>0.52</v>
      </c>
      <c r="U106" t="str">
        <v>6.137</v>
      </c>
      <c r="V106" t="str">
        <v>87.4</v>
      </c>
      <c r="W106" t="str">
        <v>2.7147</v>
      </c>
      <c r="X106" t="str">
        <v>5</v>
      </c>
      <c r="Y106" t="str">
        <v>384</v>
      </c>
      <c r="Z106" t="str">
        <v>20.9</v>
      </c>
      <c r="AA106" t="str">
        <v>394.47</v>
      </c>
      <c r="AB106" t="str">
        <v>13.44</v>
      </c>
      <c r="AC106" t="str">
        <v>19.3</v>
      </c>
    </row>
    <row r="107" spans="1:29" x14ac:dyDescent="0.2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  <c r="P107" t="str">
        <v>0.1396</v>
      </c>
      <c r="Q107" t="str">
        <v>0</v>
      </c>
      <c r="R107" t="str">
        <v>8.56</v>
      </c>
      <c r="S107" t="str">
        <v>0</v>
      </c>
      <c r="T107" t="str">
        <v>0.52</v>
      </c>
      <c r="U107" t="str">
        <v>6.167</v>
      </c>
      <c r="V107" t="str">
        <v>90</v>
      </c>
      <c r="W107" t="str">
        <v>2.421</v>
      </c>
      <c r="X107" t="str">
        <v>5</v>
      </c>
      <c r="Y107" t="str">
        <v>384</v>
      </c>
      <c r="Z107" t="str">
        <v>20.9</v>
      </c>
      <c r="AA107" t="str">
        <v>392.69</v>
      </c>
      <c r="AB107" t="str">
        <v>12.33</v>
      </c>
      <c r="AC107" t="str">
        <v>20.1</v>
      </c>
    </row>
    <row r="108" spans="1:29" x14ac:dyDescent="0.2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  <c r="P108" t="str">
        <v>0.13262</v>
      </c>
      <c r="Q108" t="str">
        <v>0</v>
      </c>
      <c r="R108" t="str">
        <v>8.56</v>
      </c>
      <c r="S108" t="str">
        <v>0</v>
      </c>
      <c r="T108" t="str">
        <v>0.52</v>
      </c>
      <c r="U108" t="str">
        <v>5.851</v>
      </c>
      <c r="V108" t="str">
        <v>96.7</v>
      </c>
      <c r="W108" t="str">
        <v>2.1069</v>
      </c>
      <c r="X108" t="str">
        <v>5</v>
      </c>
      <c r="Y108" t="str">
        <v>384</v>
      </c>
      <c r="Z108" t="str">
        <v>20.9</v>
      </c>
      <c r="AA108" t="str">
        <v>394.05</v>
      </c>
      <c r="AB108" t="str">
        <v>16.47</v>
      </c>
      <c r="AC108" t="str">
        <v>19.5</v>
      </c>
    </row>
    <row r="109" spans="1:29" x14ac:dyDescent="0.2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  <c r="P109" t="str">
        <v>0.1712</v>
      </c>
      <c r="Q109" t="str">
        <v>0</v>
      </c>
      <c r="R109" t="str">
        <v>8.56</v>
      </c>
      <c r="S109" t="str">
        <v>0</v>
      </c>
      <c r="T109" t="str">
        <v>0.52</v>
      </c>
      <c r="U109" t="str">
        <v>5.836</v>
      </c>
      <c r="V109" t="str">
        <v>91.9</v>
      </c>
      <c r="W109" t="str">
        <v>2.211</v>
      </c>
      <c r="X109" t="str">
        <v>5</v>
      </c>
      <c r="Y109" t="str">
        <v>384</v>
      </c>
      <c r="Z109" t="str">
        <v>20.9</v>
      </c>
      <c r="AA109" t="str">
        <v>395.67</v>
      </c>
      <c r="AB109" t="str">
        <v>18.66</v>
      </c>
      <c r="AC109" t="str">
        <v>19.5</v>
      </c>
    </row>
    <row r="110" spans="1:29" x14ac:dyDescent="0.2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  <c r="P110" t="str">
        <v>0.13117</v>
      </c>
      <c r="Q110" t="str">
        <v>0</v>
      </c>
      <c r="R110" t="str">
        <v>8.56</v>
      </c>
      <c r="S110" t="str">
        <v>0</v>
      </c>
      <c r="T110" t="str">
        <v>0.52</v>
      </c>
      <c r="U110" t="str">
        <v>6.127</v>
      </c>
      <c r="V110" t="str">
        <v>85.2</v>
      </c>
      <c r="W110" t="str">
        <v>2.1224</v>
      </c>
      <c r="X110" t="str">
        <v>5</v>
      </c>
      <c r="Y110" t="str">
        <v>384</v>
      </c>
      <c r="Z110" t="str">
        <v>20.9</v>
      </c>
      <c r="AA110" t="str">
        <v>387.69</v>
      </c>
      <c r="AB110" t="str">
        <v>14.09</v>
      </c>
      <c r="AC110" t="str">
        <v>20.4</v>
      </c>
    </row>
    <row r="111" spans="1:29" x14ac:dyDescent="0.2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  <c r="P111" t="str">
        <v>0.12802</v>
      </c>
      <c r="Q111" t="str">
        <v>0</v>
      </c>
      <c r="R111" t="str">
        <v>8.56</v>
      </c>
      <c r="S111" t="str">
        <v>0</v>
      </c>
      <c r="T111" t="str">
        <v>0.52</v>
      </c>
      <c r="U111" t="str">
        <v>6.474</v>
      </c>
      <c r="V111" t="str">
        <v>97.1</v>
      </c>
      <c r="W111" t="str">
        <v>2.4329</v>
      </c>
      <c r="X111" t="str">
        <v>5</v>
      </c>
      <c r="Y111" t="str">
        <v>384</v>
      </c>
      <c r="Z111" t="str">
        <v>20.9</v>
      </c>
      <c r="AA111" t="str">
        <v>395.24</v>
      </c>
      <c r="AB111" t="str">
        <v>12.27</v>
      </c>
      <c r="AC111" t="str">
        <v>19.8</v>
      </c>
    </row>
    <row r="112" spans="1:29" x14ac:dyDescent="0.2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  <c r="P112" t="str">
        <v>0.26363</v>
      </c>
      <c r="Q112" t="str">
        <v>0</v>
      </c>
      <c r="R112" t="str">
        <v>8.56</v>
      </c>
      <c r="S112" t="str">
        <v>0</v>
      </c>
      <c r="T112" t="str">
        <v>0.52</v>
      </c>
      <c r="U112" t="str">
        <v>6.229</v>
      </c>
      <c r="V112" t="str">
        <v>91.2</v>
      </c>
      <c r="W112" t="str">
        <v>2.5451</v>
      </c>
      <c r="X112" t="str">
        <v>5</v>
      </c>
      <c r="Y112" t="str">
        <v>384</v>
      </c>
      <c r="Z112" t="str">
        <v>20.9</v>
      </c>
      <c r="AA112" t="str">
        <v>391.23</v>
      </c>
      <c r="AB112" t="str">
        <v>15.55</v>
      </c>
      <c r="AC112" t="str">
        <v>19.4</v>
      </c>
    </row>
    <row r="113" spans="1:29" x14ac:dyDescent="0.2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  <c r="P113" t="str">
        <v>0.10793</v>
      </c>
      <c r="Q113" t="str">
        <v>0</v>
      </c>
      <c r="R113" t="str">
        <v>8.56</v>
      </c>
      <c r="S113" t="str">
        <v>0</v>
      </c>
      <c r="T113" t="str">
        <v>0.52</v>
      </c>
      <c r="U113" t="str">
        <v>6.195</v>
      </c>
      <c r="V113" t="str">
        <v>54.4</v>
      </c>
      <c r="W113" t="str">
        <v>2.7778</v>
      </c>
      <c r="X113" t="str">
        <v>5</v>
      </c>
      <c r="Y113" t="str">
        <v>384</v>
      </c>
      <c r="Z113" t="str">
        <v>20.9</v>
      </c>
      <c r="AA113" t="str">
        <v>393.49</v>
      </c>
      <c r="AB113" t="str">
        <v>13</v>
      </c>
      <c r="AC113" t="str">
        <v>21.7</v>
      </c>
    </row>
    <row r="114" spans="1:29" x14ac:dyDescent="0.2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  <c r="P114" t="str">
        <v>0.10084</v>
      </c>
      <c r="Q114" t="str">
        <v>0</v>
      </c>
      <c r="R114" t="str">
        <v>10.01</v>
      </c>
      <c r="S114" t="str">
        <v>0</v>
      </c>
      <c r="T114" t="str">
        <v>0.547</v>
      </c>
      <c r="U114" t="str">
        <v>6.715</v>
      </c>
      <c r="V114" t="str">
        <v>81.6</v>
      </c>
      <c r="W114" t="str">
        <v>2.6775</v>
      </c>
      <c r="X114" t="str">
        <v>6</v>
      </c>
      <c r="Y114" t="str">
        <v>432</v>
      </c>
      <c r="Z114" t="str">
        <v>17.8</v>
      </c>
      <c r="AA114" t="str">
        <v>395.59</v>
      </c>
      <c r="AB114" t="str">
        <v>10.16</v>
      </c>
      <c r="AC114" t="str">
        <v>22.8</v>
      </c>
    </row>
    <row r="115" spans="1:29" x14ac:dyDescent="0.2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  <c r="P115" t="str">
        <v>0.12329</v>
      </c>
      <c r="Q115" t="str">
        <v>0</v>
      </c>
      <c r="R115" t="str">
        <v>10.01</v>
      </c>
      <c r="S115" t="str">
        <v>0</v>
      </c>
      <c r="T115" t="str">
        <v>0.547</v>
      </c>
      <c r="U115" t="str">
        <v>5.913</v>
      </c>
      <c r="V115" t="str">
        <v>92.9</v>
      </c>
      <c r="W115" t="str">
        <v>2.3534</v>
      </c>
      <c r="X115" t="str">
        <v>6</v>
      </c>
      <c r="Y115" t="str">
        <v>432</v>
      </c>
      <c r="Z115" t="str">
        <v>17.8</v>
      </c>
      <c r="AA115" t="str">
        <v>394.95</v>
      </c>
      <c r="AB115" t="str">
        <v>16.21</v>
      </c>
      <c r="AC115" t="str">
        <v>18.8</v>
      </c>
    </row>
    <row r="116" spans="1:29" x14ac:dyDescent="0.2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  <c r="P116" t="str">
        <v>0.22212</v>
      </c>
      <c r="Q116" t="str">
        <v>0</v>
      </c>
      <c r="R116" t="str">
        <v>10.01</v>
      </c>
      <c r="S116" t="str">
        <v>0</v>
      </c>
      <c r="T116" t="str">
        <v>0.547</v>
      </c>
      <c r="U116" t="str">
        <v>6.092</v>
      </c>
      <c r="V116" t="str">
        <v>95.4</v>
      </c>
      <c r="W116" t="str">
        <v>2.548</v>
      </c>
      <c r="X116" t="str">
        <v>6</v>
      </c>
      <c r="Y116" t="str">
        <v>432</v>
      </c>
      <c r="Z116" t="str">
        <v>17.8</v>
      </c>
      <c r="AA116" t="str">
        <v>396.9</v>
      </c>
      <c r="AB116" t="str">
        <v>17.09</v>
      </c>
      <c r="AC116" t="str">
        <v>18.7</v>
      </c>
    </row>
    <row r="117" spans="1:29" x14ac:dyDescent="0.2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  <c r="P117" t="str">
        <v>0.14231</v>
      </c>
      <c r="Q117" t="str">
        <v>0</v>
      </c>
      <c r="R117" t="str">
        <v>10.01</v>
      </c>
      <c r="S117" t="str">
        <v>0</v>
      </c>
      <c r="T117" t="str">
        <v>0.547</v>
      </c>
      <c r="U117" t="str">
        <v>6.254</v>
      </c>
      <c r="V117" t="str">
        <v>84.2</v>
      </c>
      <c r="W117" t="str">
        <v>2.2565</v>
      </c>
      <c r="X117" t="str">
        <v>6</v>
      </c>
      <c r="Y117" t="str">
        <v>432</v>
      </c>
      <c r="Z117" t="str">
        <v>17.8</v>
      </c>
      <c r="AA117" t="str">
        <v>388.74</v>
      </c>
      <c r="AB117" t="str">
        <v>10.45</v>
      </c>
      <c r="AC117" t="str">
        <v>18.5</v>
      </c>
    </row>
    <row r="118" spans="1:29" x14ac:dyDescent="0.2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  <c r="P118" t="str">
        <v>0.17134</v>
      </c>
      <c r="Q118" t="str">
        <v>0</v>
      </c>
      <c r="R118" t="str">
        <v>10.01</v>
      </c>
      <c r="S118" t="str">
        <v>0</v>
      </c>
      <c r="T118" t="str">
        <v>0.547</v>
      </c>
      <c r="U118" t="str">
        <v>5.928</v>
      </c>
      <c r="V118" t="str">
        <v>88.2</v>
      </c>
      <c r="W118" t="str">
        <v>2.4631</v>
      </c>
      <c r="X118" t="str">
        <v>6</v>
      </c>
      <c r="Y118" t="str">
        <v>432</v>
      </c>
      <c r="Z118" t="str">
        <v>17.8</v>
      </c>
      <c r="AA118" t="str">
        <v>344.91</v>
      </c>
      <c r="AB118" t="str">
        <v>15.76</v>
      </c>
      <c r="AC118" t="str">
        <v>18.3</v>
      </c>
    </row>
    <row r="119" spans="1:29" x14ac:dyDescent="0.2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  <c r="P119" t="str">
        <v>0.13158</v>
      </c>
      <c r="Q119" t="str">
        <v>0</v>
      </c>
      <c r="R119" t="str">
        <v>10.01</v>
      </c>
      <c r="S119" t="str">
        <v>0</v>
      </c>
      <c r="T119" t="str">
        <v>0.547</v>
      </c>
      <c r="U119" t="str">
        <v>6.176</v>
      </c>
      <c r="V119" t="str">
        <v>72.5</v>
      </c>
      <c r="W119" t="str">
        <v>2.7301</v>
      </c>
      <c r="X119" t="str">
        <v>6</v>
      </c>
      <c r="Y119" t="str">
        <v>432</v>
      </c>
      <c r="Z119" t="str">
        <v>17.8</v>
      </c>
      <c r="AA119" t="str">
        <v>393.3</v>
      </c>
      <c r="AB119" t="str">
        <v>12.04</v>
      </c>
      <c r="AC119" t="str">
        <v>21.2</v>
      </c>
    </row>
    <row r="120" spans="1:29" x14ac:dyDescent="0.2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  <c r="P120" t="str">
        <v>0.15098</v>
      </c>
      <c r="Q120" t="str">
        <v>0</v>
      </c>
      <c r="R120" t="str">
        <v>10.01</v>
      </c>
      <c r="S120" t="str">
        <v>0</v>
      </c>
      <c r="T120" t="str">
        <v>0.547</v>
      </c>
      <c r="U120" t="str">
        <v>6.021</v>
      </c>
      <c r="V120" t="str">
        <v>82.6</v>
      </c>
      <c r="W120" t="str">
        <v>2.7474</v>
      </c>
      <c r="X120" t="str">
        <v>6</v>
      </c>
      <c r="Y120" t="str">
        <v>432</v>
      </c>
      <c r="Z120" t="str">
        <v>17.8</v>
      </c>
      <c r="AA120" t="str">
        <v>394.51</v>
      </c>
      <c r="AB120" t="str">
        <v>10.3</v>
      </c>
      <c r="AC120" t="str">
        <v>19.2</v>
      </c>
    </row>
    <row r="121" spans="1:29" x14ac:dyDescent="0.2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  <c r="P121" t="str">
        <v>0.13058</v>
      </c>
      <c r="Q121" t="str">
        <v>0</v>
      </c>
      <c r="R121" t="str">
        <v>10.01</v>
      </c>
      <c r="S121" t="str">
        <v>0</v>
      </c>
      <c r="T121" t="str">
        <v>0.547</v>
      </c>
      <c r="U121" t="str">
        <v>5.872</v>
      </c>
      <c r="V121" t="str">
        <v>73.1</v>
      </c>
      <c r="W121" t="str">
        <v>2.4775</v>
      </c>
      <c r="X121" t="str">
        <v>6</v>
      </c>
      <c r="Y121" t="str">
        <v>432</v>
      </c>
      <c r="Z121" t="str">
        <v>17.8</v>
      </c>
      <c r="AA121" t="str">
        <v>338.63</v>
      </c>
      <c r="AB121" t="str">
        <v>15.37</v>
      </c>
      <c r="AC121" t="str">
        <v>20.4</v>
      </c>
    </row>
    <row r="122" spans="1:29" x14ac:dyDescent="0.2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  <c r="P122" t="str">
        <v>0.14476</v>
      </c>
      <c r="Q122" t="str">
        <v>0</v>
      </c>
      <c r="R122" t="str">
        <v>10.01</v>
      </c>
      <c r="S122" t="str">
        <v>0</v>
      </c>
      <c r="T122" t="str">
        <v>0.547</v>
      </c>
      <c r="U122" t="str">
        <v>5.731</v>
      </c>
      <c r="V122" t="str">
        <v>65.2</v>
      </c>
      <c r="W122" t="str">
        <v>2.7592</v>
      </c>
      <c r="X122" t="str">
        <v>6</v>
      </c>
      <c r="Y122" t="str">
        <v>432</v>
      </c>
      <c r="Z122" t="str">
        <v>17.8</v>
      </c>
      <c r="AA122" t="str">
        <v>391.5</v>
      </c>
      <c r="AB122" t="str">
        <v>13.61</v>
      </c>
      <c r="AC122" t="str">
        <v>19.3</v>
      </c>
    </row>
    <row r="123" spans="1:29" x14ac:dyDescent="0.2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  <c r="P123" t="str">
        <v>0.06899</v>
      </c>
      <c r="Q123" t="str">
        <v>0</v>
      </c>
      <c r="R123" t="str">
        <v>25.65</v>
      </c>
      <c r="S123" t="str">
        <v>0</v>
      </c>
      <c r="T123" t="str">
        <v>0.581</v>
      </c>
      <c r="U123" t="str">
        <v>5.87</v>
      </c>
      <c r="V123" t="str">
        <v>69.7</v>
      </c>
      <c r="W123" t="str">
        <v>2.2577</v>
      </c>
      <c r="X123" t="str">
        <v>2</v>
      </c>
      <c r="Y123" t="str">
        <v>188</v>
      </c>
      <c r="Z123" t="str">
        <v>19.1</v>
      </c>
      <c r="AA123" t="str">
        <v>389.15</v>
      </c>
      <c r="AB123" t="str">
        <v>14.37</v>
      </c>
      <c r="AC123" t="str">
        <v>22</v>
      </c>
    </row>
    <row r="124" spans="1:29" x14ac:dyDescent="0.2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  <c r="P124" t="str">
        <v>0.07165</v>
      </c>
      <c r="Q124" t="str">
        <v>0</v>
      </c>
      <c r="R124" t="str">
        <v>25.65</v>
      </c>
      <c r="S124" t="str">
        <v>0</v>
      </c>
      <c r="T124" t="str">
        <v>0.581</v>
      </c>
      <c r="U124" t="str">
        <v>6.004</v>
      </c>
      <c r="V124" t="str">
        <v>84.1</v>
      </c>
      <c r="W124" t="str">
        <v>2.1974</v>
      </c>
      <c r="X124" t="str">
        <v>2</v>
      </c>
      <c r="Y124" t="str">
        <v>188</v>
      </c>
      <c r="Z124" t="str">
        <v>19.1</v>
      </c>
      <c r="AA124" t="str">
        <v>377.67</v>
      </c>
      <c r="AB124" t="str">
        <v>14.27</v>
      </c>
      <c r="AC124" t="str">
        <v>20.3</v>
      </c>
    </row>
    <row r="125" spans="1:29" x14ac:dyDescent="0.2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  <c r="P125" t="str">
        <v>0.09299</v>
      </c>
      <c r="Q125" t="str">
        <v>0</v>
      </c>
      <c r="R125" t="str">
        <v>25.65</v>
      </c>
      <c r="S125" t="str">
        <v>0</v>
      </c>
      <c r="T125" t="str">
        <v>0.581</v>
      </c>
      <c r="U125" t="str">
        <v>5.961</v>
      </c>
      <c r="V125" t="str">
        <v>92.9</v>
      </c>
      <c r="W125" t="str">
        <v>2.0869</v>
      </c>
      <c r="X125" t="str">
        <v>2</v>
      </c>
      <c r="Y125" t="str">
        <v>188</v>
      </c>
      <c r="Z125" t="str">
        <v>19.1</v>
      </c>
      <c r="AA125" t="str">
        <v>378.09</v>
      </c>
      <c r="AB125" t="str">
        <v>17.93</v>
      </c>
      <c r="AC125" t="str">
        <v>20.5</v>
      </c>
    </row>
    <row r="126" spans="1:29" x14ac:dyDescent="0.2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  <c r="P126" t="str">
        <v>0.15038</v>
      </c>
      <c r="Q126" t="str">
        <v>0</v>
      </c>
      <c r="R126" t="str">
        <v>25.65</v>
      </c>
      <c r="S126" t="str">
        <v>0</v>
      </c>
      <c r="T126" t="str">
        <v>0.581</v>
      </c>
      <c r="U126" t="str">
        <v>5.856</v>
      </c>
      <c r="V126" t="str">
        <v>97</v>
      </c>
      <c r="W126" t="str">
        <v>1.9444</v>
      </c>
      <c r="X126" t="str">
        <v>2</v>
      </c>
      <c r="Y126" t="str">
        <v>188</v>
      </c>
      <c r="Z126" t="str">
        <v>19.1</v>
      </c>
      <c r="AA126" t="str">
        <v>370.31</v>
      </c>
      <c r="AB126" t="str">
        <v>25.41</v>
      </c>
      <c r="AC126" t="str">
        <v>17.3</v>
      </c>
    </row>
    <row r="127" spans="1:29" x14ac:dyDescent="0.2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  <c r="P127" t="str">
        <v>0.09849</v>
      </c>
      <c r="Q127" t="str">
        <v>0</v>
      </c>
      <c r="R127" t="str">
        <v>25.65</v>
      </c>
      <c r="S127" t="str">
        <v>0</v>
      </c>
      <c r="T127" t="str">
        <v>0.581</v>
      </c>
      <c r="U127" t="str">
        <v>5.879</v>
      </c>
      <c r="V127" t="str">
        <v>95.8</v>
      </c>
      <c r="W127" t="str">
        <v>2.0063</v>
      </c>
      <c r="X127" t="str">
        <v>2</v>
      </c>
      <c r="Y127" t="str">
        <v>188</v>
      </c>
      <c r="Z127" t="str">
        <v>19.1</v>
      </c>
      <c r="AA127" t="str">
        <v>379.38</v>
      </c>
      <c r="AB127" t="str">
        <v>17.58</v>
      </c>
      <c r="AC127" t="str">
        <v>18.8</v>
      </c>
    </row>
    <row r="128" spans="1:29" x14ac:dyDescent="0.2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  <c r="P128" t="str">
        <v>0.16902</v>
      </c>
      <c r="Q128" t="str">
        <v>0</v>
      </c>
      <c r="R128" t="str">
        <v>25.65</v>
      </c>
      <c r="S128" t="str">
        <v>0</v>
      </c>
      <c r="T128" t="str">
        <v>0.581</v>
      </c>
      <c r="U128" t="str">
        <v>5.986</v>
      </c>
      <c r="V128" t="str">
        <v>88.4</v>
      </c>
      <c r="W128" t="str">
        <v>1.9929</v>
      </c>
      <c r="X128" t="str">
        <v>2</v>
      </c>
      <c r="Y128" t="str">
        <v>188</v>
      </c>
      <c r="Z128" t="str">
        <v>19.1</v>
      </c>
      <c r="AA128" t="str">
        <v>385.02</v>
      </c>
      <c r="AB128" t="str">
        <v>14.81</v>
      </c>
      <c r="AC128" t="str">
        <v>21.4</v>
      </c>
    </row>
    <row r="129" spans="1:29" x14ac:dyDescent="0.2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  <c r="P129" t="str">
        <v>0.38735</v>
      </c>
      <c r="Q129" t="str">
        <v>0</v>
      </c>
      <c r="R129" t="str">
        <v>25.65</v>
      </c>
      <c r="S129" t="str">
        <v>0</v>
      </c>
      <c r="T129" t="str">
        <v>0.581</v>
      </c>
      <c r="U129" t="str">
        <v>5.613</v>
      </c>
      <c r="V129" t="str">
        <v>95.6</v>
      </c>
      <c r="W129" t="str">
        <v>1.7572</v>
      </c>
      <c r="X129" t="str">
        <v>2</v>
      </c>
      <c r="Y129" t="str">
        <v>188</v>
      </c>
      <c r="Z129" t="str">
        <v>19.1</v>
      </c>
      <c r="AA129" t="str">
        <v>359.29</v>
      </c>
      <c r="AB129" t="str">
        <v>27.26</v>
      </c>
      <c r="AC129" t="str">
        <v>15.7</v>
      </c>
    </row>
    <row r="130" spans="1:29" x14ac:dyDescent="0.2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  <c r="P130" t="str">
        <v>0.25915</v>
      </c>
      <c r="Q130" t="str">
        <v>0</v>
      </c>
      <c r="R130" t="str">
        <v>21.89</v>
      </c>
      <c r="S130" t="str">
        <v>0</v>
      </c>
      <c r="T130" t="str">
        <v>0.624</v>
      </c>
      <c r="U130" t="str">
        <v>5.693</v>
      </c>
      <c r="V130" t="str">
        <v>96</v>
      </c>
      <c r="W130" t="str">
        <v>1.7883</v>
      </c>
      <c r="X130" t="str">
        <v>4</v>
      </c>
      <c r="Y130" t="str">
        <v>437</v>
      </c>
      <c r="Z130" t="str">
        <v>21.2</v>
      </c>
      <c r="AA130" t="str">
        <v>392.11</v>
      </c>
      <c r="AB130" t="str">
        <v>17.19</v>
      </c>
      <c r="AC130" t="str">
        <v>16.2</v>
      </c>
    </row>
    <row r="131" spans="1:29" x14ac:dyDescent="0.2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  <c r="P131" t="str">
        <v>0.32543</v>
      </c>
      <c r="Q131" t="str">
        <v>0</v>
      </c>
      <c r="R131" t="str">
        <v>21.89</v>
      </c>
      <c r="S131" t="str">
        <v>0</v>
      </c>
      <c r="T131" t="str">
        <v>0.624</v>
      </c>
      <c r="U131" t="str">
        <v>6.431</v>
      </c>
      <c r="V131" t="str">
        <v>98.8</v>
      </c>
      <c r="W131" t="str">
        <v>1.8125</v>
      </c>
      <c r="X131" t="str">
        <v>4</v>
      </c>
      <c r="Y131" t="str">
        <v>437</v>
      </c>
      <c r="Z131" t="str">
        <v>21.2</v>
      </c>
      <c r="AA131" t="str">
        <v>396.9</v>
      </c>
      <c r="AB131" t="str">
        <v>15.39</v>
      </c>
      <c r="AC131" t="str">
        <v>18</v>
      </c>
    </row>
    <row r="132" spans="1:29" x14ac:dyDescent="0.2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  <c r="P132" t="str">
        <v>0.88125</v>
      </c>
      <c r="Q132" t="str">
        <v>0</v>
      </c>
      <c r="R132" t="str">
        <v>21.89</v>
      </c>
      <c r="S132" t="str">
        <v>0</v>
      </c>
      <c r="T132" t="str">
        <v>0.624</v>
      </c>
      <c r="U132" t="str">
        <v>5.637</v>
      </c>
      <c r="V132" t="str">
        <v>94.7</v>
      </c>
      <c r="W132" t="str">
        <v>1.9799</v>
      </c>
      <c r="X132" t="str">
        <v>4</v>
      </c>
      <c r="Y132" t="str">
        <v>437</v>
      </c>
      <c r="Z132" t="str">
        <v>21.2</v>
      </c>
      <c r="AA132" t="str">
        <v>396.9</v>
      </c>
      <c r="AB132" t="str">
        <v>18.34</v>
      </c>
      <c r="AC132" t="str">
        <v>14.3</v>
      </c>
    </row>
    <row r="133" spans="1:29" x14ac:dyDescent="0.2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  <c r="P133" t="str">
        <v>0.34006</v>
      </c>
      <c r="Q133" t="str">
        <v>0</v>
      </c>
      <c r="R133" t="str">
        <v>21.89</v>
      </c>
      <c r="S133" t="str">
        <v>0</v>
      </c>
      <c r="T133" t="str">
        <v>0.624</v>
      </c>
      <c r="U133" t="str">
        <v>6.458</v>
      </c>
      <c r="V133" t="str">
        <v>98.9</v>
      </c>
      <c r="W133" t="str">
        <v>2.1185</v>
      </c>
      <c r="X133" t="str">
        <v>4</v>
      </c>
      <c r="Y133" t="str">
        <v>437</v>
      </c>
      <c r="Z133" t="str">
        <v>21.2</v>
      </c>
      <c r="AA133" t="str">
        <v>395.04</v>
      </c>
      <c r="AB133" t="str">
        <v>12.6</v>
      </c>
      <c r="AC133" t="str">
        <v>19.2</v>
      </c>
    </row>
    <row r="134" spans="1:29" x14ac:dyDescent="0.2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  <c r="P134" t="str">
        <v>1.19294</v>
      </c>
      <c r="Q134" t="str">
        <v>0</v>
      </c>
      <c r="R134" t="str">
        <v>21.89</v>
      </c>
      <c r="S134" t="str">
        <v>0</v>
      </c>
      <c r="T134" t="str">
        <v>0.624</v>
      </c>
      <c r="U134" t="str">
        <v>6.326</v>
      </c>
      <c r="V134" t="str">
        <v>97.7</v>
      </c>
      <c r="W134" t="str">
        <v>2.271</v>
      </c>
      <c r="X134" t="str">
        <v>4</v>
      </c>
      <c r="Y134" t="str">
        <v>437</v>
      </c>
      <c r="Z134" t="str">
        <v>21.2</v>
      </c>
      <c r="AA134" t="str">
        <v>396.9</v>
      </c>
      <c r="AB134" t="str">
        <v>12.26</v>
      </c>
      <c r="AC134" t="str">
        <v>19.6</v>
      </c>
    </row>
    <row r="135" spans="1:29" x14ac:dyDescent="0.2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  <c r="P135" t="str">
        <v>0.59005</v>
      </c>
      <c r="Q135" t="str">
        <v>0</v>
      </c>
      <c r="R135" t="str">
        <v>21.89</v>
      </c>
      <c r="S135" t="str">
        <v>0</v>
      </c>
      <c r="T135" t="str">
        <v>0.624</v>
      </c>
      <c r="U135" t="str">
        <v>6.372</v>
      </c>
      <c r="V135" t="str">
        <v>97.9</v>
      </c>
      <c r="W135" t="str">
        <v>2.3274</v>
      </c>
      <c r="X135" t="str">
        <v>4</v>
      </c>
      <c r="Y135" t="str">
        <v>437</v>
      </c>
      <c r="Z135" t="str">
        <v>21.2</v>
      </c>
      <c r="AA135" t="str">
        <v>385.76</v>
      </c>
      <c r="AB135" t="str">
        <v>11.12</v>
      </c>
      <c r="AC135" t="str">
        <v>23</v>
      </c>
    </row>
    <row r="136" spans="1:29" x14ac:dyDescent="0.2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  <c r="P136" t="str">
        <v>0.32982</v>
      </c>
      <c r="Q136" t="str">
        <v>0</v>
      </c>
      <c r="R136" t="str">
        <v>21.89</v>
      </c>
      <c r="S136" t="str">
        <v>0</v>
      </c>
      <c r="T136" t="str">
        <v>0.624</v>
      </c>
      <c r="U136" t="str">
        <v>5.822</v>
      </c>
      <c r="V136" t="str">
        <v>95.4</v>
      </c>
      <c r="W136" t="str">
        <v>2.4699</v>
      </c>
      <c r="X136" t="str">
        <v>4</v>
      </c>
      <c r="Y136" t="str">
        <v>437</v>
      </c>
      <c r="Z136" t="str">
        <v>21.2</v>
      </c>
      <c r="AA136" t="str">
        <v>388.69</v>
      </c>
      <c r="AB136" t="str">
        <v>15.03</v>
      </c>
      <c r="AC136" t="str">
        <v>18.4</v>
      </c>
    </row>
    <row r="137" spans="1:29" x14ac:dyDescent="0.2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  <c r="P137" t="str">
        <v>0.97617</v>
      </c>
      <c r="Q137" t="str">
        <v>0</v>
      </c>
      <c r="R137" t="str">
        <v>21.89</v>
      </c>
      <c r="S137" t="str">
        <v>0</v>
      </c>
      <c r="T137" t="str">
        <v>0.624</v>
      </c>
      <c r="U137" t="str">
        <v>5.757</v>
      </c>
      <c r="V137" t="str">
        <v>98.4</v>
      </c>
      <c r="W137" t="str">
        <v>2.346</v>
      </c>
      <c r="X137" t="str">
        <v>4</v>
      </c>
      <c r="Y137" t="str">
        <v>437</v>
      </c>
      <c r="Z137" t="str">
        <v>21.2</v>
      </c>
      <c r="AA137" t="str">
        <v>262.76</v>
      </c>
      <c r="AB137" t="str">
        <v>17.31</v>
      </c>
      <c r="AC137" t="str">
        <v>15.6</v>
      </c>
    </row>
    <row r="138" spans="1:29" x14ac:dyDescent="0.2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  <c r="P138" t="str">
        <v>0.55778</v>
      </c>
      <c r="Q138" t="str">
        <v>0</v>
      </c>
      <c r="R138" t="str">
        <v>21.89</v>
      </c>
      <c r="S138" t="str">
        <v>0</v>
      </c>
      <c r="T138" t="str">
        <v>0.624</v>
      </c>
      <c r="U138" t="str">
        <v>6.335</v>
      </c>
      <c r="V138" t="str">
        <v>98.2</v>
      </c>
      <c r="W138" t="str">
        <v>2.1107</v>
      </c>
      <c r="X138" t="str">
        <v>4</v>
      </c>
      <c r="Y138" t="str">
        <v>437</v>
      </c>
      <c r="Z138" t="str">
        <v>21.2</v>
      </c>
      <c r="AA138" t="str">
        <v>394.67</v>
      </c>
      <c r="AB138" t="str">
        <v>16.96</v>
      </c>
      <c r="AC138" t="str">
        <v>18.1</v>
      </c>
    </row>
    <row r="139" spans="1:29" x14ac:dyDescent="0.2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  <c r="P139" t="str">
        <v>0.32264</v>
      </c>
      <c r="Q139" t="str">
        <v>0</v>
      </c>
      <c r="R139" t="str">
        <v>21.89</v>
      </c>
      <c r="S139" t="str">
        <v>0</v>
      </c>
      <c r="T139" t="str">
        <v>0.624</v>
      </c>
      <c r="U139" t="str">
        <v>5.942</v>
      </c>
      <c r="V139" t="str">
        <v>93.5</v>
      </c>
      <c r="W139" t="str">
        <v>1.9669</v>
      </c>
      <c r="X139" t="str">
        <v>4</v>
      </c>
      <c r="Y139" t="str">
        <v>437</v>
      </c>
      <c r="Z139" t="str">
        <v>21.2</v>
      </c>
      <c r="AA139" t="str">
        <v>378.25</v>
      </c>
      <c r="AB139" t="str">
        <v>16.9</v>
      </c>
      <c r="AC139" t="str">
        <v>17.4</v>
      </c>
    </row>
    <row r="140" spans="1:29" x14ac:dyDescent="0.2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  <c r="P140" t="str">
        <v>0.35233</v>
      </c>
      <c r="Q140" t="str">
        <v>0</v>
      </c>
      <c r="R140" t="str">
        <v>21.89</v>
      </c>
      <c r="S140" t="str">
        <v>0</v>
      </c>
      <c r="T140" t="str">
        <v>0.624</v>
      </c>
      <c r="U140" t="str">
        <v>6.454</v>
      </c>
      <c r="V140" t="str">
        <v>98.4</v>
      </c>
      <c r="W140" t="str">
        <v>1.8498</v>
      </c>
      <c r="X140" t="str">
        <v>4</v>
      </c>
      <c r="Y140" t="str">
        <v>437</v>
      </c>
      <c r="Z140" t="str">
        <v>21.2</v>
      </c>
      <c r="AA140" t="str">
        <v>394.08</v>
      </c>
      <c r="AB140" t="str">
        <v>14.59</v>
      </c>
      <c r="AC140" t="str">
        <v>17.1</v>
      </c>
    </row>
    <row r="141" spans="1:29" x14ac:dyDescent="0.2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  <c r="P141" t="str">
        <v>0.2498</v>
      </c>
      <c r="Q141" t="str">
        <v>0</v>
      </c>
      <c r="R141" t="str">
        <v>21.89</v>
      </c>
      <c r="S141" t="str">
        <v>0</v>
      </c>
      <c r="T141" t="str">
        <v>0.624</v>
      </c>
      <c r="U141" t="str">
        <v>5.857</v>
      </c>
      <c r="V141" t="str">
        <v>98.2</v>
      </c>
      <c r="W141" t="str">
        <v>1.6686</v>
      </c>
      <c r="X141" t="str">
        <v>4</v>
      </c>
      <c r="Y141" t="str">
        <v>437</v>
      </c>
      <c r="Z141" t="str">
        <v>21.2</v>
      </c>
      <c r="AA141" t="str">
        <v>392.04</v>
      </c>
      <c r="AB141" t="str">
        <v>21.32</v>
      </c>
      <c r="AC141" t="str">
        <v>13.3</v>
      </c>
    </row>
    <row r="142" spans="1:29" x14ac:dyDescent="0.2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  <c r="P142" t="str">
        <v>0.54452</v>
      </c>
      <c r="Q142" t="str">
        <v>0</v>
      </c>
      <c r="R142" t="str">
        <v>21.89</v>
      </c>
      <c r="S142" t="str">
        <v>0</v>
      </c>
      <c r="T142" t="str">
        <v>0.624</v>
      </c>
      <c r="U142" t="str">
        <v>6.151</v>
      </c>
      <c r="V142" t="str">
        <v>97.9</v>
      </c>
      <c r="W142" t="str">
        <v>1.6687</v>
      </c>
      <c r="X142" t="str">
        <v>4</v>
      </c>
      <c r="Y142" t="str">
        <v>437</v>
      </c>
      <c r="Z142" t="str">
        <v>21.2</v>
      </c>
      <c r="AA142" t="str">
        <v>396.9</v>
      </c>
      <c r="AB142" t="str">
        <v>18.46</v>
      </c>
      <c r="AC142" t="str">
        <v>17.8</v>
      </c>
    </row>
    <row r="143" spans="1:29" x14ac:dyDescent="0.2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  <c r="P143" t="str">
        <v>0.2909</v>
      </c>
      <c r="Q143" t="str">
        <v>0</v>
      </c>
      <c r="R143" t="str">
        <v>21.89</v>
      </c>
      <c r="S143" t="str">
        <v>0</v>
      </c>
      <c r="T143" t="str">
        <v>0.624</v>
      </c>
      <c r="U143" t="str">
        <v>6.174</v>
      </c>
      <c r="V143" t="str">
        <v>93.6</v>
      </c>
      <c r="W143" t="str">
        <v>1.6119</v>
      </c>
      <c r="X143" t="str">
        <v>4</v>
      </c>
      <c r="Y143" t="str">
        <v>437</v>
      </c>
      <c r="Z143" t="str">
        <v>21.2</v>
      </c>
      <c r="AA143" t="str">
        <v>388.08</v>
      </c>
      <c r="AB143" t="str">
        <v>24.16</v>
      </c>
      <c r="AC143" t="str">
        <v>14</v>
      </c>
    </row>
    <row r="144" spans="1:29" x14ac:dyDescent="0.2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  <c r="P144" t="str">
        <v>1.62864</v>
      </c>
      <c r="Q144" t="str">
        <v>0</v>
      </c>
      <c r="R144" t="str">
        <v>21.89</v>
      </c>
      <c r="S144" t="str">
        <v>0</v>
      </c>
      <c r="T144" t="str">
        <v>0.624</v>
      </c>
      <c r="U144" t="str">
        <v>5.019</v>
      </c>
      <c r="V144" t="str">
        <v>100</v>
      </c>
      <c r="W144" t="str">
        <v>1.4394</v>
      </c>
      <c r="X144" t="str">
        <v>4</v>
      </c>
      <c r="Y144" t="str">
        <v>437</v>
      </c>
      <c r="Z144" t="str">
        <v>21.2</v>
      </c>
      <c r="AA144" t="str">
        <v>396.9</v>
      </c>
      <c r="AB144" t="str">
        <v>34.41</v>
      </c>
      <c r="AC144" t="str">
        <v>14.4</v>
      </c>
    </row>
    <row r="145" spans="1:29" x14ac:dyDescent="0.2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  <c r="P145" t="str">
        <v>3.32105</v>
      </c>
      <c r="Q145" t="str">
        <v>0</v>
      </c>
      <c r="R145" t="str">
        <v>19.58</v>
      </c>
      <c r="S145" t="str">
        <v>1</v>
      </c>
      <c r="T145" t="str">
        <v>0.871</v>
      </c>
      <c r="U145" t="str">
        <v>5.403</v>
      </c>
      <c r="V145" t="str">
        <v>100</v>
      </c>
      <c r="W145" t="str">
        <v>1.3216</v>
      </c>
      <c r="X145" t="str">
        <v>5</v>
      </c>
      <c r="Y145" t="str">
        <v>403</v>
      </c>
      <c r="Z145" t="str">
        <v>14.7</v>
      </c>
      <c r="AA145" t="str">
        <v>396.9</v>
      </c>
      <c r="AB145" t="str">
        <v>26.82</v>
      </c>
      <c r="AC145" t="str">
        <v>13.4</v>
      </c>
    </row>
    <row r="146" spans="1:29" x14ac:dyDescent="0.2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  <c r="P146" t="str">
        <v>4.0974</v>
      </c>
      <c r="Q146" t="str">
        <v>0</v>
      </c>
      <c r="R146" t="str">
        <v>19.58</v>
      </c>
      <c r="S146" t="str">
        <v>0</v>
      </c>
      <c r="T146" t="str">
        <v>0.871</v>
      </c>
      <c r="U146" t="str">
        <v>5.468</v>
      </c>
      <c r="V146" t="str">
        <v>100</v>
      </c>
      <c r="W146" t="str">
        <v>1.4118</v>
      </c>
      <c r="X146" t="str">
        <v>5</v>
      </c>
      <c r="Y146" t="str">
        <v>403</v>
      </c>
      <c r="Z146" t="str">
        <v>14.7</v>
      </c>
      <c r="AA146" t="str">
        <v>396.9</v>
      </c>
      <c r="AB146" t="str">
        <v>26.42</v>
      </c>
      <c r="AC146" t="str">
        <v>15.6</v>
      </c>
    </row>
    <row r="147" spans="1:29" x14ac:dyDescent="0.2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  <c r="P147" t="str">
        <v>2.77974</v>
      </c>
      <c r="Q147" t="str">
        <v>0</v>
      </c>
      <c r="R147" t="str">
        <v>19.58</v>
      </c>
      <c r="S147" t="str">
        <v>0</v>
      </c>
      <c r="T147" t="str">
        <v>0.871</v>
      </c>
      <c r="U147" t="str">
        <v>4.903</v>
      </c>
      <c r="V147" t="str">
        <v>97.8</v>
      </c>
      <c r="W147" t="str">
        <v>1.3459</v>
      </c>
      <c r="X147" t="str">
        <v>5</v>
      </c>
      <c r="Y147" t="str">
        <v>403</v>
      </c>
      <c r="Z147" t="str">
        <v>14.7</v>
      </c>
      <c r="AA147" t="str">
        <v>396.9</v>
      </c>
      <c r="AB147" t="str">
        <v>29.29</v>
      </c>
      <c r="AC147" t="str">
        <v>11.8</v>
      </c>
    </row>
    <row r="148" spans="1:29" x14ac:dyDescent="0.2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  <c r="P148" t="str">
        <v>2.37934</v>
      </c>
      <c r="Q148" t="str">
        <v>0</v>
      </c>
      <c r="R148" t="str">
        <v>19.58</v>
      </c>
      <c r="S148" t="str">
        <v>0</v>
      </c>
      <c r="T148" t="str">
        <v>0.871</v>
      </c>
      <c r="U148" t="str">
        <v>6.13</v>
      </c>
      <c r="V148" t="str">
        <v>100</v>
      </c>
      <c r="W148" t="str">
        <v>1.4191</v>
      </c>
      <c r="X148" t="str">
        <v>5</v>
      </c>
      <c r="Y148" t="str">
        <v>403</v>
      </c>
      <c r="Z148" t="str">
        <v>14.7</v>
      </c>
      <c r="AA148" t="str">
        <v>172.91</v>
      </c>
      <c r="AB148" t="str">
        <v>27.8</v>
      </c>
      <c r="AC148" t="str">
        <v>13.8</v>
      </c>
    </row>
    <row r="149" spans="1:29" x14ac:dyDescent="0.2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  <c r="P149" t="str">
        <v>2.15505</v>
      </c>
      <c r="Q149" t="str">
        <v>0</v>
      </c>
      <c r="R149" t="str">
        <v>19.58</v>
      </c>
      <c r="S149" t="str">
        <v>0</v>
      </c>
      <c r="T149" t="str">
        <v>0.871</v>
      </c>
      <c r="U149" t="str">
        <v>5.628</v>
      </c>
      <c r="V149" t="str">
        <v>100</v>
      </c>
      <c r="W149" t="str">
        <v>1.5166</v>
      </c>
      <c r="X149" t="str">
        <v>5</v>
      </c>
      <c r="Y149" t="str">
        <v>403</v>
      </c>
      <c r="Z149" t="str">
        <v>14.7</v>
      </c>
      <c r="AA149" t="str">
        <v>169.27</v>
      </c>
      <c r="AB149" t="str">
        <v>16.65</v>
      </c>
      <c r="AC149" t="str">
        <v>15.6</v>
      </c>
    </row>
    <row r="150" spans="1:29" x14ac:dyDescent="0.2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  <c r="P150" t="str">
        <v>2.36862</v>
      </c>
      <c r="Q150" t="str">
        <v>0</v>
      </c>
      <c r="R150" t="str">
        <v>19.58</v>
      </c>
      <c r="S150" t="str">
        <v>0</v>
      </c>
      <c r="T150" t="str">
        <v>0.871</v>
      </c>
      <c r="U150" t="str">
        <v>4.926</v>
      </c>
      <c r="V150" t="str">
        <v>95.7</v>
      </c>
      <c r="W150" t="str">
        <v>1.4608</v>
      </c>
      <c r="X150" t="str">
        <v>5</v>
      </c>
      <c r="Y150" t="str">
        <v>403</v>
      </c>
      <c r="Z150" t="str">
        <v>14.7</v>
      </c>
      <c r="AA150" t="str">
        <v>391.71</v>
      </c>
      <c r="AB150" t="str">
        <v>29.53</v>
      </c>
      <c r="AC150" t="str">
        <v>14.6</v>
      </c>
    </row>
    <row r="151" spans="1:29" x14ac:dyDescent="0.2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  <c r="P151" t="str">
        <v>2.33099</v>
      </c>
      <c r="Q151" t="str">
        <v>0</v>
      </c>
      <c r="R151" t="str">
        <v>19.58</v>
      </c>
      <c r="S151" t="str">
        <v>0</v>
      </c>
      <c r="T151" t="str">
        <v>0.871</v>
      </c>
      <c r="U151" t="str">
        <v>5.186</v>
      </c>
      <c r="V151" t="str">
        <v>93.8</v>
      </c>
      <c r="W151" t="str">
        <v>1.5296</v>
      </c>
      <c r="X151" t="str">
        <v>5</v>
      </c>
      <c r="Y151" t="str">
        <v>403</v>
      </c>
      <c r="Z151" t="str">
        <v>14.7</v>
      </c>
      <c r="AA151" t="str">
        <v>356.99</v>
      </c>
      <c r="AB151" t="str">
        <v>28.32</v>
      </c>
      <c r="AC151" t="str">
        <v>17.8</v>
      </c>
    </row>
    <row r="152" spans="1:29" x14ac:dyDescent="0.2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  <c r="P152" t="str">
        <v>2.73397</v>
      </c>
      <c r="Q152" t="str">
        <v>0</v>
      </c>
      <c r="R152" t="str">
        <v>19.58</v>
      </c>
      <c r="S152" t="str">
        <v>0</v>
      </c>
      <c r="T152" t="str">
        <v>0.871</v>
      </c>
      <c r="U152" t="str">
        <v>5.597</v>
      </c>
      <c r="V152" t="str">
        <v>94.9</v>
      </c>
      <c r="W152" t="str">
        <v>1.5257</v>
      </c>
      <c r="X152" t="str">
        <v>5</v>
      </c>
      <c r="Y152" t="str">
        <v>403</v>
      </c>
      <c r="Z152" t="str">
        <v>14.7</v>
      </c>
      <c r="AA152" t="str">
        <v>351.85</v>
      </c>
      <c r="AB152" t="str">
        <v>21.45</v>
      </c>
      <c r="AC152" t="str">
        <v>15.4</v>
      </c>
    </row>
    <row r="153" spans="1:29" x14ac:dyDescent="0.2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  <c r="P153" t="str">
        <v>1.6566</v>
      </c>
      <c r="Q153" t="str">
        <v>0</v>
      </c>
      <c r="R153" t="str">
        <v>19.58</v>
      </c>
      <c r="S153" t="str">
        <v>0</v>
      </c>
      <c r="T153" t="str">
        <v>0.871</v>
      </c>
      <c r="U153" t="str">
        <v>6.122</v>
      </c>
      <c r="V153" t="str">
        <v>97.3</v>
      </c>
      <c r="W153" t="str">
        <v>1.618</v>
      </c>
      <c r="X153" t="str">
        <v>5</v>
      </c>
      <c r="Y153" t="str">
        <v>403</v>
      </c>
      <c r="Z153" t="str">
        <v>14.7</v>
      </c>
      <c r="AA153" t="str">
        <v>372.8</v>
      </c>
      <c r="AB153" t="str">
        <v>14.1</v>
      </c>
      <c r="AC153" t="str">
        <v>21.5</v>
      </c>
    </row>
    <row r="154" spans="1:29" x14ac:dyDescent="0.2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  <c r="P154" t="str">
        <v>1.49632</v>
      </c>
      <c r="Q154" t="str">
        <v>0</v>
      </c>
      <c r="R154" t="str">
        <v>19.58</v>
      </c>
      <c r="S154" t="str">
        <v>0</v>
      </c>
      <c r="T154" t="str">
        <v>0.871</v>
      </c>
      <c r="U154" t="str">
        <v>5.404</v>
      </c>
      <c r="V154" t="str">
        <v>100</v>
      </c>
      <c r="W154" t="str">
        <v>1.5916</v>
      </c>
      <c r="X154" t="str">
        <v>5</v>
      </c>
      <c r="Y154" t="str">
        <v>403</v>
      </c>
      <c r="Z154" t="str">
        <v>14.7</v>
      </c>
      <c r="AA154" t="str">
        <v>341.6</v>
      </c>
      <c r="AB154" t="str">
        <v>13.28</v>
      </c>
      <c r="AC154" t="str">
        <v>19.6</v>
      </c>
    </row>
    <row r="155" spans="1:29" x14ac:dyDescent="0.2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  <c r="P155" t="str">
        <v>1.12658</v>
      </c>
      <c r="Q155" t="str">
        <v>0</v>
      </c>
      <c r="R155" t="str">
        <v>19.58</v>
      </c>
      <c r="S155" t="str">
        <v>1</v>
      </c>
      <c r="T155" t="str">
        <v>0.871</v>
      </c>
      <c r="U155" t="str">
        <v>5.012</v>
      </c>
      <c r="V155" t="str">
        <v>88</v>
      </c>
      <c r="W155" t="str">
        <v>1.6102</v>
      </c>
      <c r="X155" t="str">
        <v>5</v>
      </c>
      <c r="Y155" t="str">
        <v>403</v>
      </c>
      <c r="Z155" t="str">
        <v>14.7</v>
      </c>
      <c r="AA155" t="str">
        <v>343.28</v>
      </c>
      <c r="AB155" t="str">
        <v>12.12</v>
      </c>
      <c r="AC155" t="str">
        <v>15.3</v>
      </c>
    </row>
    <row r="156" spans="1:29" x14ac:dyDescent="0.2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  <c r="P156" t="str">
        <v>2.14918</v>
      </c>
      <c r="Q156" t="str">
        <v>0</v>
      </c>
      <c r="R156" t="str">
        <v>19.58</v>
      </c>
      <c r="S156" t="str">
        <v>0</v>
      </c>
      <c r="T156" t="str">
        <v>0.871</v>
      </c>
      <c r="U156" t="str">
        <v>5.709</v>
      </c>
      <c r="V156" t="str">
        <v>98.5</v>
      </c>
      <c r="W156" t="str">
        <v>1.6232</v>
      </c>
      <c r="X156" t="str">
        <v>5</v>
      </c>
      <c r="Y156" t="str">
        <v>403</v>
      </c>
      <c r="Z156" t="str">
        <v>14.7</v>
      </c>
      <c r="AA156" t="str">
        <v>261.95</v>
      </c>
      <c r="AB156" t="str">
        <v>15.79</v>
      </c>
      <c r="AC156" t="str">
        <v>19.4</v>
      </c>
    </row>
    <row r="157" spans="1:29" x14ac:dyDescent="0.2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  <c r="P157" t="str">
        <v>1.41385</v>
      </c>
      <c r="Q157" t="str">
        <v>0</v>
      </c>
      <c r="R157" t="str">
        <v>19.58</v>
      </c>
      <c r="S157" t="str">
        <v>1</v>
      </c>
      <c r="T157" t="str">
        <v>0.871</v>
      </c>
      <c r="U157" t="str">
        <v>6.129</v>
      </c>
      <c r="V157" t="str">
        <v>96</v>
      </c>
      <c r="W157" t="str">
        <v>1.7494</v>
      </c>
      <c r="X157" t="str">
        <v>5</v>
      </c>
      <c r="Y157" t="str">
        <v>403</v>
      </c>
      <c r="Z157" t="str">
        <v>14.7</v>
      </c>
      <c r="AA157" t="str">
        <v>321.02</v>
      </c>
      <c r="AB157" t="str">
        <v>15.12</v>
      </c>
      <c r="AC157" t="str">
        <v>17</v>
      </c>
    </row>
    <row r="158" spans="1:29" x14ac:dyDescent="0.2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  <c r="P158" t="str">
        <v>3.53501</v>
      </c>
      <c r="Q158" t="str">
        <v>0</v>
      </c>
      <c r="R158" t="str">
        <v>19.58</v>
      </c>
      <c r="S158" t="str">
        <v>1</v>
      </c>
      <c r="T158" t="str">
        <v>0.871</v>
      </c>
      <c r="U158" t="str">
        <v>6.152</v>
      </c>
      <c r="V158" t="str">
        <v>82.6</v>
      </c>
      <c r="W158" t="str">
        <v>1.7455</v>
      </c>
      <c r="X158" t="str">
        <v>5</v>
      </c>
      <c r="Y158" t="str">
        <v>403</v>
      </c>
      <c r="Z158" t="str">
        <v>14.7</v>
      </c>
      <c r="AA158" t="str">
        <v>88.01</v>
      </c>
      <c r="AB158" t="str">
        <v>15.02</v>
      </c>
      <c r="AC158" t="str">
        <v>15.6</v>
      </c>
    </row>
    <row r="159" spans="1:29" x14ac:dyDescent="0.2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  <c r="P159" t="str">
        <v>2.44668</v>
      </c>
      <c r="Q159" t="str">
        <v>0</v>
      </c>
      <c r="R159" t="str">
        <v>19.58</v>
      </c>
      <c r="S159" t="str">
        <v>0</v>
      </c>
      <c r="T159" t="str">
        <v>0.871</v>
      </c>
      <c r="U159" t="str">
        <v>5.272</v>
      </c>
      <c r="V159" t="str">
        <v>94</v>
      </c>
      <c r="W159" t="str">
        <v>1.7364</v>
      </c>
      <c r="X159" t="str">
        <v>5</v>
      </c>
      <c r="Y159" t="str">
        <v>403</v>
      </c>
      <c r="Z159" t="str">
        <v>14.7</v>
      </c>
      <c r="AA159" t="str">
        <v>88.63</v>
      </c>
      <c r="AB159" t="str">
        <v>16.14</v>
      </c>
      <c r="AC159" t="str">
        <v>13.1</v>
      </c>
    </row>
    <row r="160" spans="1:29" x14ac:dyDescent="0.2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  <c r="P160" t="str">
        <v>1.22358</v>
      </c>
      <c r="Q160" t="str">
        <v>0</v>
      </c>
      <c r="R160" t="str">
        <v>19.58</v>
      </c>
      <c r="S160" t="str">
        <v>0</v>
      </c>
      <c r="T160" t="str">
        <v>0.605</v>
      </c>
      <c r="U160" t="str">
        <v>6.943</v>
      </c>
      <c r="V160" t="str">
        <v>97.4</v>
      </c>
      <c r="W160" t="str">
        <v>1.8773</v>
      </c>
      <c r="X160" t="str">
        <v>5</v>
      </c>
      <c r="Y160" t="str">
        <v>403</v>
      </c>
      <c r="Z160" t="str">
        <v>14.7</v>
      </c>
      <c r="AA160" t="str">
        <v>363.43</v>
      </c>
      <c r="AB160" t="str">
        <v>4.59</v>
      </c>
      <c r="AC160" t="str">
        <v>41.3</v>
      </c>
    </row>
    <row r="161" spans="1:29" x14ac:dyDescent="0.2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  <c r="P161" t="str">
        <v>1.34284</v>
      </c>
      <c r="Q161" t="str">
        <v>0</v>
      </c>
      <c r="R161" t="str">
        <v>19.58</v>
      </c>
      <c r="S161" t="str">
        <v>0</v>
      </c>
      <c r="T161" t="str">
        <v>0.605</v>
      </c>
      <c r="U161" t="str">
        <v>6.066</v>
      </c>
      <c r="V161" t="str">
        <v>100</v>
      </c>
      <c r="W161" t="str">
        <v>1.7573</v>
      </c>
      <c r="X161" t="str">
        <v>5</v>
      </c>
      <c r="Y161" t="str">
        <v>403</v>
      </c>
      <c r="Z161" t="str">
        <v>14.7</v>
      </c>
      <c r="AA161" t="str">
        <v>353.89</v>
      </c>
      <c r="AB161" t="str">
        <v>6.43</v>
      </c>
      <c r="AC161" t="str">
        <v>24.3</v>
      </c>
    </row>
    <row r="162" spans="1:29" x14ac:dyDescent="0.2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  <c r="P162" t="str">
        <v>1.42502</v>
      </c>
      <c r="Q162" t="str">
        <v>0</v>
      </c>
      <c r="R162" t="str">
        <v>19.58</v>
      </c>
      <c r="S162" t="str">
        <v>0</v>
      </c>
      <c r="T162" t="str">
        <v>0.871</v>
      </c>
      <c r="U162" t="str">
        <v>6.51</v>
      </c>
      <c r="V162" t="str">
        <v>100</v>
      </c>
      <c r="W162" t="str">
        <v>1.7659</v>
      </c>
      <c r="X162" t="str">
        <v>5</v>
      </c>
      <c r="Y162" t="str">
        <v>403</v>
      </c>
      <c r="Z162" t="str">
        <v>14.7</v>
      </c>
      <c r="AA162" t="str">
        <v>364.31</v>
      </c>
      <c r="AB162" t="str">
        <v>7.39</v>
      </c>
      <c r="AC162" t="str">
        <v>23.3</v>
      </c>
    </row>
    <row r="163" spans="1:29" x14ac:dyDescent="0.2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  <c r="P163" t="str">
        <v>1.27346</v>
      </c>
      <c r="Q163" t="str">
        <v>0</v>
      </c>
      <c r="R163" t="str">
        <v>19.58</v>
      </c>
      <c r="S163" t="str">
        <v>1</v>
      </c>
      <c r="T163" t="str">
        <v>0.605</v>
      </c>
      <c r="U163" t="str">
        <v>6.25</v>
      </c>
      <c r="V163" t="str">
        <v>92.6</v>
      </c>
      <c r="W163" t="str">
        <v>1.7984</v>
      </c>
      <c r="X163" t="str">
        <v>5</v>
      </c>
      <c r="Y163" t="str">
        <v>403</v>
      </c>
      <c r="Z163" t="str">
        <v>14.7</v>
      </c>
      <c r="AA163" t="str">
        <v>338.92</v>
      </c>
      <c r="AB163" t="str">
        <v>5.5</v>
      </c>
      <c r="AC163" t="str">
        <v>27</v>
      </c>
    </row>
    <row r="164" spans="1:29" x14ac:dyDescent="0.2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  <c r="P164" t="str">
        <v>1.46336</v>
      </c>
      <c r="Q164" t="str">
        <v>0</v>
      </c>
      <c r="R164" t="str">
        <v>19.58</v>
      </c>
      <c r="S164" t="str">
        <v>0</v>
      </c>
      <c r="T164" t="str">
        <v>0.605</v>
      </c>
      <c r="U164" t="str">
        <v>7.489</v>
      </c>
      <c r="V164" t="str">
        <v>90.8</v>
      </c>
      <c r="W164" t="str">
        <v>1.9709</v>
      </c>
      <c r="X164" t="str">
        <v>5</v>
      </c>
      <c r="Y164" t="str">
        <v>403</v>
      </c>
      <c r="Z164" t="str">
        <v>14.7</v>
      </c>
      <c r="AA164" t="str">
        <v>374.43</v>
      </c>
      <c r="AB164" t="str">
        <v>1.73</v>
      </c>
      <c r="AC164" t="str">
        <v>50</v>
      </c>
    </row>
    <row r="165" spans="1:29" x14ac:dyDescent="0.2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  <c r="P165" t="str">
        <v>1.83377</v>
      </c>
      <c r="Q165" t="str">
        <v>0</v>
      </c>
      <c r="R165" t="str">
        <v>19.58</v>
      </c>
      <c r="S165" t="str">
        <v>1</v>
      </c>
      <c r="T165" t="str">
        <v>0.605</v>
      </c>
      <c r="U165" t="str">
        <v>7.802</v>
      </c>
      <c r="V165" t="str">
        <v>98.2</v>
      </c>
      <c r="W165" t="str">
        <v>2.0407</v>
      </c>
      <c r="X165" t="str">
        <v>5</v>
      </c>
      <c r="Y165" t="str">
        <v>403</v>
      </c>
      <c r="Z165" t="str">
        <v>14.7</v>
      </c>
      <c r="AA165" t="str">
        <v>389.61</v>
      </c>
      <c r="AB165" t="str">
        <v>1.92</v>
      </c>
      <c r="AC165" t="str">
        <v>50</v>
      </c>
    </row>
    <row r="166" spans="1:29" x14ac:dyDescent="0.2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  <c r="P166" t="str">
        <v>1.51902</v>
      </c>
      <c r="Q166" t="str">
        <v>0</v>
      </c>
      <c r="R166" t="str">
        <v>19.58</v>
      </c>
      <c r="S166" t="str">
        <v>1</v>
      </c>
      <c r="T166" t="str">
        <v>0.605</v>
      </c>
      <c r="U166" t="str">
        <v>8.375</v>
      </c>
      <c r="V166" t="str">
        <v>93.9</v>
      </c>
      <c r="W166" t="str">
        <v>2.162</v>
      </c>
      <c r="X166" t="str">
        <v>5</v>
      </c>
      <c r="Y166" t="str">
        <v>403</v>
      </c>
      <c r="Z166" t="str">
        <v>14.7</v>
      </c>
      <c r="AA166" t="str">
        <v>388.45</v>
      </c>
      <c r="AB166" t="str">
        <v>3.32</v>
      </c>
      <c r="AC166" t="str">
        <v>50</v>
      </c>
    </row>
    <row r="167" spans="1:29" x14ac:dyDescent="0.2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  <c r="P167" t="str">
        <v>2.24236</v>
      </c>
      <c r="Q167" t="str">
        <v>0</v>
      </c>
      <c r="R167" t="str">
        <v>19.58</v>
      </c>
      <c r="S167" t="str">
        <v>0</v>
      </c>
      <c r="T167" t="str">
        <v>0.605</v>
      </c>
      <c r="U167" t="str">
        <v>5.854</v>
      </c>
      <c r="V167" t="str">
        <v>91.8</v>
      </c>
      <c r="W167" t="str">
        <v>2.422</v>
      </c>
      <c r="X167" t="str">
        <v>5</v>
      </c>
      <c r="Y167" t="str">
        <v>403</v>
      </c>
      <c r="Z167" t="str">
        <v>14.7</v>
      </c>
      <c r="AA167" t="str">
        <v>395.11</v>
      </c>
      <c r="AB167" t="str">
        <v>11.64</v>
      </c>
      <c r="AC167" t="str">
        <v>22.7</v>
      </c>
    </row>
    <row r="168" spans="1:29" x14ac:dyDescent="0.2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  <c r="P168" t="str">
        <v>2.924</v>
      </c>
      <c r="Q168" t="str">
        <v>0</v>
      </c>
      <c r="R168" t="str">
        <v>19.58</v>
      </c>
      <c r="S168" t="str">
        <v>0</v>
      </c>
      <c r="T168" t="str">
        <v>0.605</v>
      </c>
      <c r="U168" t="str">
        <v>6.101</v>
      </c>
      <c r="V168" t="str">
        <v>93</v>
      </c>
      <c r="W168" t="str">
        <v>2.2834</v>
      </c>
      <c r="X168" t="str">
        <v>5</v>
      </c>
      <c r="Y168" t="str">
        <v>403</v>
      </c>
      <c r="Z168" t="str">
        <v>14.7</v>
      </c>
      <c r="AA168" t="str">
        <v>240.16</v>
      </c>
      <c r="AB168" t="str">
        <v>9.81</v>
      </c>
      <c r="AC168" t="str">
        <v>25</v>
      </c>
    </row>
    <row r="169" spans="1:29" x14ac:dyDescent="0.2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  <c r="P169" t="str">
        <v>2.01019</v>
      </c>
      <c r="Q169" t="str">
        <v>0</v>
      </c>
      <c r="R169" t="str">
        <v>19.58</v>
      </c>
      <c r="S169" t="str">
        <v>0</v>
      </c>
      <c r="T169" t="str">
        <v>0.605</v>
      </c>
      <c r="U169" t="str">
        <v>7.929</v>
      </c>
      <c r="V169" t="str">
        <v>96.2</v>
      </c>
      <c r="W169" t="str">
        <v>2.0459</v>
      </c>
      <c r="X169" t="str">
        <v>5</v>
      </c>
      <c r="Y169" t="str">
        <v>403</v>
      </c>
      <c r="Z169" t="str">
        <v>14.7</v>
      </c>
      <c r="AA169" t="str">
        <v>369.3</v>
      </c>
      <c r="AB169" t="str">
        <v>3.7</v>
      </c>
      <c r="AC169" t="str">
        <v>50</v>
      </c>
    </row>
    <row r="170" spans="1:29" x14ac:dyDescent="0.2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  <c r="P170" t="str">
        <v>1.80028</v>
      </c>
      <c r="Q170" t="str">
        <v>0</v>
      </c>
      <c r="R170" t="str">
        <v>19.58</v>
      </c>
      <c r="S170" t="str">
        <v>0</v>
      </c>
      <c r="T170" t="str">
        <v>0.605</v>
      </c>
      <c r="U170" t="str">
        <v>5.877</v>
      </c>
      <c r="V170" t="str">
        <v>79.2</v>
      </c>
      <c r="W170" t="str">
        <v>2.4259</v>
      </c>
      <c r="X170" t="str">
        <v>5</v>
      </c>
      <c r="Y170" t="str">
        <v>403</v>
      </c>
      <c r="Z170" t="str">
        <v>14.7</v>
      </c>
      <c r="AA170" t="str">
        <v>227.61</v>
      </c>
      <c r="AB170" t="str">
        <v>12.14</v>
      </c>
      <c r="AC170" t="str">
        <v>23.8</v>
      </c>
    </row>
    <row r="171" spans="1:29" x14ac:dyDescent="0.2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  <c r="P171" t="str">
        <v>2.3004</v>
      </c>
      <c r="Q171" t="str">
        <v>0</v>
      </c>
      <c r="R171" t="str">
        <v>19.58</v>
      </c>
      <c r="S171" t="str">
        <v>0</v>
      </c>
      <c r="T171" t="str">
        <v>0.605</v>
      </c>
      <c r="U171" t="str">
        <v>6.319</v>
      </c>
      <c r="V171" t="str">
        <v>96.1</v>
      </c>
      <c r="W171" t="str">
        <v>2.1</v>
      </c>
      <c r="X171" t="str">
        <v>5</v>
      </c>
      <c r="Y171" t="str">
        <v>403</v>
      </c>
      <c r="Z171" t="str">
        <v>14.7</v>
      </c>
      <c r="AA171" t="str">
        <v>297.09</v>
      </c>
      <c r="AB171" t="str">
        <v>11.1</v>
      </c>
      <c r="AC171" t="str">
        <v>23.8</v>
      </c>
    </row>
    <row r="172" spans="1:29" x14ac:dyDescent="0.2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  <c r="P172" t="str">
        <v>2.44953</v>
      </c>
      <c r="Q172" t="str">
        <v>0</v>
      </c>
      <c r="R172" t="str">
        <v>19.58</v>
      </c>
      <c r="S172" t="str">
        <v>0</v>
      </c>
      <c r="T172" t="str">
        <v>0.605</v>
      </c>
      <c r="U172" t="str">
        <v>6.402</v>
      </c>
      <c r="V172" t="str">
        <v>95.2</v>
      </c>
      <c r="W172" t="str">
        <v>2.2625</v>
      </c>
      <c r="X172" t="str">
        <v>5</v>
      </c>
      <c r="Y172" t="str">
        <v>403</v>
      </c>
      <c r="Z172" t="str">
        <v>14.7</v>
      </c>
      <c r="AA172" t="str">
        <v>330.04</v>
      </c>
      <c r="AB172" t="str">
        <v>11.32</v>
      </c>
      <c r="AC172" t="str">
        <v>22.3</v>
      </c>
    </row>
    <row r="173" spans="1:29" x14ac:dyDescent="0.2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  <c r="P173" t="str">
        <v>1.20742</v>
      </c>
      <c r="Q173" t="str">
        <v>0</v>
      </c>
      <c r="R173" t="str">
        <v>19.58</v>
      </c>
      <c r="S173" t="str">
        <v>0</v>
      </c>
      <c r="T173" t="str">
        <v>0.605</v>
      </c>
      <c r="U173" t="str">
        <v>5.875</v>
      </c>
      <c r="V173" t="str">
        <v>94.6</v>
      </c>
      <c r="W173" t="str">
        <v>2.4259</v>
      </c>
      <c r="X173" t="str">
        <v>5</v>
      </c>
      <c r="Y173" t="str">
        <v>403</v>
      </c>
      <c r="Z173" t="str">
        <v>14.7</v>
      </c>
      <c r="AA173" t="str">
        <v>292.29</v>
      </c>
      <c r="AB173" t="str">
        <v>14.43</v>
      </c>
      <c r="AC173" t="str">
        <v>17.4</v>
      </c>
    </row>
    <row r="174" spans="1:29" x14ac:dyDescent="0.2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  <c r="P174" t="str">
        <v>2.3139</v>
      </c>
      <c r="Q174" t="str">
        <v>0</v>
      </c>
      <c r="R174" t="str">
        <v>19.58</v>
      </c>
      <c r="S174" t="str">
        <v>0</v>
      </c>
      <c r="T174" t="str">
        <v>0.605</v>
      </c>
      <c r="U174" t="str">
        <v>5.88</v>
      </c>
      <c r="V174" t="str">
        <v>97.3</v>
      </c>
      <c r="W174" t="str">
        <v>2.3887</v>
      </c>
      <c r="X174" t="str">
        <v>5</v>
      </c>
      <c r="Y174" t="str">
        <v>403</v>
      </c>
      <c r="Z174" t="str">
        <v>14.7</v>
      </c>
      <c r="AA174" t="str">
        <v>348.13</v>
      </c>
      <c r="AB174" t="str">
        <v>12.03</v>
      </c>
      <c r="AC174" t="str">
        <v>19.1</v>
      </c>
    </row>
    <row r="175" spans="1:29" x14ac:dyDescent="0.2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  <c r="P175" t="str">
        <v>0.13914</v>
      </c>
      <c r="Q175" t="str">
        <v>0</v>
      </c>
      <c r="R175" t="str">
        <v>4.05</v>
      </c>
      <c r="S175" t="str">
        <v>0</v>
      </c>
      <c r="T175" t="str">
        <v>0.51</v>
      </c>
      <c r="U175" t="str">
        <v>5.572</v>
      </c>
      <c r="V175" t="str">
        <v>88.5</v>
      </c>
      <c r="W175" t="str">
        <v>2.5961</v>
      </c>
      <c r="X175" t="str">
        <v>5</v>
      </c>
      <c r="Y175" t="str">
        <v>296</v>
      </c>
      <c r="Z175" t="str">
        <v>16.6</v>
      </c>
      <c r="AA175" t="str">
        <v>396.9</v>
      </c>
      <c r="AB175" t="str">
        <v>14.69</v>
      </c>
      <c r="AC175" t="str">
        <v>23.1</v>
      </c>
    </row>
    <row r="176" spans="1:29" x14ac:dyDescent="0.2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  <c r="P176" t="str">
        <v>0.09178</v>
      </c>
      <c r="Q176" t="str">
        <v>0</v>
      </c>
      <c r="R176" t="str">
        <v>4.05</v>
      </c>
      <c r="S176" t="str">
        <v>0</v>
      </c>
      <c r="T176" t="str">
        <v>0.51</v>
      </c>
      <c r="U176" t="str">
        <v>6.416</v>
      </c>
      <c r="V176" t="str">
        <v>84.1</v>
      </c>
      <c r="W176" t="str">
        <v>2.6463</v>
      </c>
      <c r="X176" t="str">
        <v>5</v>
      </c>
      <c r="Y176" t="str">
        <v>296</v>
      </c>
      <c r="Z176" t="str">
        <v>16.6</v>
      </c>
      <c r="AA176" t="str">
        <v>395.5</v>
      </c>
      <c r="AB176" t="str">
        <v>9.04</v>
      </c>
      <c r="AC176" t="str">
        <v>23.6</v>
      </c>
    </row>
    <row r="177" spans="1:29" x14ac:dyDescent="0.2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  <c r="P177" t="str">
        <v>0.08447</v>
      </c>
      <c r="Q177" t="str">
        <v>0</v>
      </c>
      <c r="R177" t="str">
        <v>4.05</v>
      </c>
      <c r="S177" t="str">
        <v>0</v>
      </c>
      <c r="T177" t="str">
        <v>0.51</v>
      </c>
      <c r="U177" t="str">
        <v>5.859</v>
      </c>
      <c r="V177" t="str">
        <v>68.7</v>
      </c>
      <c r="W177" t="str">
        <v>2.7019</v>
      </c>
      <c r="X177" t="str">
        <v>5</v>
      </c>
      <c r="Y177" t="str">
        <v>296</v>
      </c>
      <c r="Z177" t="str">
        <v>16.6</v>
      </c>
      <c r="AA177" t="str">
        <v>393.23</v>
      </c>
      <c r="AB177" t="str">
        <v>9.64</v>
      </c>
      <c r="AC177" t="str">
        <v>22.6</v>
      </c>
    </row>
    <row r="178" spans="1:29" x14ac:dyDescent="0.2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  <c r="P178" t="str">
        <v>0.06664</v>
      </c>
      <c r="Q178" t="str">
        <v>0</v>
      </c>
      <c r="R178" t="str">
        <v>4.05</v>
      </c>
      <c r="S178" t="str">
        <v>0</v>
      </c>
      <c r="T178" t="str">
        <v>0.51</v>
      </c>
      <c r="U178" t="str">
        <v>6.546</v>
      </c>
      <c r="V178" t="str">
        <v>33.1</v>
      </c>
      <c r="W178" t="str">
        <v>3.1323</v>
      </c>
      <c r="X178" t="str">
        <v>5</v>
      </c>
      <c r="Y178" t="str">
        <v>296</v>
      </c>
      <c r="Z178" t="str">
        <v>16.6</v>
      </c>
      <c r="AA178" t="str">
        <v>390.96</v>
      </c>
      <c r="AB178" t="str">
        <v>5.33</v>
      </c>
      <c r="AC178" t="str">
        <v>29.4</v>
      </c>
    </row>
    <row r="179" spans="1:29" x14ac:dyDescent="0.2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  <c r="P179" t="str">
        <v>0.07022</v>
      </c>
      <c r="Q179" t="str">
        <v>0</v>
      </c>
      <c r="R179" t="str">
        <v>4.05</v>
      </c>
      <c r="S179" t="str">
        <v>0</v>
      </c>
      <c r="T179" t="str">
        <v>0.51</v>
      </c>
      <c r="U179" t="str">
        <v>6.02</v>
      </c>
      <c r="V179" t="str">
        <v>47.2</v>
      </c>
      <c r="W179" t="str">
        <v>3.5549</v>
      </c>
      <c r="X179" t="str">
        <v>5</v>
      </c>
      <c r="Y179" t="str">
        <v>296</v>
      </c>
      <c r="Z179" t="str">
        <v>16.6</v>
      </c>
      <c r="AA179" t="str">
        <v>393.23</v>
      </c>
      <c r="AB179" t="str">
        <v>10.11</v>
      </c>
      <c r="AC179" t="str">
        <v>23.2</v>
      </c>
    </row>
    <row r="180" spans="1:29" x14ac:dyDescent="0.2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  <c r="P180" t="str">
        <v>0.05425</v>
      </c>
      <c r="Q180" t="str">
        <v>0</v>
      </c>
      <c r="R180" t="str">
        <v>4.05</v>
      </c>
      <c r="S180" t="str">
        <v>0</v>
      </c>
      <c r="T180" t="str">
        <v>0.51</v>
      </c>
      <c r="U180" t="str">
        <v>6.315</v>
      </c>
      <c r="V180" t="str">
        <v>73.4</v>
      </c>
      <c r="W180" t="str">
        <v>3.3175</v>
      </c>
      <c r="X180" t="str">
        <v>5</v>
      </c>
      <c r="Y180" t="str">
        <v>296</v>
      </c>
      <c r="Z180" t="str">
        <v>16.6</v>
      </c>
      <c r="AA180" t="str">
        <v>395.6</v>
      </c>
      <c r="AB180" t="str">
        <v>6.29</v>
      </c>
      <c r="AC180" t="str">
        <v>24.6</v>
      </c>
    </row>
    <row r="181" spans="1:29" x14ac:dyDescent="0.2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  <c r="P181" t="str">
        <v>0.06642</v>
      </c>
      <c r="Q181" t="str">
        <v>0</v>
      </c>
      <c r="R181" t="str">
        <v>4.05</v>
      </c>
      <c r="S181" t="str">
        <v>0</v>
      </c>
      <c r="T181" t="str">
        <v>0.51</v>
      </c>
      <c r="U181" t="str">
        <v>6.86</v>
      </c>
      <c r="V181" t="str">
        <v>74.4</v>
      </c>
      <c r="W181" t="str">
        <v>2.9153</v>
      </c>
      <c r="X181" t="str">
        <v>5</v>
      </c>
      <c r="Y181" t="str">
        <v>296</v>
      </c>
      <c r="Z181" t="str">
        <v>16.6</v>
      </c>
      <c r="AA181" t="str">
        <v>391.27</v>
      </c>
      <c r="AB181" t="str">
        <v>6.92</v>
      </c>
      <c r="AC181" t="str">
        <v>29.9</v>
      </c>
    </row>
    <row r="182" spans="1:29" x14ac:dyDescent="0.2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  <c r="P182" t="str">
        <v>0.0578</v>
      </c>
      <c r="Q182" t="str">
        <v>0</v>
      </c>
      <c r="R182" t="str">
        <v>2.46</v>
      </c>
      <c r="S182" t="str">
        <v>0</v>
      </c>
      <c r="T182" t="str">
        <v>0.488</v>
      </c>
      <c r="U182" t="str">
        <v>6.98</v>
      </c>
      <c r="V182" t="str">
        <v>58.4</v>
      </c>
      <c r="W182" t="str">
        <v>2.829</v>
      </c>
      <c r="X182" t="str">
        <v>3</v>
      </c>
      <c r="Y182" t="str">
        <v>193</v>
      </c>
      <c r="Z182" t="str">
        <v>17.8</v>
      </c>
      <c r="AA182" t="str">
        <v>396.9</v>
      </c>
      <c r="AB182" t="str">
        <v>5.04</v>
      </c>
      <c r="AC182" t="str">
        <v>37.2</v>
      </c>
    </row>
    <row r="183" spans="1:29" x14ac:dyDescent="0.2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  <c r="P183" t="str">
        <v>0.06588</v>
      </c>
      <c r="Q183" t="str">
        <v>0</v>
      </c>
      <c r="R183" t="str">
        <v>2.46</v>
      </c>
      <c r="S183" t="str">
        <v>0</v>
      </c>
      <c r="T183" t="str">
        <v>0.488</v>
      </c>
      <c r="U183" t="str">
        <v>7.765</v>
      </c>
      <c r="V183" t="str">
        <v>83.3</v>
      </c>
      <c r="W183" t="str">
        <v>2.741</v>
      </c>
      <c r="X183" t="str">
        <v>3</v>
      </c>
      <c r="Y183" t="str">
        <v>193</v>
      </c>
      <c r="Z183" t="str">
        <v>17.8</v>
      </c>
      <c r="AA183" t="str">
        <v>395.56</v>
      </c>
      <c r="AB183" t="str">
        <v>7.56</v>
      </c>
      <c r="AC183" t="str">
        <v>39.8</v>
      </c>
    </row>
    <row r="184" spans="1:29" x14ac:dyDescent="0.2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  <c r="P184" t="str">
        <v>0.06888</v>
      </c>
      <c r="Q184" t="str">
        <v>0</v>
      </c>
      <c r="R184" t="str">
        <v>2.46</v>
      </c>
      <c r="S184" t="str">
        <v>0</v>
      </c>
      <c r="T184" t="str">
        <v>0.488</v>
      </c>
      <c r="U184" t="str">
        <v>6.144</v>
      </c>
      <c r="V184" t="str">
        <v>62.2</v>
      </c>
      <c r="W184" t="str">
        <v>2.5979</v>
      </c>
      <c r="X184" t="str">
        <v>3</v>
      </c>
      <c r="Y184" t="str">
        <v>193</v>
      </c>
      <c r="Z184" t="str">
        <v>17.8</v>
      </c>
      <c r="AA184" t="str">
        <v>396.9</v>
      </c>
      <c r="AB184" t="str">
        <v>9.45</v>
      </c>
      <c r="AC184" t="str">
        <v>36.2</v>
      </c>
    </row>
    <row r="185" spans="1:29" x14ac:dyDescent="0.2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  <c r="P185" t="str">
        <v>0.09103</v>
      </c>
      <c r="Q185" t="str">
        <v>0</v>
      </c>
      <c r="R185" t="str">
        <v>2.46</v>
      </c>
      <c r="S185" t="str">
        <v>0</v>
      </c>
      <c r="T185" t="str">
        <v>0.488</v>
      </c>
      <c r="U185" t="str">
        <v>7.155</v>
      </c>
      <c r="V185" t="str">
        <v>92.2</v>
      </c>
      <c r="W185" t="str">
        <v>2.7006</v>
      </c>
      <c r="X185" t="str">
        <v>3</v>
      </c>
      <c r="Y185" t="str">
        <v>193</v>
      </c>
      <c r="Z185" t="str">
        <v>17.8</v>
      </c>
      <c r="AA185" t="str">
        <v>394.12</v>
      </c>
      <c r="AB185" t="str">
        <v>4.82</v>
      </c>
      <c r="AC185" t="str">
        <v>37.9</v>
      </c>
    </row>
    <row r="186" spans="1:29" x14ac:dyDescent="0.2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  <c r="P186" t="str">
        <v>0.10008</v>
      </c>
      <c r="Q186" t="str">
        <v>0</v>
      </c>
      <c r="R186" t="str">
        <v>2.46</v>
      </c>
      <c r="S186" t="str">
        <v>0</v>
      </c>
      <c r="T186" t="str">
        <v>0.488</v>
      </c>
      <c r="U186" t="str">
        <v>6.563</v>
      </c>
      <c r="V186" t="str">
        <v>95.6</v>
      </c>
      <c r="W186" t="str">
        <v>2.847</v>
      </c>
      <c r="X186" t="str">
        <v>3</v>
      </c>
      <c r="Y186" t="str">
        <v>193</v>
      </c>
      <c r="Z186" t="str">
        <v>17.8</v>
      </c>
      <c r="AA186" t="str">
        <v>396.9</v>
      </c>
      <c r="AB186" t="str">
        <v>5.68</v>
      </c>
      <c r="AC186" t="str">
        <v>32.5</v>
      </c>
    </row>
    <row r="187" spans="1:29" x14ac:dyDescent="0.2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  <c r="P187" t="str">
        <v>0.08308</v>
      </c>
      <c r="Q187" t="str">
        <v>0</v>
      </c>
      <c r="R187" t="str">
        <v>2.46</v>
      </c>
      <c r="S187" t="str">
        <v>0</v>
      </c>
      <c r="T187" t="str">
        <v>0.488</v>
      </c>
      <c r="U187" t="str">
        <v>5.604</v>
      </c>
      <c r="V187" t="str">
        <v>89.8</v>
      </c>
      <c r="W187" t="str">
        <v>2.9879</v>
      </c>
      <c r="X187" t="str">
        <v>3</v>
      </c>
      <c r="Y187" t="str">
        <v>193</v>
      </c>
      <c r="Z187" t="str">
        <v>17.8</v>
      </c>
      <c r="AA187" t="str">
        <v>391</v>
      </c>
      <c r="AB187" t="str">
        <v>13.98</v>
      </c>
      <c r="AC187" t="str">
        <v>26.4</v>
      </c>
    </row>
    <row r="188" spans="1:29" x14ac:dyDescent="0.2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  <c r="P188" t="str">
        <v>0.06047</v>
      </c>
      <c r="Q188" t="str">
        <v>0</v>
      </c>
      <c r="R188" t="str">
        <v>2.46</v>
      </c>
      <c r="S188" t="str">
        <v>0</v>
      </c>
      <c r="T188" t="str">
        <v>0.488</v>
      </c>
      <c r="U188" t="str">
        <v>6.153</v>
      </c>
      <c r="V188" t="str">
        <v>68.8</v>
      </c>
      <c r="W188" t="str">
        <v>3.2797</v>
      </c>
      <c r="X188" t="str">
        <v>3</v>
      </c>
      <c r="Y188" t="str">
        <v>193</v>
      </c>
      <c r="Z188" t="str">
        <v>17.8</v>
      </c>
      <c r="AA188" t="str">
        <v>387.11</v>
      </c>
      <c r="AB188" t="str">
        <v>13.15</v>
      </c>
      <c r="AC188" t="str">
        <v>29.6</v>
      </c>
    </row>
    <row r="189" spans="1:29" x14ac:dyDescent="0.2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  <c r="P189" t="str">
        <v>0.05602</v>
      </c>
      <c r="Q189" t="str">
        <v>0</v>
      </c>
      <c r="R189" t="str">
        <v>2.46</v>
      </c>
      <c r="S189" t="str">
        <v>0</v>
      </c>
      <c r="T189" t="str">
        <v>0.488</v>
      </c>
      <c r="U189" t="str">
        <v>7.831</v>
      </c>
      <c r="V189" t="str">
        <v>53.6</v>
      </c>
      <c r="W189" t="str">
        <v>3.1992</v>
      </c>
      <c r="X189" t="str">
        <v>3</v>
      </c>
      <c r="Y189" t="str">
        <v>193</v>
      </c>
      <c r="Z189" t="str">
        <v>17.8</v>
      </c>
      <c r="AA189" t="str">
        <v>392.63</v>
      </c>
      <c r="AB189" t="str">
        <v>4.45</v>
      </c>
      <c r="AC189" t="str">
        <v>50</v>
      </c>
    </row>
    <row r="190" spans="1:29" x14ac:dyDescent="0.2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  <c r="P190" t="str">
        <v>0.07875</v>
      </c>
      <c r="Q190" t="str">
        <v>45</v>
      </c>
      <c r="R190" t="str">
        <v>3.44</v>
      </c>
      <c r="S190" t="str">
        <v>0</v>
      </c>
      <c r="T190" t="str">
        <v>0.437</v>
      </c>
      <c r="U190" t="str">
        <v>6.782</v>
      </c>
      <c r="V190" t="str">
        <v>41.1</v>
      </c>
      <c r="W190" t="str">
        <v>3.7886</v>
      </c>
      <c r="X190" t="str">
        <v>5</v>
      </c>
      <c r="Y190" t="str">
        <v>398</v>
      </c>
      <c r="Z190" t="str">
        <v>15.2</v>
      </c>
      <c r="AA190" t="str">
        <v>393.87</v>
      </c>
      <c r="AB190" t="str">
        <v>6.68</v>
      </c>
      <c r="AC190" t="str">
        <v>32</v>
      </c>
    </row>
    <row r="191" spans="1:29" x14ac:dyDescent="0.2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  <c r="P191" t="str">
        <v>0.12579</v>
      </c>
      <c r="Q191" t="str">
        <v>45</v>
      </c>
      <c r="R191" t="str">
        <v>3.44</v>
      </c>
      <c r="S191" t="str">
        <v>0</v>
      </c>
      <c r="T191" t="str">
        <v>0.437</v>
      </c>
      <c r="U191" t="str">
        <v>6.556</v>
      </c>
      <c r="V191" t="str">
        <v>29.1</v>
      </c>
      <c r="W191" t="str">
        <v>4.5667</v>
      </c>
      <c r="X191" t="str">
        <v>5</v>
      </c>
      <c r="Y191" t="str">
        <v>398</v>
      </c>
      <c r="Z191" t="str">
        <v>15.2</v>
      </c>
      <c r="AA191" t="str">
        <v>382.84</v>
      </c>
      <c r="AB191" t="str">
        <v>4.56</v>
      </c>
      <c r="AC191" t="str">
        <v>29.8</v>
      </c>
    </row>
    <row r="192" spans="1:29" x14ac:dyDescent="0.2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  <c r="P192" t="str">
        <v>0.0837</v>
      </c>
      <c r="Q192" t="str">
        <v>45</v>
      </c>
      <c r="R192" t="str">
        <v>3.44</v>
      </c>
      <c r="S192" t="str">
        <v>0</v>
      </c>
      <c r="T192" t="str">
        <v>0.437</v>
      </c>
      <c r="U192" t="str">
        <v>7.185</v>
      </c>
      <c r="V192" t="str">
        <v>38.9</v>
      </c>
      <c r="W192" t="str">
        <v>4.5667</v>
      </c>
      <c r="X192" t="str">
        <v>5</v>
      </c>
      <c r="Y192" t="str">
        <v>398</v>
      </c>
      <c r="Z192" t="str">
        <v>15.2</v>
      </c>
      <c r="AA192" t="str">
        <v>396.9</v>
      </c>
      <c r="AB192" t="str">
        <v>5.39</v>
      </c>
      <c r="AC192" t="str">
        <v>34.9</v>
      </c>
    </row>
    <row r="193" spans="1:29" x14ac:dyDescent="0.2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  <c r="P193" t="str">
        <v>0.09068</v>
      </c>
      <c r="Q193" t="str">
        <v>45</v>
      </c>
      <c r="R193" t="str">
        <v>3.44</v>
      </c>
      <c r="S193" t="str">
        <v>0</v>
      </c>
      <c r="T193" t="str">
        <v>0.437</v>
      </c>
      <c r="U193" t="str">
        <v>6.951</v>
      </c>
      <c r="V193" t="str">
        <v>21.5</v>
      </c>
      <c r="W193" t="str">
        <v>6.4798</v>
      </c>
      <c r="X193" t="str">
        <v>5</v>
      </c>
      <c r="Y193" t="str">
        <v>398</v>
      </c>
      <c r="Z193" t="str">
        <v>15.2</v>
      </c>
      <c r="AA193" t="str">
        <v>377.68</v>
      </c>
      <c r="AB193" t="str">
        <v>5.1</v>
      </c>
      <c r="AC193" t="str">
        <v>37</v>
      </c>
    </row>
    <row r="194" spans="1:29" x14ac:dyDescent="0.2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  <c r="P194" t="str">
        <v>0.06911</v>
      </c>
      <c r="Q194" t="str">
        <v>45</v>
      </c>
      <c r="R194" t="str">
        <v>3.44</v>
      </c>
      <c r="S194" t="str">
        <v>0</v>
      </c>
      <c r="T194" t="str">
        <v>0.437</v>
      </c>
      <c r="U194" t="str">
        <v>6.739</v>
      </c>
      <c r="V194" t="str">
        <v>30.8</v>
      </c>
      <c r="W194" t="str">
        <v>6.4798</v>
      </c>
      <c r="X194" t="str">
        <v>5</v>
      </c>
      <c r="Y194" t="str">
        <v>398</v>
      </c>
      <c r="Z194" t="str">
        <v>15.2</v>
      </c>
      <c r="AA194" t="str">
        <v>389.71</v>
      </c>
      <c r="AB194" t="str">
        <v>4.69</v>
      </c>
      <c r="AC194" t="str">
        <v>30.5</v>
      </c>
    </row>
    <row r="195" spans="1:29" x14ac:dyDescent="0.2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  <c r="P195" t="str">
        <v>0.08664</v>
      </c>
      <c r="Q195" t="str">
        <v>45</v>
      </c>
      <c r="R195" t="str">
        <v>3.44</v>
      </c>
      <c r="S195" t="str">
        <v>0</v>
      </c>
      <c r="T195" t="str">
        <v>0.437</v>
      </c>
      <c r="U195" t="str">
        <v>7.178</v>
      </c>
      <c r="V195" t="str">
        <v>26.3</v>
      </c>
      <c r="W195" t="str">
        <v>6.4798</v>
      </c>
      <c r="X195" t="str">
        <v>5</v>
      </c>
      <c r="Y195" t="str">
        <v>398</v>
      </c>
      <c r="Z195" t="str">
        <v>15.2</v>
      </c>
      <c r="AA195" t="str">
        <v>390.49</v>
      </c>
      <c r="AB195" t="str">
        <v>2.87</v>
      </c>
      <c r="AC195" t="str">
        <v>36.4</v>
      </c>
    </row>
    <row r="196" spans="1:29" x14ac:dyDescent="0.2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  <c r="P196" t="str">
        <v>0.02187</v>
      </c>
      <c r="Q196" t="str">
        <v>60</v>
      </c>
      <c r="R196" t="str">
        <v>2.93</v>
      </c>
      <c r="S196" t="str">
        <v>0</v>
      </c>
      <c r="T196" t="str">
        <v>0.401</v>
      </c>
      <c r="U196" t="str">
        <v>6.8</v>
      </c>
      <c r="V196" t="str">
        <v>9.9</v>
      </c>
      <c r="W196" t="str">
        <v>6.2196</v>
      </c>
      <c r="X196" t="str">
        <v>1</v>
      </c>
      <c r="Y196" t="str">
        <v>265</v>
      </c>
      <c r="Z196" t="str">
        <v>15.6</v>
      </c>
      <c r="AA196" t="str">
        <v>393.37</v>
      </c>
      <c r="AB196" t="str">
        <v>5.03</v>
      </c>
      <c r="AC196" t="str">
        <v>31.1</v>
      </c>
    </row>
    <row r="197" spans="1:29" x14ac:dyDescent="0.2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  <c r="P197" t="str">
        <v>0.01439</v>
      </c>
      <c r="Q197" t="str">
        <v>60</v>
      </c>
      <c r="R197" t="str">
        <v>2.93</v>
      </c>
      <c r="S197" t="str">
        <v>0</v>
      </c>
      <c r="T197" t="str">
        <v>0.401</v>
      </c>
      <c r="U197" t="str">
        <v>6.604</v>
      </c>
      <c r="V197" t="str">
        <v>18.8</v>
      </c>
      <c r="W197" t="str">
        <v>6.2196</v>
      </c>
      <c r="X197" t="str">
        <v>1</v>
      </c>
      <c r="Y197" t="str">
        <v>265</v>
      </c>
      <c r="Z197" t="str">
        <v>15.6</v>
      </c>
      <c r="AA197" t="str">
        <v>376.7</v>
      </c>
      <c r="AB197" t="str">
        <v>4.38</v>
      </c>
      <c r="AC197" t="str">
        <v>29.1</v>
      </c>
    </row>
    <row r="198" spans="1:29" x14ac:dyDescent="0.2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  <c r="P198" t="str">
        <v>0.01381</v>
      </c>
      <c r="Q198" t="str">
        <v>80</v>
      </c>
      <c r="R198" t="str">
        <v>0.46</v>
      </c>
      <c r="S198" t="str">
        <v>0</v>
      </c>
      <c r="T198" t="str">
        <v>0.422</v>
      </c>
      <c r="U198" t="str">
        <v>7.875</v>
      </c>
      <c r="V198" t="str">
        <v>32</v>
      </c>
      <c r="W198" t="str">
        <v>5.6484</v>
      </c>
      <c r="X198" t="str">
        <v>4</v>
      </c>
      <c r="Y198" t="str">
        <v>255</v>
      </c>
      <c r="Z198" t="str">
        <v>14.4</v>
      </c>
      <c r="AA198" t="str">
        <v>394.23</v>
      </c>
      <c r="AB198" t="str">
        <v>2.97</v>
      </c>
      <c r="AC198" t="str">
        <v>50</v>
      </c>
    </row>
    <row r="199" spans="1:29" x14ac:dyDescent="0.2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  <c r="P199" t="str">
        <v>0.04011</v>
      </c>
      <c r="Q199" t="str">
        <v>80</v>
      </c>
      <c r="R199" t="str">
        <v>1.52</v>
      </c>
      <c r="S199" t="str">
        <v>0</v>
      </c>
      <c r="T199" t="str">
        <v>0.404</v>
      </c>
      <c r="U199" t="str">
        <v>7.287</v>
      </c>
      <c r="V199" t="str">
        <v>34.1</v>
      </c>
      <c r="W199" t="str">
        <v>7.309</v>
      </c>
      <c r="X199" t="str">
        <v>2</v>
      </c>
      <c r="Y199" t="str">
        <v>329</v>
      </c>
      <c r="Z199" t="str">
        <v>12.6</v>
      </c>
      <c r="AA199" t="str">
        <v>396.9</v>
      </c>
      <c r="AB199" t="str">
        <v>4.08</v>
      </c>
      <c r="AC199" t="str">
        <v>33.3</v>
      </c>
    </row>
    <row r="200" spans="1:29" x14ac:dyDescent="0.2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  <c r="P200" t="str">
        <v>0.04666</v>
      </c>
      <c r="Q200" t="str">
        <v>80</v>
      </c>
      <c r="R200" t="str">
        <v>1.52</v>
      </c>
      <c r="S200" t="str">
        <v>0</v>
      </c>
      <c r="T200" t="str">
        <v>0.404</v>
      </c>
      <c r="U200" t="str">
        <v>7.107</v>
      </c>
      <c r="V200" t="str">
        <v>36.6</v>
      </c>
      <c r="W200" t="str">
        <v>7.309</v>
      </c>
      <c r="X200" t="str">
        <v>2</v>
      </c>
      <c r="Y200" t="str">
        <v>329</v>
      </c>
      <c r="Z200" t="str">
        <v>12.6</v>
      </c>
      <c r="AA200" t="str">
        <v>354.31</v>
      </c>
      <c r="AB200" t="str">
        <v>8.61</v>
      </c>
      <c r="AC200" t="str">
        <v>30.3</v>
      </c>
    </row>
    <row r="201" spans="1:29" x14ac:dyDescent="0.2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  <c r="P201" t="str">
        <v>0.03768</v>
      </c>
      <c r="Q201" t="str">
        <v>80</v>
      </c>
      <c r="R201" t="str">
        <v>1.52</v>
      </c>
      <c r="S201" t="str">
        <v>0</v>
      </c>
      <c r="T201" t="str">
        <v>0.404</v>
      </c>
      <c r="U201" t="str">
        <v>7.274</v>
      </c>
      <c r="V201" t="str">
        <v>38.3</v>
      </c>
      <c r="W201" t="str">
        <v>7.309</v>
      </c>
      <c r="X201" t="str">
        <v>2</v>
      </c>
      <c r="Y201" t="str">
        <v>329</v>
      </c>
      <c r="Z201" t="str">
        <v>12.6</v>
      </c>
      <c r="AA201" t="str">
        <v>392.2</v>
      </c>
      <c r="AB201" t="str">
        <v>6.62</v>
      </c>
      <c r="AC201" t="str">
        <v>34.6</v>
      </c>
    </row>
    <row r="202" spans="1:29" x14ac:dyDescent="0.2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  <c r="P202" t="str">
        <v>0.0315</v>
      </c>
      <c r="Q202" t="str">
        <v>95</v>
      </c>
      <c r="R202" t="str">
        <v>1.47</v>
      </c>
      <c r="S202" t="str">
        <v>0</v>
      </c>
      <c r="T202" t="str">
        <v>0.403</v>
      </c>
      <c r="U202" t="str">
        <v>6.975</v>
      </c>
      <c r="V202" t="str">
        <v>15.3</v>
      </c>
      <c r="W202" t="str">
        <v>7.6534</v>
      </c>
      <c r="X202" t="str">
        <v>3</v>
      </c>
      <c r="Y202" t="str">
        <v>402</v>
      </c>
      <c r="Z202" t="str">
        <v>17</v>
      </c>
      <c r="AA202" t="str">
        <v>396.9</v>
      </c>
      <c r="AB202" t="str">
        <v>4.56</v>
      </c>
      <c r="AC202" t="str">
        <v>34.9</v>
      </c>
    </row>
    <row r="203" spans="1:29" x14ac:dyDescent="0.2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  <c r="P203" t="str">
        <v>0.01778</v>
      </c>
      <c r="Q203" t="str">
        <v>95</v>
      </c>
      <c r="R203" t="str">
        <v>1.47</v>
      </c>
      <c r="S203" t="str">
        <v>0</v>
      </c>
      <c r="T203" t="str">
        <v>0.403</v>
      </c>
      <c r="U203" t="str">
        <v>7.135</v>
      </c>
      <c r="V203" t="str">
        <v>13.9</v>
      </c>
      <c r="W203" t="str">
        <v>7.6534</v>
      </c>
      <c r="X203" t="str">
        <v>3</v>
      </c>
      <c r="Y203" t="str">
        <v>402</v>
      </c>
      <c r="Z203" t="str">
        <v>17</v>
      </c>
      <c r="AA203" t="str">
        <v>384.3</v>
      </c>
      <c r="AB203" t="str">
        <v>4.45</v>
      </c>
      <c r="AC203" t="str">
        <v>32.9</v>
      </c>
    </row>
    <row r="204" spans="1:29" x14ac:dyDescent="0.2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  <c r="P204" t="str">
        <v>0.03445</v>
      </c>
      <c r="Q204" t="str">
        <v>82.5</v>
      </c>
      <c r="R204" t="str">
        <v>2.03</v>
      </c>
      <c r="S204" t="str">
        <v>0</v>
      </c>
      <c r="T204" t="str">
        <v>0.415</v>
      </c>
      <c r="U204" t="str">
        <v>6.162</v>
      </c>
      <c r="V204" t="str">
        <v>38.4</v>
      </c>
      <c r="W204" t="str">
        <v>6.27</v>
      </c>
      <c r="X204" t="str">
        <v>2</v>
      </c>
      <c r="Y204" t="str">
        <v>348</v>
      </c>
      <c r="Z204" t="str">
        <v>14.7</v>
      </c>
      <c r="AA204" t="str">
        <v>393.77</v>
      </c>
      <c r="AB204" t="str">
        <v>7.43</v>
      </c>
      <c r="AC204" t="str">
        <v>24.1</v>
      </c>
    </row>
    <row r="205" spans="1:29" x14ac:dyDescent="0.2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  <c r="P205" t="str">
        <v>0.02177</v>
      </c>
      <c r="Q205" t="str">
        <v>82.5</v>
      </c>
      <c r="R205" t="str">
        <v>2.03</v>
      </c>
      <c r="S205" t="str">
        <v>0</v>
      </c>
      <c r="T205" t="str">
        <v>0.415</v>
      </c>
      <c r="U205" t="str">
        <v>7.61</v>
      </c>
      <c r="V205" t="str">
        <v>15.7</v>
      </c>
      <c r="W205" t="str">
        <v>6.27</v>
      </c>
      <c r="X205" t="str">
        <v>2</v>
      </c>
      <c r="Y205" t="str">
        <v>348</v>
      </c>
      <c r="Z205" t="str">
        <v>14.7</v>
      </c>
      <c r="AA205" t="str">
        <v>395.38</v>
      </c>
      <c r="AB205" t="str">
        <v>3.11</v>
      </c>
      <c r="AC205" t="str">
        <v>42.3</v>
      </c>
    </row>
    <row r="206" spans="1:29" x14ac:dyDescent="0.2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  <c r="P206" t="str">
        <v>0.0351</v>
      </c>
      <c r="Q206" t="str">
        <v>95</v>
      </c>
      <c r="R206" t="str">
        <v>2.68</v>
      </c>
      <c r="S206" t="str">
        <v>0</v>
      </c>
      <c r="T206" t="str">
        <v>0.4161</v>
      </c>
      <c r="U206" t="str">
        <v>7.853</v>
      </c>
      <c r="V206" t="str">
        <v>33.2</v>
      </c>
      <c r="W206" t="str">
        <v>5.118</v>
      </c>
      <c r="X206" t="str">
        <v>4</v>
      </c>
      <c r="Y206" t="str">
        <v>224</v>
      </c>
      <c r="Z206" t="str">
        <v>14.7</v>
      </c>
      <c r="AA206" t="str">
        <v>392.78</v>
      </c>
      <c r="AB206" t="str">
        <v>3.81</v>
      </c>
      <c r="AC206" t="str">
        <v>48.5</v>
      </c>
    </row>
    <row r="207" spans="1:29" x14ac:dyDescent="0.2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  <c r="P207" t="str">
        <v>0.02009</v>
      </c>
      <c r="Q207" t="str">
        <v>95</v>
      </c>
      <c r="R207" t="str">
        <v>2.68</v>
      </c>
      <c r="S207" t="str">
        <v>0</v>
      </c>
      <c r="T207" t="str">
        <v>0.4161</v>
      </c>
      <c r="U207" t="str">
        <v>8.034</v>
      </c>
      <c r="V207" t="str">
        <v>31.9</v>
      </c>
      <c r="W207" t="str">
        <v>5.118</v>
      </c>
      <c r="X207" t="str">
        <v>4</v>
      </c>
      <c r="Y207" t="str">
        <v>224</v>
      </c>
      <c r="Z207" t="str">
        <v>14.7</v>
      </c>
      <c r="AA207" t="str">
        <v>390.55</v>
      </c>
      <c r="AB207" t="str">
        <v>2.88</v>
      </c>
      <c r="AC207" t="str">
        <v>50</v>
      </c>
    </row>
    <row r="208" spans="1:29" x14ac:dyDescent="0.2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  <c r="P208" t="str">
        <v>0.13642</v>
      </c>
      <c r="Q208" t="str">
        <v>0</v>
      </c>
      <c r="R208" t="str">
        <v>10.59</v>
      </c>
      <c r="S208" t="str">
        <v>0</v>
      </c>
      <c r="T208" t="str">
        <v>0.489</v>
      </c>
      <c r="U208" t="str">
        <v>5.891</v>
      </c>
      <c r="V208" t="str">
        <v>22.3</v>
      </c>
      <c r="W208" t="str">
        <v>3.9454</v>
      </c>
      <c r="X208" t="str">
        <v>4</v>
      </c>
      <c r="Y208" t="str">
        <v>277</v>
      </c>
      <c r="Z208" t="str">
        <v>18.6</v>
      </c>
      <c r="AA208" t="str">
        <v>396.9</v>
      </c>
      <c r="AB208" t="str">
        <v>10.87</v>
      </c>
      <c r="AC208" t="str">
        <v>22.6</v>
      </c>
    </row>
    <row r="209" spans="1:29" x14ac:dyDescent="0.2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  <c r="P209" t="str">
        <v>0.22969</v>
      </c>
      <c r="Q209" t="str">
        <v>0</v>
      </c>
      <c r="R209" t="str">
        <v>10.59</v>
      </c>
      <c r="S209" t="str">
        <v>0</v>
      </c>
      <c r="T209" t="str">
        <v>0.489</v>
      </c>
      <c r="U209" t="str">
        <v>6.326</v>
      </c>
      <c r="V209" t="str">
        <v>52.5</v>
      </c>
      <c r="W209" t="str">
        <v>4.3549</v>
      </c>
      <c r="X209" t="str">
        <v>4</v>
      </c>
      <c r="Y209" t="str">
        <v>277</v>
      </c>
      <c r="Z209" t="str">
        <v>18.6</v>
      </c>
      <c r="AA209" t="str">
        <v>394.87</v>
      </c>
      <c r="AB209" t="str">
        <v>10.97</v>
      </c>
      <c r="AC209" t="str">
        <v>24.4</v>
      </c>
    </row>
    <row r="210" spans="1:29" x14ac:dyDescent="0.2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  <c r="P210" t="str">
        <v>0.25199</v>
      </c>
      <c r="Q210" t="str">
        <v>0</v>
      </c>
      <c r="R210" t="str">
        <v>10.59</v>
      </c>
      <c r="S210" t="str">
        <v>0</v>
      </c>
      <c r="T210" t="str">
        <v>0.489</v>
      </c>
      <c r="U210" t="str">
        <v>5.783</v>
      </c>
      <c r="V210" t="str">
        <v>72.7</v>
      </c>
      <c r="W210" t="str">
        <v>4.3549</v>
      </c>
      <c r="X210" t="str">
        <v>4</v>
      </c>
      <c r="Y210" t="str">
        <v>277</v>
      </c>
      <c r="Z210" t="str">
        <v>18.6</v>
      </c>
      <c r="AA210" t="str">
        <v>389.43</v>
      </c>
      <c r="AB210" t="str">
        <v>18.06</v>
      </c>
      <c r="AC210" t="str">
        <v>22.5</v>
      </c>
    </row>
    <row r="211" spans="1:29" x14ac:dyDescent="0.2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  <c r="P211" t="str">
        <v>0.13587</v>
      </c>
      <c r="Q211" t="str">
        <v>0</v>
      </c>
      <c r="R211" t="str">
        <v>10.59</v>
      </c>
      <c r="S211" t="str">
        <v>1</v>
      </c>
      <c r="T211" t="str">
        <v>0.489</v>
      </c>
      <c r="U211" t="str">
        <v>6.064</v>
      </c>
      <c r="V211" t="str">
        <v>59.1</v>
      </c>
      <c r="W211" t="str">
        <v>4.2392</v>
      </c>
      <c r="X211" t="str">
        <v>4</v>
      </c>
      <c r="Y211" t="str">
        <v>277</v>
      </c>
      <c r="Z211" t="str">
        <v>18.6</v>
      </c>
      <c r="AA211" t="str">
        <v>381.32</v>
      </c>
      <c r="AB211" t="str">
        <v>14.66</v>
      </c>
      <c r="AC211" t="str">
        <v>24.4</v>
      </c>
    </row>
    <row r="212" spans="1:29" x14ac:dyDescent="0.2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  <c r="P212" t="str">
        <v>0.43571</v>
      </c>
      <c r="Q212" t="str">
        <v>0</v>
      </c>
      <c r="R212" t="str">
        <v>10.59</v>
      </c>
      <c r="S212" t="str">
        <v>1</v>
      </c>
      <c r="T212" t="str">
        <v>0.489</v>
      </c>
      <c r="U212" t="str">
        <v>5.344</v>
      </c>
      <c r="V212" t="str">
        <v>100</v>
      </c>
      <c r="W212" t="str">
        <v>3.875</v>
      </c>
      <c r="X212" t="str">
        <v>4</v>
      </c>
      <c r="Y212" t="str">
        <v>277</v>
      </c>
      <c r="Z212" t="str">
        <v>18.6</v>
      </c>
      <c r="AA212" t="str">
        <v>396.9</v>
      </c>
      <c r="AB212" t="str">
        <v>23.09</v>
      </c>
      <c r="AC212" t="str">
        <v>20</v>
      </c>
    </row>
    <row r="213" spans="1:29" x14ac:dyDescent="0.2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  <c r="P213" t="str">
        <v>0.17446</v>
      </c>
      <c r="Q213" t="str">
        <v>0</v>
      </c>
      <c r="R213" t="str">
        <v>10.59</v>
      </c>
      <c r="S213" t="str">
        <v>1</v>
      </c>
      <c r="T213" t="str">
        <v>0.489</v>
      </c>
      <c r="U213" t="str">
        <v>5.96</v>
      </c>
      <c r="V213" t="str">
        <v>92.1</v>
      </c>
      <c r="W213" t="str">
        <v>3.8771</v>
      </c>
      <c r="X213" t="str">
        <v>4</v>
      </c>
      <c r="Y213" t="str">
        <v>277</v>
      </c>
      <c r="Z213" t="str">
        <v>18.6</v>
      </c>
      <c r="AA213" t="str">
        <v>393.25</v>
      </c>
      <c r="AB213" t="str">
        <v>17.27</v>
      </c>
      <c r="AC213" t="str">
        <v>21.7</v>
      </c>
    </row>
    <row r="214" spans="1:29" x14ac:dyDescent="0.2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  <c r="P214" t="str">
        <v>0.37578</v>
      </c>
      <c r="Q214" t="str">
        <v>0</v>
      </c>
      <c r="R214" t="str">
        <v>10.59</v>
      </c>
      <c r="S214" t="str">
        <v>1</v>
      </c>
      <c r="T214" t="str">
        <v>0.489</v>
      </c>
      <c r="U214" t="str">
        <v>5.404</v>
      </c>
      <c r="V214" t="str">
        <v>88.6</v>
      </c>
      <c r="W214" t="str">
        <v>3.665</v>
      </c>
      <c r="X214" t="str">
        <v>4</v>
      </c>
      <c r="Y214" t="str">
        <v>277</v>
      </c>
      <c r="Z214" t="str">
        <v>18.6</v>
      </c>
      <c r="AA214" t="str">
        <v>395.24</v>
      </c>
      <c r="AB214" t="str">
        <v>23.98</v>
      </c>
      <c r="AC214" t="str">
        <v>19.3</v>
      </c>
    </row>
    <row r="215" spans="1:29" x14ac:dyDescent="0.2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  <c r="P215" t="str">
        <v>0.21719</v>
      </c>
      <c r="Q215" t="str">
        <v>0</v>
      </c>
      <c r="R215" t="str">
        <v>10.59</v>
      </c>
      <c r="S215" t="str">
        <v>1</v>
      </c>
      <c r="T215" t="str">
        <v>0.489</v>
      </c>
      <c r="U215" t="str">
        <v>5.807</v>
      </c>
      <c r="V215" t="str">
        <v>53.8</v>
      </c>
      <c r="W215" t="str">
        <v>3.6526</v>
      </c>
      <c r="X215" t="str">
        <v>4</v>
      </c>
      <c r="Y215" t="str">
        <v>277</v>
      </c>
      <c r="Z215" t="str">
        <v>18.6</v>
      </c>
      <c r="AA215" t="str">
        <v>390.94</v>
      </c>
      <c r="AB215" t="str">
        <v>16.03</v>
      </c>
      <c r="AC215" t="str">
        <v>22.4</v>
      </c>
    </row>
    <row r="216" spans="1:29" x14ac:dyDescent="0.2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  <c r="P216" t="str">
        <v>0.14052</v>
      </c>
      <c r="Q216" t="str">
        <v>0</v>
      </c>
      <c r="R216" t="str">
        <v>10.59</v>
      </c>
      <c r="S216" t="str">
        <v>0</v>
      </c>
      <c r="T216" t="str">
        <v>0.489</v>
      </c>
      <c r="U216" t="str">
        <v>6.375</v>
      </c>
      <c r="V216" t="str">
        <v>32.3</v>
      </c>
      <c r="W216" t="str">
        <v>3.9454</v>
      </c>
      <c r="X216" t="str">
        <v>4</v>
      </c>
      <c r="Y216" t="str">
        <v>277</v>
      </c>
      <c r="Z216" t="str">
        <v>18.6</v>
      </c>
      <c r="AA216" t="str">
        <v>385.81</v>
      </c>
      <c r="AB216" t="str">
        <v>9.38</v>
      </c>
      <c r="AC216" t="str">
        <v>28.1</v>
      </c>
    </row>
    <row r="217" spans="1:29" x14ac:dyDescent="0.2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  <c r="P217" t="str">
        <v>0.28955</v>
      </c>
      <c r="Q217" t="str">
        <v>0</v>
      </c>
      <c r="R217" t="str">
        <v>10.59</v>
      </c>
      <c r="S217" t="str">
        <v>0</v>
      </c>
      <c r="T217" t="str">
        <v>0.489</v>
      </c>
      <c r="U217" t="str">
        <v>5.412</v>
      </c>
      <c r="V217" t="str">
        <v>9.8</v>
      </c>
      <c r="W217" t="str">
        <v>3.5875</v>
      </c>
      <c r="X217" t="str">
        <v>4</v>
      </c>
      <c r="Y217" t="str">
        <v>277</v>
      </c>
      <c r="Z217" t="str">
        <v>18.6</v>
      </c>
      <c r="AA217" t="str">
        <v>348.93</v>
      </c>
      <c r="AB217" t="str">
        <v>29.55</v>
      </c>
      <c r="AC217" t="str">
        <v>23.7</v>
      </c>
    </row>
    <row r="218" spans="1:29" x14ac:dyDescent="0.2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  <c r="P218" t="str">
        <v>0.19802</v>
      </c>
      <c r="Q218" t="str">
        <v>0</v>
      </c>
      <c r="R218" t="str">
        <v>10.59</v>
      </c>
      <c r="S218" t="str">
        <v>0</v>
      </c>
      <c r="T218" t="str">
        <v>0.489</v>
      </c>
      <c r="U218" t="str">
        <v>6.182</v>
      </c>
      <c r="V218" t="str">
        <v>42.4</v>
      </c>
      <c r="W218" t="str">
        <v>3.9454</v>
      </c>
      <c r="X218" t="str">
        <v>4</v>
      </c>
      <c r="Y218" t="str">
        <v>277</v>
      </c>
      <c r="Z218" t="str">
        <v>18.6</v>
      </c>
      <c r="AA218" t="str">
        <v>393.63</v>
      </c>
      <c r="AB218" t="str">
        <v>9.47</v>
      </c>
      <c r="AC218" t="str">
        <v>25</v>
      </c>
    </row>
    <row r="219" spans="1:29" x14ac:dyDescent="0.2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  <c r="P219" t="str">
        <v>0.0456</v>
      </c>
      <c r="Q219" t="str">
        <v>0</v>
      </c>
      <c r="R219" t="str">
        <v>13.89</v>
      </c>
      <c r="S219" t="str">
        <v>1</v>
      </c>
      <c r="T219" t="str">
        <v>0.55</v>
      </c>
      <c r="U219" t="str">
        <v>5.888</v>
      </c>
      <c r="V219" t="str">
        <v>56</v>
      </c>
      <c r="W219" t="str">
        <v>3.1121</v>
      </c>
      <c r="X219" t="str">
        <v>5</v>
      </c>
      <c r="Y219" t="str">
        <v>276</v>
      </c>
      <c r="Z219" t="str">
        <v>16.4</v>
      </c>
      <c r="AA219" t="str">
        <v>392.8</v>
      </c>
      <c r="AB219" t="str">
        <v>13.51</v>
      </c>
      <c r="AC219" t="str">
        <v>23.3</v>
      </c>
    </row>
    <row r="220" spans="1:29" x14ac:dyDescent="0.2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  <c r="P220" t="str">
        <v>0.07013</v>
      </c>
      <c r="Q220" t="str">
        <v>0</v>
      </c>
      <c r="R220" t="str">
        <v>13.89</v>
      </c>
      <c r="S220" t="str">
        <v>0</v>
      </c>
      <c r="T220" t="str">
        <v>0.55</v>
      </c>
      <c r="U220" t="str">
        <v>6.642</v>
      </c>
      <c r="V220" t="str">
        <v>85.1</v>
      </c>
      <c r="W220" t="str">
        <v>3.4211</v>
      </c>
      <c r="X220" t="str">
        <v>5</v>
      </c>
      <c r="Y220" t="str">
        <v>276</v>
      </c>
      <c r="Z220" t="str">
        <v>16.4</v>
      </c>
      <c r="AA220" t="str">
        <v>392.78</v>
      </c>
      <c r="AB220" t="str">
        <v>9.69</v>
      </c>
      <c r="AC220" t="str">
        <v>28.7</v>
      </c>
    </row>
    <row r="221" spans="1:29" x14ac:dyDescent="0.2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  <c r="P221" t="str">
        <v>0.11069</v>
      </c>
      <c r="Q221" t="str">
        <v>0</v>
      </c>
      <c r="R221" t="str">
        <v>13.89</v>
      </c>
      <c r="S221" t="str">
        <v>1</v>
      </c>
      <c r="T221" t="str">
        <v>0.55</v>
      </c>
      <c r="U221" t="str">
        <v>5.951</v>
      </c>
      <c r="V221" t="str">
        <v>93.8</v>
      </c>
      <c r="W221" t="str">
        <v>2.8893</v>
      </c>
      <c r="X221" t="str">
        <v>5</v>
      </c>
      <c r="Y221" t="str">
        <v>276</v>
      </c>
      <c r="Z221" t="str">
        <v>16.4</v>
      </c>
      <c r="AA221" t="str">
        <v>396.9</v>
      </c>
      <c r="AB221" t="str">
        <v>17.92</v>
      </c>
      <c r="AC221" t="str">
        <v>21.5</v>
      </c>
    </row>
    <row r="222" spans="1:29" x14ac:dyDescent="0.2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  <c r="P222" t="str">
        <v>0.11425</v>
      </c>
      <c r="Q222" t="str">
        <v>0</v>
      </c>
      <c r="R222" t="str">
        <v>13.89</v>
      </c>
      <c r="S222" t="str">
        <v>1</v>
      </c>
      <c r="T222" t="str">
        <v>0.55</v>
      </c>
      <c r="U222" t="str">
        <v>6.373</v>
      </c>
      <c r="V222" t="str">
        <v>92.4</v>
      </c>
      <c r="W222" t="str">
        <v>3.3633</v>
      </c>
      <c r="X222" t="str">
        <v>5</v>
      </c>
      <c r="Y222" t="str">
        <v>276</v>
      </c>
      <c r="Z222" t="str">
        <v>16.4</v>
      </c>
      <c r="AA222" t="str">
        <v>393.74</v>
      </c>
      <c r="AB222" t="str">
        <v>10.5</v>
      </c>
      <c r="AC222" t="str">
        <v>23</v>
      </c>
    </row>
    <row r="223" spans="1:29" x14ac:dyDescent="0.2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  <c r="P223" t="str">
        <v>0.35809</v>
      </c>
      <c r="Q223" t="str">
        <v>0</v>
      </c>
      <c r="R223" t="str">
        <v>6.2</v>
      </c>
      <c r="S223" t="str">
        <v>1</v>
      </c>
      <c r="T223" t="str">
        <v>0.507</v>
      </c>
      <c r="U223" t="str">
        <v>6.951</v>
      </c>
      <c r="V223" t="str">
        <v>88.5</v>
      </c>
      <c r="W223" t="str">
        <v>2.8617</v>
      </c>
      <c r="X223" t="str">
        <v>8</v>
      </c>
      <c r="Y223" t="str">
        <v>307</v>
      </c>
      <c r="Z223" t="str">
        <v>17.4</v>
      </c>
      <c r="AA223" t="str">
        <v>391.7</v>
      </c>
      <c r="AB223" t="str">
        <v>9.71</v>
      </c>
      <c r="AC223" t="str">
        <v>26.7</v>
      </c>
    </row>
    <row r="224" spans="1:29" x14ac:dyDescent="0.2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  <c r="P224" t="str">
        <v>0.40771</v>
      </c>
      <c r="Q224" t="str">
        <v>0</v>
      </c>
      <c r="R224" t="str">
        <v>6.2</v>
      </c>
      <c r="S224" t="str">
        <v>1</v>
      </c>
      <c r="T224" t="str">
        <v>0.507</v>
      </c>
      <c r="U224" t="str">
        <v>6.164</v>
      </c>
      <c r="V224" t="str">
        <v>91.3</v>
      </c>
      <c r="W224" t="str">
        <v>3.048</v>
      </c>
      <c r="X224" t="str">
        <v>8</v>
      </c>
      <c r="Y224" t="str">
        <v>307</v>
      </c>
      <c r="Z224" t="str">
        <v>17.4</v>
      </c>
      <c r="AA224" t="str">
        <v>395.24</v>
      </c>
      <c r="AB224" t="str">
        <v>21.46</v>
      </c>
      <c r="AC224" t="str">
        <v>21.7</v>
      </c>
    </row>
    <row r="225" spans="1:29" x14ac:dyDescent="0.2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  <c r="P225" t="str">
        <v>0.62356</v>
      </c>
      <c r="Q225" t="str">
        <v>0</v>
      </c>
      <c r="R225" t="str">
        <v>6.2</v>
      </c>
      <c r="S225" t="str">
        <v>1</v>
      </c>
      <c r="T225" t="str">
        <v>0.507</v>
      </c>
      <c r="U225" t="str">
        <v>6.879</v>
      </c>
      <c r="V225" t="str">
        <v>77.7</v>
      </c>
      <c r="W225" t="str">
        <v>3.2721</v>
      </c>
      <c r="X225" t="str">
        <v>8</v>
      </c>
      <c r="Y225" t="str">
        <v>307</v>
      </c>
      <c r="Z225" t="str">
        <v>17.4</v>
      </c>
      <c r="AA225" t="str">
        <v>390.39</v>
      </c>
      <c r="AB225" t="str">
        <v>9.93</v>
      </c>
      <c r="AC225" t="str">
        <v>27.5</v>
      </c>
    </row>
    <row r="226" spans="1:29" x14ac:dyDescent="0.2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  <c r="P226" t="str">
        <v>0.6147</v>
      </c>
      <c r="Q226" t="str">
        <v>0</v>
      </c>
      <c r="R226" t="str">
        <v>6.2</v>
      </c>
      <c r="S226" t="str">
        <v>0</v>
      </c>
      <c r="T226" t="str">
        <v>0.507</v>
      </c>
      <c r="U226" t="str">
        <v>6.618</v>
      </c>
      <c r="V226" t="str">
        <v>80.8</v>
      </c>
      <c r="W226" t="str">
        <v>3.2721</v>
      </c>
      <c r="X226" t="str">
        <v>8</v>
      </c>
      <c r="Y226" t="str">
        <v>307</v>
      </c>
      <c r="Z226" t="str">
        <v>17.4</v>
      </c>
      <c r="AA226" t="str">
        <v>396.9</v>
      </c>
      <c r="AB226" t="str">
        <v>7.6</v>
      </c>
      <c r="AC226" t="str">
        <v>30.1</v>
      </c>
    </row>
    <row r="227" spans="1:29" x14ac:dyDescent="0.2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  <c r="P227" t="str">
        <v>0.31533</v>
      </c>
      <c r="Q227" t="str">
        <v>0</v>
      </c>
      <c r="R227" t="str">
        <v>6.2</v>
      </c>
      <c r="S227" t="str">
        <v>0</v>
      </c>
      <c r="T227" t="str">
        <v>0.504</v>
      </c>
      <c r="U227" t="str">
        <v>8.266</v>
      </c>
      <c r="V227" t="str">
        <v>78.3</v>
      </c>
      <c r="W227" t="str">
        <v>2.8944</v>
      </c>
      <c r="X227" t="str">
        <v>8</v>
      </c>
      <c r="Y227" t="str">
        <v>307</v>
      </c>
      <c r="Z227" t="str">
        <v>17.4</v>
      </c>
      <c r="AA227" t="str">
        <v>385.05</v>
      </c>
      <c r="AB227" t="str">
        <v>4.14</v>
      </c>
      <c r="AC227" t="str">
        <v>44.8</v>
      </c>
    </row>
    <row r="228" spans="1:29" x14ac:dyDescent="0.2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  <c r="P228" t="str">
        <v>0.52693</v>
      </c>
      <c r="Q228" t="str">
        <v>0</v>
      </c>
      <c r="R228" t="str">
        <v>6.2</v>
      </c>
      <c r="S228" t="str">
        <v>0</v>
      </c>
      <c r="T228" t="str">
        <v>0.504</v>
      </c>
      <c r="U228" t="str">
        <v>8.725</v>
      </c>
      <c r="V228" t="str">
        <v>83</v>
      </c>
      <c r="W228" t="str">
        <v>2.8944</v>
      </c>
      <c r="X228" t="str">
        <v>8</v>
      </c>
      <c r="Y228" t="str">
        <v>307</v>
      </c>
      <c r="Z228" t="str">
        <v>17.4</v>
      </c>
      <c r="AA228" t="str">
        <v>382</v>
      </c>
      <c r="AB228" t="str">
        <v>4.63</v>
      </c>
      <c r="AC228" t="str">
        <v>50</v>
      </c>
    </row>
    <row r="229" spans="1:29" x14ac:dyDescent="0.2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  <c r="P229" t="str">
        <v>0.38214</v>
      </c>
      <c r="Q229" t="str">
        <v>0</v>
      </c>
      <c r="R229" t="str">
        <v>6.2</v>
      </c>
      <c r="S229" t="str">
        <v>0</v>
      </c>
      <c r="T229" t="str">
        <v>0.504</v>
      </c>
      <c r="U229" t="str">
        <v>8.04</v>
      </c>
      <c r="V229" t="str">
        <v>86.5</v>
      </c>
      <c r="W229" t="str">
        <v>3.2157</v>
      </c>
      <c r="X229" t="str">
        <v>8</v>
      </c>
      <c r="Y229" t="str">
        <v>307</v>
      </c>
      <c r="Z229" t="str">
        <v>17.4</v>
      </c>
      <c r="AA229" t="str">
        <v>387.38</v>
      </c>
      <c r="AB229" t="str">
        <v>3.13</v>
      </c>
      <c r="AC229" t="str">
        <v>37.6</v>
      </c>
    </row>
    <row r="230" spans="1:29" x14ac:dyDescent="0.2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  <c r="P230" t="str">
        <v>0.41238</v>
      </c>
      <c r="Q230" t="str">
        <v>0</v>
      </c>
      <c r="R230" t="str">
        <v>6.2</v>
      </c>
      <c r="S230" t="str">
        <v>0</v>
      </c>
      <c r="T230" t="str">
        <v>0.504</v>
      </c>
      <c r="U230" t="str">
        <v>7.163</v>
      </c>
      <c r="V230" t="str">
        <v>79.9</v>
      </c>
      <c r="W230" t="str">
        <v>3.2157</v>
      </c>
      <c r="X230" t="str">
        <v>8</v>
      </c>
      <c r="Y230" t="str">
        <v>307</v>
      </c>
      <c r="Z230" t="str">
        <v>17.4</v>
      </c>
      <c r="AA230" t="str">
        <v>372.08</v>
      </c>
      <c r="AB230" t="str">
        <v>6.36</v>
      </c>
      <c r="AC230" t="str">
        <v>31.6</v>
      </c>
    </row>
    <row r="231" spans="1:29" x14ac:dyDescent="0.2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  <c r="P231" t="str">
        <v>0.29819</v>
      </c>
      <c r="Q231" t="str">
        <v>0</v>
      </c>
      <c r="R231" t="str">
        <v>6.2</v>
      </c>
      <c r="S231" t="str">
        <v>0</v>
      </c>
      <c r="T231" t="str">
        <v>0.504</v>
      </c>
      <c r="U231" t="str">
        <v>7.686</v>
      </c>
      <c r="V231" t="str">
        <v>17</v>
      </c>
      <c r="W231" t="str">
        <v>3.3751</v>
      </c>
      <c r="X231" t="str">
        <v>8</v>
      </c>
      <c r="Y231" t="str">
        <v>307</v>
      </c>
      <c r="Z231" t="str">
        <v>17.4</v>
      </c>
      <c r="AA231" t="str">
        <v>377.51</v>
      </c>
      <c r="AB231" t="str">
        <v>3.92</v>
      </c>
      <c r="AC231" t="str">
        <v>46.7</v>
      </c>
    </row>
    <row r="232" spans="1:29" x14ac:dyDescent="0.2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  <c r="P232" t="str">
        <v>0.44178</v>
      </c>
      <c r="Q232" t="str">
        <v>0</v>
      </c>
      <c r="R232" t="str">
        <v>6.2</v>
      </c>
      <c r="S232" t="str">
        <v>0</v>
      </c>
      <c r="T232" t="str">
        <v>0.504</v>
      </c>
      <c r="U232" t="str">
        <v>6.552</v>
      </c>
      <c r="V232" t="str">
        <v>21.4</v>
      </c>
      <c r="W232" t="str">
        <v>3.3751</v>
      </c>
      <c r="X232" t="str">
        <v>8</v>
      </c>
      <c r="Y232" t="str">
        <v>307</v>
      </c>
      <c r="Z232" t="str">
        <v>17.4</v>
      </c>
      <c r="AA232" t="str">
        <v>380.34</v>
      </c>
      <c r="AB232" t="str">
        <v>3.76</v>
      </c>
      <c r="AC232" t="str">
        <v>31.5</v>
      </c>
    </row>
    <row r="233" spans="1:29" x14ac:dyDescent="0.2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  <c r="P233" t="str">
        <v>0.537</v>
      </c>
      <c r="Q233" t="str">
        <v>0</v>
      </c>
      <c r="R233" t="str">
        <v>6.2</v>
      </c>
      <c r="S233" t="str">
        <v>0</v>
      </c>
      <c r="T233" t="str">
        <v>0.504</v>
      </c>
      <c r="U233" t="str">
        <v>5.981</v>
      </c>
      <c r="V233" t="str">
        <v>68.1</v>
      </c>
      <c r="W233" t="str">
        <v>3.6715</v>
      </c>
      <c r="X233" t="str">
        <v>8</v>
      </c>
      <c r="Y233" t="str">
        <v>307</v>
      </c>
      <c r="Z233" t="str">
        <v>17.4</v>
      </c>
      <c r="AA233" t="str">
        <v>378.35</v>
      </c>
      <c r="AB233" t="str">
        <v>11.65</v>
      </c>
      <c r="AC233" t="str">
        <v>24.3</v>
      </c>
    </row>
    <row r="234" spans="1:29" x14ac:dyDescent="0.2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  <c r="P234" t="str">
        <v>0.46296</v>
      </c>
      <c r="Q234" t="str">
        <v>0</v>
      </c>
      <c r="R234" t="str">
        <v>6.2</v>
      </c>
      <c r="S234" t="str">
        <v>0</v>
      </c>
      <c r="T234" t="str">
        <v>0.504</v>
      </c>
      <c r="U234" t="str">
        <v>7.412</v>
      </c>
      <c r="V234" t="str">
        <v>76.9</v>
      </c>
      <c r="W234" t="str">
        <v>3.6715</v>
      </c>
      <c r="X234" t="str">
        <v>8</v>
      </c>
      <c r="Y234" t="str">
        <v>307</v>
      </c>
      <c r="Z234" t="str">
        <v>17.4</v>
      </c>
      <c r="AA234" t="str">
        <v>376.14</v>
      </c>
      <c r="AB234" t="str">
        <v>5.25</v>
      </c>
      <c r="AC234" t="str">
        <v>31.7</v>
      </c>
    </row>
    <row r="235" spans="1:29" x14ac:dyDescent="0.2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  <c r="P235" t="str">
        <v>0.57529</v>
      </c>
      <c r="Q235" t="str">
        <v>0</v>
      </c>
      <c r="R235" t="str">
        <v>6.2</v>
      </c>
      <c r="S235" t="str">
        <v>0</v>
      </c>
      <c r="T235" t="str">
        <v>0.507</v>
      </c>
      <c r="U235" t="str">
        <v>8.337</v>
      </c>
      <c r="V235" t="str">
        <v>73.3</v>
      </c>
      <c r="W235" t="str">
        <v>3.8384</v>
      </c>
      <c r="X235" t="str">
        <v>8</v>
      </c>
      <c r="Y235" t="str">
        <v>307</v>
      </c>
      <c r="Z235" t="str">
        <v>17.4</v>
      </c>
      <c r="AA235" t="str">
        <v>385.91</v>
      </c>
      <c r="AB235" t="str">
        <v>2.47</v>
      </c>
      <c r="AC235" t="str">
        <v>41.7</v>
      </c>
    </row>
    <row r="236" spans="1:29" x14ac:dyDescent="0.2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  <c r="P236" t="str">
        <v>0.33147</v>
      </c>
      <c r="Q236" t="str">
        <v>0</v>
      </c>
      <c r="R236" t="str">
        <v>6.2</v>
      </c>
      <c r="S236" t="str">
        <v>0</v>
      </c>
      <c r="T236" t="str">
        <v>0.507</v>
      </c>
      <c r="U236" t="str">
        <v>8.247</v>
      </c>
      <c r="V236" t="str">
        <v>70.4</v>
      </c>
      <c r="W236" t="str">
        <v>3.6519</v>
      </c>
      <c r="X236" t="str">
        <v>8</v>
      </c>
      <c r="Y236" t="str">
        <v>307</v>
      </c>
      <c r="Z236" t="str">
        <v>17.4</v>
      </c>
      <c r="AA236" t="str">
        <v>378.95</v>
      </c>
      <c r="AB236" t="str">
        <v>3.95</v>
      </c>
      <c r="AC236" t="str">
        <v>48.3</v>
      </c>
    </row>
    <row r="237" spans="1:29" x14ac:dyDescent="0.2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  <c r="P237" t="str">
        <v>0.44791</v>
      </c>
      <c r="Q237" t="str">
        <v>0</v>
      </c>
      <c r="R237" t="str">
        <v>6.2</v>
      </c>
      <c r="S237" t="str">
        <v>1</v>
      </c>
      <c r="T237" t="str">
        <v>0.507</v>
      </c>
      <c r="U237" t="str">
        <v>6.726</v>
      </c>
      <c r="V237" t="str">
        <v>66.5</v>
      </c>
      <c r="W237" t="str">
        <v>3.6519</v>
      </c>
      <c r="X237" t="str">
        <v>8</v>
      </c>
      <c r="Y237" t="str">
        <v>307</v>
      </c>
      <c r="Z237" t="str">
        <v>17.4</v>
      </c>
      <c r="AA237" t="str">
        <v>360.2</v>
      </c>
      <c r="AB237" t="str">
        <v>8.05</v>
      </c>
      <c r="AC237" t="str">
        <v>29</v>
      </c>
    </row>
    <row r="238" spans="1:29" x14ac:dyDescent="0.2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  <c r="P238" t="str">
        <v>0.33045</v>
      </c>
      <c r="Q238" t="str">
        <v>0</v>
      </c>
      <c r="R238" t="str">
        <v>6.2</v>
      </c>
      <c r="S238" t="str">
        <v>0</v>
      </c>
      <c r="T238" t="str">
        <v>0.507</v>
      </c>
      <c r="U238" t="str">
        <v>6.086</v>
      </c>
      <c r="V238" t="str">
        <v>61.5</v>
      </c>
      <c r="W238" t="str">
        <v>3.6519</v>
      </c>
      <c r="X238" t="str">
        <v>8</v>
      </c>
      <c r="Y238" t="str">
        <v>307</v>
      </c>
      <c r="Z238" t="str">
        <v>17.4</v>
      </c>
      <c r="AA238" t="str">
        <v>376.75</v>
      </c>
      <c r="AB238" t="str">
        <v>10.88</v>
      </c>
      <c r="AC238" t="str">
        <v>24</v>
      </c>
    </row>
    <row r="239" spans="1:29" x14ac:dyDescent="0.2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  <c r="P239" t="str">
        <v>0.52058</v>
      </c>
      <c r="Q239" t="str">
        <v>0</v>
      </c>
      <c r="R239" t="str">
        <v>6.2</v>
      </c>
      <c r="S239" t="str">
        <v>1</v>
      </c>
      <c r="T239" t="str">
        <v>0.507</v>
      </c>
      <c r="U239" t="str">
        <v>6.631</v>
      </c>
      <c r="V239" t="str">
        <v>76.5</v>
      </c>
      <c r="W239" t="str">
        <v>4.148</v>
      </c>
      <c r="X239" t="str">
        <v>8</v>
      </c>
      <c r="Y239" t="str">
        <v>307</v>
      </c>
      <c r="Z239" t="str">
        <v>17.4</v>
      </c>
      <c r="AA239" t="str">
        <v>388.45</v>
      </c>
      <c r="AB239" t="str">
        <v>9.54</v>
      </c>
      <c r="AC239" t="str">
        <v>25.1</v>
      </c>
    </row>
    <row r="240" spans="1:29" x14ac:dyDescent="0.2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  <c r="P240" t="str">
        <v>0.51183</v>
      </c>
      <c r="Q240" t="str">
        <v>0</v>
      </c>
      <c r="R240" t="str">
        <v>6.2</v>
      </c>
      <c r="S240" t="str">
        <v>0</v>
      </c>
      <c r="T240" t="str">
        <v>0.507</v>
      </c>
      <c r="U240" t="str">
        <v>7.358</v>
      </c>
      <c r="V240" t="str">
        <v>71.6</v>
      </c>
      <c r="W240" t="str">
        <v>4.148</v>
      </c>
      <c r="X240" t="str">
        <v>8</v>
      </c>
      <c r="Y240" t="str">
        <v>307</v>
      </c>
      <c r="Z240" t="str">
        <v>17.4</v>
      </c>
      <c r="AA240" t="str">
        <v>390.07</v>
      </c>
      <c r="AB240" t="str">
        <v>4.73</v>
      </c>
      <c r="AC240" t="str">
        <v>31.5</v>
      </c>
    </row>
    <row r="241" spans="1:29" x14ac:dyDescent="0.2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  <c r="P241" t="str">
        <v>0.08244</v>
      </c>
      <c r="Q241" t="str">
        <v>30</v>
      </c>
      <c r="R241" t="str">
        <v>4.93</v>
      </c>
      <c r="S241" t="str">
        <v>0</v>
      </c>
      <c r="T241" t="str">
        <v>0.428</v>
      </c>
      <c r="U241" t="str">
        <v>6.481</v>
      </c>
      <c r="V241" t="str">
        <v>18.5</v>
      </c>
      <c r="W241" t="str">
        <v>6.1899</v>
      </c>
      <c r="X241" t="str">
        <v>6</v>
      </c>
      <c r="Y241" t="str">
        <v>300</v>
      </c>
      <c r="Z241" t="str">
        <v>16.6</v>
      </c>
      <c r="AA241" t="str">
        <v>379.41</v>
      </c>
      <c r="AB241" t="str">
        <v>6.36</v>
      </c>
      <c r="AC241" t="str">
        <v>23.7</v>
      </c>
    </row>
    <row r="242" spans="1:29" x14ac:dyDescent="0.2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  <c r="P242" t="str">
        <v>0.09252</v>
      </c>
      <c r="Q242" t="str">
        <v>30</v>
      </c>
      <c r="R242" t="str">
        <v>4.93</v>
      </c>
      <c r="S242" t="str">
        <v>0</v>
      </c>
      <c r="T242" t="str">
        <v>0.428</v>
      </c>
      <c r="U242" t="str">
        <v>6.606</v>
      </c>
      <c r="V242" t="str">
        <v>42.2</v>
      </c>
      <c r="W242" t="str">
        <v>6.1899</v>
      </c>
      <c r="X242" t="str">
        <v>6</v>
      </c>
      <c r="Y242" t="str">
        <v>300</v>
      </c>
      <c r="Z242" t="str">
        <v>16.6</v>
      </c>
      <c r="AA242" t="str">
        <v>383.78</v>
      </c>
      <c r="AB242" t="str">
        <v>7.37</v>
      </c>
      <c r="AC242" t="str">
        <v>23.3</v>
      </c>
    </row>
    <row r="243" spans="1:29" x14ac:dyDescent="0.2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  <c r="P243" t="str">
        <v>0.11329</v>
      </c>
      <c r="Q243" t="str">
        <v>30</v>
      </c>
      <c r="R243" t="str">
        <v>4.93</v>
      </c>
      <c r="S243" t="str">
        <v>0</v>
      </c>
      <c r="T243" t="str">
        <v>0.428</v>
      </c>
      <c r="U243" t="str">
        <v>6.897</v>
      </c>
      <c r="V243" t="str">
        <v>54.3</v>
      </c>
      <c r="W243" t="str">
        <v>6.3361</v>
      </c>
      <c r="X243" t="str">
        <v>6</v>
      </c>
      <c r="Y243" t="str">
        <v>300</v>
      </c>
      <c r="Z243" t="str">
        <v>16.6</v>
      </c>
      <c r="AA243" t="str">
        <v>391.25</v>
      </c>
      <c r="AB243" t="str">
        <v>11.38</v>
      </c>
      <c r="AC243" t="str">
        <v>22</v>
      </c>
    </row>
    <row r="244" spans="1:29" x14ac:dyDescent="0.2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  <c r="P244" t="str">
        <v>0.10612</v>
      </c>
      <c r="Q244" t="str">
        <v>30</v>
      </c>
      <c r="R244" t="str">
        <v>4.93</v>
      </c>
      <c r="S244" t="str">
        <v>0</v>
      </c>
      <c r="T244" t="str">
        <v>0.428</v>
      </c>
      <c r="U244" t="str">
        <v>6.095</v>
      </c>
      <c r="V244" t="str">
        <v>65.1</v>
      </c>
      <c r="W244" t="str">
        <v>6.3361</v>
      </c>
      <c r="X244" t="str">
        <v>6</v>
      </c>
      <c r="Y244" t="str">
        <v>300</v>
      </c>
      <c r="Z244" t="str">
        <v>16.6</v>
      </c>
      <c r="AA244" t="str">
        <v>394.62</v>
      </c>
      <c r="AB244" t="str">
        <v>12.4</v>
      </c>
      <c r="AC244" t="str">
        <v>20.1</v>
      </c>
    </row>
    <row r="245" spans="1:29" x14ac:dyDescent="0.2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  <c r="P245" t="str">
        <v>0.1029</v>
      </c>
      <c r="Q245" t="str">
        <v>30</v>
      </c>
      <c r="R245" t="str">
        <v>4.93</v>
      </c>
      <c r="S245" t="str">
        <v>0</v>
      </c>
      <c r="T245" t="str">
        <v>0.428</v>
      </c>
      <c r="U245" t="str">
        <v>6.358</v>
      </c>
      <c r="V245" t="str">
        <v>52.9</v>
      </c>
      <c r="W245" t="str">
        <v>7.0355</v>
      </c>
      <c r="X245" t="str">
        <v>6</v>
      </c>
      <c r="Y245" t="str">
        <v>300</v>
      </c>
      <c r="Z245" t="str">
        <v>16.6</v>
      </c>
      <c r="AA245" t="str">
        <v>372.75</v>
      </c>
      <c r="AB245" t="str">
        <v>11.22</v>
      </c>
      <c r="AC245" t="str">
        <v>22.2</v>
      </c>
    </row>
    <row r="246" spans="1:29" x14ac:dyDescent="0.2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  <c r="P246" t="str">
        <v>0.12757</v>
      </c>
      <c r="Q246" t="str">
        <v>30</v>
      </c>
      <c r="R246" t="str">
        <v>4.93</v>
      </c>
      <c r="S246" t="str">
        <v>0</v>
      </c>
      <c r="T246" t="str">
        <v>0.428</v>
      </c>
      <c r="U246" t="str">
        <v>6.393</v>
      </c>
      <c r="V246" t="str">
        <v>7.8</v>
      </c>
      <c r="W246" t="str">
        <v>7.0355</v>
      </c>
      <c r="X246" t="str">
        <v>6</v>
      </c>
      <c r="Y246" t="str">
        <v>300</v>
      </c>
      <c r="Z246" t="str">
        <v>16.6</v>
      </c>
      <c r="AA246" t="str">
        <v>374.71</v>
      </c>
      <c r="AB246" t="str">
        <v>5.19</v>
      </c>
      <c r="AC246" t="str">
        <v>23.7</v>
      </c>
    </row>
    <row r="247" spans="1:29" x14ac:dyDescent="0.2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  <c r="P247" t="str">
        <v>0.20608</v>
      </c>
      <c r="Q247" t="str">
        <v>22</v>
      </c>
      <c r="R247" t="str">
        <v>5.86</v>
      </c>
      <c r="S247" t="str">
        <v>0</v>
      </c>
      <c r="T247" t="str">
        <v>0.431</v>
      </c>
      <c r="U247" t="str">
        <v>5.593</v>
      </c>
      <c r="V247" t="str">
        <v>76.5</v>
      </c>
      <c r="W247" t="str">
        <v>7.9549</v>
      </c>
      <c r="X247" t="str">
        <v>7</v>
      </c>
      <c r="Y247" t="str">
        <v>330</v>
      </c>
      <c r="Z247" t="str">
        <v>19.1</v>
      </c>
      <c r="AA247" t="str">
        <v>372.49</v>
      </c>
      <c r="AB247" t="str">
        <v>12.5</v>
      </c>
      <c r="AC247" t="str">
        <v>17.6</v>
      </c>
    </row>
    <row r="248" spans="1:29" x14ac:dyDescent="0.2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  <c r="P248" t="str">
        <v>0.19133</v>
      </c>
      <c r="Q248" t="str">
        <v>22</v>
      </c>
      <c r="R248" t="str">
        <v>5.86</v>
      </c>
      <c r="S248" t="str">
        <v>0</v>
      </c>
      <c r="T248" t="str">
        <v>0.431</v>
      </c>
      <c r="U248" t="str">
        <v>5.605</v>
      </c>
      <c r="V248" t="str">
        <v>70.2</v>
      </c>
      <c r="W248" t="str">
        <v>7.9549</v>
      </c>
      <c r="X248" t="str">
        <v>7</v>
      </c>
      <c r="Y248" t="str">
        <v>330</v>
      </c>
      <c r="Z248" t="str">
        <v>19.1</v>
      </c>
      <c r="AA248" t="str">
        <v>389.13</v>
      </c>
      <c r="AB248" t="str">
        <v>18.46</v>
      </c>
      <c r="AC248" t="str">
        <v>18.5</v>
      </c>
    </row>
    <row r="249" spans="1:29" x14ac:dyDescent="0.2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  <c r="P249" t="str">
        <v>0.33983</v>
      </c>
      <c r="Q249" t="str">
        <v>22</v>
      </c>
      <c r="R249" t="str">
        <v>5.86</v>
      </c>
      <c r="S249" t="str">
        <v>0</v>
      </c>
      <c r="T249" t="str">
        <v>0.431</v>
      </c>
      <c r="U249" t="str">
        <v>6.108</v>
      </c>
      <c r="V249" t="str">
        <v>34.9</v>
      </c>
      <c r="W249" t="str">
        <v>8.0555</v>
      </c>
      <c r="X249" t="str">
        <v>7</v>
      </c>
      <c r="Y249" t="str">
        <v>330</v>
      </c>
      <c r="Z249" t="str">
        <v>19.1</v>
      </c>
      <c r="AA249" t="str">
        <v>390.18</v>
      </c>
      <c r="AB249" t="str">
        <v>9.16</v>
      </c>
      <c r="AC249" t="str">
        <v>24.3</v>
      </c>
    </row>
    <row r="250" spans="1:29" x14ac:dyDescent="0.2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  <c r="P250" t="str">
        <v>0.19657</v>
      </c>
      <c r="Q250" t="str">
        <v>22</v>
      </c>
      <c r="R250" t="str">
        <v>5.86</v>
      </c>
      <c r="S250" t="str">
        <v>0</v>
      </c>
      <c r="T250" t="str">
        <v>0.431</v>
      </c>
      <c r="U250" t="str">
        <v>6.226</v>
      </c>
      <c r="V250" t="str">
        <v>79.2</v>
      </c>
      <c r="W250" t="str">
        <v>8.0555</v>
      </c>
      <c r="X250" t="str">
        <v>7</v>
      </c>
      <c r="Y250" t="str">
        <v>330</v>
      </c>
      <c r="Z250" t="str">
        <v>19.1</v>
      </c>
      <c r="AA250" t="str">
        <v>376.14</v>
      </c>
      <c r="AB250" t="str">
        <v>10.15</v>
      </c>
      <c r="AC250" t="str">
        <v>20.5</v>
      </c>
    </row>
    <row r="251" spans="1:29" x14ac:dyDescent="0.2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  <c r="P251" t="str">
        <v>0.16439</v>
      </c>
      <c r="Q251" t="str">
        <v>22</v>
      </c>
      <c r="R251" t="str">
        <v>5.86</v>
      </c>
      <c r="S251" t="str">
        <v>0</v>
      </c>
      <c r="T251" t="str">
        <v>0.431</v>
      </c>
      <c r="U251" t="str">
        <v>6.433</v>
      </c>
      <c r="V251" t="str">
        <v>49.1</v>
      </c>
      <c r="W251" t="str">
        <v>7.8265</v>
      </c>
      <c r="X251" t="str">
        <v>7</v>
      </c>
      <c r="Y251" t="str">
        <v>330</v>
      </c>
      <c r="Z251" t="str">
        <v>19.1</v>
      </c>
      <c r="AA251" t="str">
        <v>374.71</v>
      </c>
      <c r="AB251" t="str">
        <v>9.52</v>
      </c>
      <c r="AC251" t="str">
        <v>24.5</v>
      </c>
    </row>
    <row r="252" spans="1:29" x14ac:dyDescent="0.2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  <c r="P252" t="str">
        <v>0.19073</v>
      </c>
      <c r="Q252" t="str">
        <v>22</v>
      </c>
      <c r="R252" t="str">
        <v>5.86</v>
      </c>
      <c r="S252" t="str">
        <v>0</v>
      </c>
      <c r="T252" t="str">
        <v>0.431</v>
      </c>
      <c r="U252" t="str">
        <v>6.718</v>
      </c>
      <c r="V252" t="str">
        <v>17.5</v>
      </c>
      <c r="W252" t="str">
        <v>7.8265</v>
      </c>
      <c r="X252" t="str">
        <v>7</v>
      </c>
      <c r="Y252" t="str">
        <v>330</v>
      </c>
      <c r="Z252" t="str">
        <v>19.1</v>
      </c>
      <c r="AA252" t="str">
        <v>393.74</v>
      </c>
      <c r="AB252" t="str">
        <v>6.56</v>
      </c>
      <c r="AC252" t="str">
        <v>26.2</v>
      </c>
    </row>
    <row r="253" spans="1:29" x14ac:dyDescent="0.2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  <c r="P253" t="str">
        <v>0.1403</v>
      </c>
      <c r="Q253" t="str">
        <v>22</v>
      </c>
      <c r="R253" t="str">
        <v>5.86</v>
      </c>
      <c r="S253" t="str">
        <v>0</v>
      </c>
      <c r="T253" t="str">
        <v>0.431</v>
      </c>
      <c r="U253" t="str">
        <v>6.487</v>
      </c>
      <c r="V253" t="str">
        <v>13</v>
      </c>
      <c r="W253" t="str">
        <v>7.3967</v>
      </c>
      <c r="X253" t="str">
        <v>7</v>
      </c>
      <c r="Y253" t="str">
        <v>330</v>
      </c>
      <c r="Z253" t="str">
        <v>19.1</v>
      </c>
      <c r="AA253" t="str">
        <v>396.28</v>
      </c>
      <c r="AB253" t="str">
        <v>5.9</v>
      </c>
      <c r="AC253" t="str">
        <v>24.4</v>
      </c>
    </row>
    <row r="254" spans="1:29" x14ac:dyDescent="0.2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  <c r="P254" t="str">
        <v>0.21409</v>
      </c>
      <c r="Q254" t="str">
        <v>22</v>
      </c>
      <c r="R254" t="str">
        <v>5.86</v>
      </c>
      <c r="S254" t="str">
        <v>0</v>
      </c>
      <c r="T254" t="str">
        <v>0.431</v>
      </c>
      <c r="U254" t="str">
        <v>6.438</v>
      </c>
      <c r="V254" t="str">
        <v>8.9</v>
      </c>
      <c r="W254" t="str">
        <v>7.3967</v>
      </c>
      <c r="X254" t="str">
        <v>7</v>
      </c>
      <c r="Y254" t="str">
        <v>330</v>
      </c>
      <c r="Z254" t="str">
        <v>19.1</v>
      </c>
      <c r="AA254" t="str">
        <v>377.07</v>
      </c>
      <c r="AB254" t="str">
        <v>3.59</v>
      </c>
      <c r="AC254" t="str">
        <v>24.8</v>
      </c>
    </row>
    <row r="255" spans="1:29" x14ac:dyDescent="0.2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  <c r="P255" t="str">
        <v>0.08221</v>
      </c>
      <c r="Q255" t="str">
        <v>22</v>
      </c>
      <c r="R255" t="str">
        <v>5.86</v>
      </c>
      <c r="S255" t="str">
        <v>0</v>
      </c>
      <c r="T255" t="str">
        <v>0.431</v>
      </c>
      <c r="U255" t="str">
        <v>6.957</v>
      </c>
      <c r="V255" t="str">
        <v>6.8</v>
      </c>
      <c r="W255" t="str">
        <v>8.9067</v>
      </c>
      <c r="X255" t="str">
        <v>7</v>
      </c>
      <c r="Y255" t="str">
        <v>330</v>
      </c>
      <c r="Z255" t="str">
        <v>19.1</v>
      </c>
      <c r="AA255" t="str">
        <v>386.09</v>
      </c>
      <c r="AB255" t="str">
        <v>3.53</v>
      </c>
      <c r="AC255" t="str">
        <v>29.6</v>
      </c>
    </row>
    <row r="256" spans="1:29" x14ac:dyDescent="0.2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  <c r="P256" t="str">
        <v>0.36894</v>
      </c>
      <c r="Q256" t="str">
        <v>22</v>
      </c>
      <c r="R256" t="str">
        <v>5.86</v>
      </c>
      <c r="S256" t="str">
        <v>0</v>
      </c>
      <c r="T256" t="str">
        <v>0.431</v>
      </c>
      <c r="U256" t="str">
        <v>8.259</v>
      </c>
      <c r="V256" t="str">
        <v>8.4</v>
      </c>
      <c r="W256" t="str">
        <v>8.9067</v>
      </c>
      <c r="X256" t="str">
        <v>7</v>
      </c>
      <c r="Y256" t="str">
        <v>330</v>
      </c>
      <c r="Z256" t="str">
        <v>19.1</v>
      </c>
      <c r="AA256" t="str">
        <v>396.9</v>
      </c>
      <c r="AB256" t="str">
        <v>3.54</v>
      </c>
      <c r="AC256" t="str">
        <v>42.8</v>
      </c>
    </row>
    <row r="257" spans="1:29" x14ac:dyDescent="0.2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  <c r="P257" t="str">
        <v>0.04819</v>
      </c>
      <c r="Q257" t="str">
        <v>80</v>
      </c>
      <c r="R257" t="str">
        <v>3.64</v>
      </c>
      <c r="S257" t="str">
        <v>0</v>
      </c>
      <c r="T257" t="str">
        <v>0.392</v>
      </c>
      <c r="U257" t="str">
        <v>6.108</v>
      </c>
      <c r="V257" t="str">
        <v>32</v>
      </c>
      <c r="W257" t="str">
        <v>9.2203</v>
      </c>
      <c r="X257" t="str">
        <v>1</v>
      </c>
      <c r="Y257" t="str">
        <v>315</v>
      </c>
      <c r="Z257" t="str">
        <v>16.4</v>
      </c>
      <c r="AA257" t="str">
        <v>392.89</v>
      </c>
      <c r="AB257" t="str">
        <v>6.57</v>
      </c>
      <c r="AC257" t="str">
        <v>21.9</v>
      </c>
    </row>
    <row r="258" spans="1:29" x14ac:dyDescent="0.2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  <c r="P258" t="str">
        <v>0.03548</v>
      </c>
      <c r="Q258" t="str">
        <v>80</v>
      </c>
      <c r="R258" t="str">
        <v>3.64</v>
      </c>
      <c r="S258" t="str">
        <v>0</v>
      </c>
      <c r="T258" t="str">
        <v>0.392</v>
      </c>
      <c r="U258" t="str">
        <v>5.876</v>
      </c>
      <c r="V258" t="str">
        <v>19.1</v>
      </c>
      <c r="W258" t="str">
        <v>9.2203</v>
      </c>
      <c r="X258" t="str">
        <v>1</v>
      </c>
      <c r="Y258" t="str">
        <v>315</v>
      </c>
      <c r="Z258" t="str">
        <v>16.4</v>
      </c>
      <c r="AA258" t="str">
        <v>395.18</v>
      </c>
      <c r="AB258" t="str">
        <v>9.25</v>
      </c>
      <c r="AC258" t="str">
        <v>20.9</v>
      </c>
    </row>
    <row r="259" spans="1:29" x14ac:dyDescent="0.2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  <c r="P259" t="str">
        <v>0.01538</v>
      </c>
      <c r="Q259" t="str">
        <v>90</v>
      </c>
      <c r="R259" t="str">
        <v>3.75</v>
      </c>
      <c r="S259" t="str">
        <v>0</v>
      </c>
      <c r="T259" t="str">
        <v>0.394</v>
      </c>
      <c r="U259" t="str">
        <v>7.454</v>
      </c>
      <c r="V259" t="str">
        <v>34.2</v>
      </c>
      <c r="W259" t="str">
        <v>6.3361</v>
      </c>
      <c r="X259" t="str">
        <v>3</v>
      </c>
      <c r="Y259" t="str">
        <v>244</v>
      </c>
      <c r="Z259" t="str">
        <v>15.9</v>
      </c>
      <c r="AA259" t="str">
        <v>386.34</v>
      </c>
      <c r="AB259" t="str">
        <v>3.11</v>
      </c>
      <c r="AC259" t="str">
        <v>44</v>
      </c>
    </row>
    <row r="260" spans="1:29" x14ac:dyDescent="0.2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  <c r="P260" t="str">
        <v>0.61154</v>
      </c>
      <c r="Q260" t="str">
        <v>20</v>
      </c>
      <c r="R260" t="str">
        <v>3.97</v>
      </c>
      <c r="S260" t="str">
        <v>0</v>
      </c>
      <c r="T260" t="str">
        <v>0.647</v>
      </c>
      <c r="U260" t="str">
        <v>8.704</v>
      </c>
      <c r="V260" t="str">
        <v>86.9</v>
      </c>
      <c r="W260" t="str">
        <v>1.801</v>
      </c>
      <c r="X260" t="str">
        <v>5</v>
      </c>
      <c r="Y260" t="str">
        <v>264</v>
      </c>
      <c r="Z260" t="str">
        <v>13</v>
      </c>
      <c r="AA260" t="str">
        <v>389.7</v>
      </c>
      <c r="AB260" t="str">
        <v>5.12</v>
      </c>
      <c r="AC260" t="str">
        <v>50</v>
      </c>
    </row>
    <row r="261" spans="1:29" x14ac:dyDescent="0.2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  <c r="P261" t="str">
        <v>0.66351</v>
      </c>
      <c r="Q261" t="str">
        <v>20</v>
      </c>
      <c r="R261" t="str">
        <v>3.97</v>
      </c>
      <c r="S261" t="str">
        <v>0</v>
      </c>
      <c r="T261" t="str">
        <v>0.647</v>
      </c>
      <c r="U261" t="str">
        <v>7.333</v>
      </c>
      <c r="V261" t="str">
        <v>100</v>
      </c>
      <c r="W261" t="str">
        <v>1.8946</v>
      </c>
      <c r="X261" t="str">
        <v>5</v>
      </c>
      <c r="Y261" t="str">
        <v>264</v>
      </c>
      <c r="Z261" t="str">
        <v>13</v>
      </c>
      <c r="AA261" t="str">
        <v>383.29</v>
      </c>
      <c r="AB261" t="str">
        <v>7.79</v>
      </c>
      <c r="AC261" t="str">
        <v>36</v>
      </c>
    </row>
    <row r="262" spans="1:29" x14ac:dyDescent="0.2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  <c r="P262" t="str">
        <v>0.65665</v>
      </c>
      <c r="Q262" t="str">
        <v>20</v>
      </c>
      <c r="R262" t="str">
        <v>3.97</v>
      </c>
      <c r="S262" t="str">
        <v>0</v>
      </c>
      <c r="T262" t="str">
        <v>0.647</v>
      </c>
      <c r="U262" t="str">
        <v>6.842</v>
      </c>
      <c r="V262" t="str">
        <v>100</v>
      </c>
      <c r="W262" t="str">
        <v>2.0107</v>
      </c>
      <c r="X262" t="str">
        <v>5</v>
      </c>
      <c r="Y262" t="str">
        <v>264</v>
      </c>
      <c r="Z262" t="str">
        <v>13</v>
      </c>
      <c r="AA262" t="str">
        <v>391.93</v>
      </c>
      <c r="AB262" t="str">
        <v>6.9</v>
      </c>
      <c r="AC262" t="str">
        <v>30.1</v>
      </c>
    </row>
    <row r="263" spans="1:29" x14ac:dyDescent="0.2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  <c r="P263" t="str">
        <v>0.54011</v>
      </c>
      <c r="Q263" t="str">
        <v>20</v>
      </c>
      <c r="R263" t="str">
        <v>3.97</v>
      </c>
      <c r="S263" t="str">
        <v>0</v>
      </c>
      <c r="T263" t="str">
        <v>0.647</v>
      </c>
      <c r="U263" t="str">
        <v>7.203</v>
      </c>
      <c r="V263" t="str">
        <v>81.8</v>
      </c>
      <c r="W263" t="str">
        <v>2.1121</v>
      </c>
      <c r="X263" t="str">
        <v>5</v>
      </c>
      <c r="Y263" t="str">
        <v>264</v>
      </c>
      <c r="Z263" t="str">
        <v>13</v>
      </c>
      <c r="AA263" t="str">
        <v>392.8</v>
      </c>
      <c r="AB263" t="str">
        <v>9.59</v>
      </c>
      <c r="AC263" t="str">
        <v>33.8</v>
      </c>
    </row>
    <row r="264" spans="1:29" x14ac:dyDescent="0.2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  <c r="P264" t="str">
        <v>0.53412</v>
      </c>
      <c r="Q264" t="str">
        <v>20</v>
      </c>
      <c r="R264" t="str">
        <v>3.97</v>
      </c>
      <c r="S264" t="str">
        <v>0</v>
      </c>
      <c r="T264" t="str">
        <v>0.647</v>
      </c>
      <c r="U264" t="str">
        <v>7.52</v>
      </c>
      <c r="V264" t="str">
        <v>89.4</v>
      </c>
      <c r="W264" t="str">
        <v>2.1398</v>
      </c>
      <c r="X264" t="str">
        <v>5</v>
      </c>
      <c r="Y264" t="str">
        <v>264</v>
      </c>
      <c r="Z264" t="str">
        <v>13</v>
      </c>
      <c r="AA264" t="str">
        <v>388.37</v>
      </c>
      <c r="AB264" t="str">
        <v>7.26</v>
      </c>
      <c r="AC264" t="str">
        <v>43.1</v>
      </c>
    </row>
    <row r="265" spans="1:29" x14ac:dyDescent="0.2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  <c r="P265" t="str">
        <v>0.52014</v>
      </c>
      <c r="Q265" t="str">
        <v>20</v>
      </c>
      <c r="R265" t="str">
        <v>3.97</v>
      </c>
      <c r="S265" t="str">
        <v>0</v>
      </c>
      <c r="T265" t="str">
        <v>0.647</v>
      </c>
      <c r="U265" t="str">
        <v>8.398</v>
      </c>
      <c r="V265" t="str">
        <v>91.5</v>
      </c>
      <c r="W265" t="str">
        <v>2.2885</v>
      </c>
      <c r="X265" t="str">
        <v>5</v>
      </c>
      <c r="Y265" t="str">
        <v>264</v>
      </c>
      <c r="Z265" t="str">
        <v>13</v>
      </c>
      <c r="AA265" t="str">
        <v>386.86</v>
      </c>
      <c r="AB265" t="str">
        <v>5.91</v>
      </c>
      <c r="AC265" t="str">
        <v>48.8</v>
      </c>
    </row>
    <row r="266" spans="1:29" x14ac:dyDescent="0.2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  <c r="P266" t="str">
        <v>0.82526</v>
      </c>
      <c r="Q266" t="str">
        <v>20</v>
      </c>
      <c r="R266" t="str">
        <v>3.97</v>
      </c>
      <c r="S266" t="str">
        <v>0</v>
      </c>
      <c r="T266" t="str">
        <v>0.647</v>
      </c>
      <c r="U266" t="str">
        <v>7.327</v>
      </c>
      <c r="V266" t="str">
        <v>94.5</v>
      </c>
      <c r="W266" t="str">
        <v>2.0788</v>
      </c>
      <c r="X266" t="str">
        <v>5</v>
      </c>
      <c r="Y266" t="str">
        <v>264</v>
      </c>
      <c r="Z266" t="str">
        <v>13</v>
      </c>
      <c r="AA266" t="str">
        <v>393.42</v>
      </c>
      <c r="AB266" t="str">
        <v>11.25</v>
      </c>
      <c r="AC266" t="str">
        <v>31</v>
      </c>
    </row>
    <row r="267" spans="1:29" x14ac:dyDescent="0.2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  <c r="P267" t="str">
        <v>0.55007</v>
      </c>
      <c r="Q267" t="str">
        <v>20</v>
      </c>
      <c r="R267" t="str">
        <v>3.97</v>
      </c>
      <c r="S267" t="str">
        <v>0</v>
      </c>
      <c r="T267" t="str">
        <v>0.647</v>
      </c>
      <c r="U267" t="str">
        <v>7.206</v>
      </c>
      <c r="V267" t="str">
        <v>91.6</v>
      </c>
      <c r="W267" t="str">
        <v>1.9301</v>
      </c>
      <c r="X267" t="str">
        <v>5</v>
      </c>
      <c r="Y267" t="str">
        <v>264</v>
      </c>
      <c r="Z267" t="str">
        <v>13</v>
      </c>
      <c r="AA267" t="str">
        <v>387.89</v>
      </c>
      <c r="AB267" t="str">
        <v>8.1</v>
      </c>
      <c r="AC267" t="str">
        <v>36.5</v>
      </c>
    </row>
    <row r="268" spans="1:29" x14ac:dyDescent="0.2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  <c r="P268" t="str">
        <v>0.76162</v>
      </c>
      <c r="Q268" t="str">
        <v>20</v>
      </c>
      <c r="R268" t="str">
        <v>3.97</v>
      </c>
      <c r="S268" t="str">
        <v>0</v>
      </c>
      <c r="T268" t="str">
        <v>0.647</v>
      </c>
      <c r="U268" t="str">
        <v>5.56</v>
      </c>
      <c r="V268" t="str">
        <v>62.8</v>
      </c>
      <c r="W268" t="str">
        <v>1.9865</v>
      </c>
      <c r="X268" t="str">
        <v>5</v>
      </c>
      <c r="Y268" t="str">
        <v>264</v>
      </c>
      <c r="Z268" t="str">
        <v>13</v>
      </c>
      <c r="AA268" t="str">
        <v>392.4</v>
      </c>
      <c r="AB268" t="str">
        <v>10.45</v>
      </c>
      <c r="AC268" t="str">
        <v>22.8</v>
      </c>
    </row>
    <row r="269" spans="1:29" x14ac:dyDescent="0.2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  <c r="P269" t="str">
        <v>0.7857</v>
      </c>
      <c r="Q269" t="str">
        <v>20</v>
      </c>
      <c r="R269" t="str">
        <v>3.97</v>
      </c>
      <c r="S269" t="str">
        <v>0</v>
      </c>
      <c r="T269" t="str">
        <v>0.647</v>
      </c>
      <c r="U269" t="str">
        <v>7.014</v>
      </c>
      <c r="V269" t="str">
        <v>84.6</v>
      </c>
      <c r="W269" t="str">
        <v>2.1329</v>
      </c>
      <c r="X269" t="str">
        <v>5</v>
      </c>
      <c r="Y269" t="str">
        <v>264</v>
      </c>
      <c r="Z269" t="str">
        <v>13</v>
      </c>
      <c r="AA269" t="str">
        <v>384.07</v>
      </c>
      <c r="AB269" t="str">
        <v>14.79</v>
      </c>
      <c r="AC269" t="str">
        <v>30.7</v>
      </c>
    </row>
    <row r="270" spans="1:29" x14ac:dyDescent="0.2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  <c r="P270" t="str">
        <v>0.57834</v>
      </c>
      <c r="Q270" t="str">
        <v>20</v>
      </c>
      <c r="R270" t="str">
        <v>3.97</v>
      </c>
      <c r="S270" t="str">
        <v>0</v>
      </c>
      <c r="T270" t="str">
        <v>0.575</v>
      </c>
      <c r="U270" t="str">
        <v>8.297</v>
      </c>
      <c r="V270" t="str">
        <v>67</v>
      </c>
      <c r="W270" t="str">
        <v>2.4216</v>
      </c>
      <c r="X270" t="str">
        <v>5</v>
      </c>
      <c r="Y270" t="str">
        <v>264</v>
      </c>
      <c r="Z270" t="str">
        <v>13</v>
      </c>
      <c r="AA270" t="str">
        <v>384.54</v>
      </c>
      <c r="AB270" t="str">
        <v>7.44</v>
      </c>
      <c r="AC270" t="str">
        <v>50</v>
      </c>
    </row>
    <row r="271" spans="1:29" x14ac:dyDescent="0.2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  <c r="P271" t="str">
        <v>0.5405</v>
      </c>
      <c r="Q271" t="str">
        <v>20</v>
      </c>
      <c r="R271" t="str">
        <v>3.97</v>
      </c>
      <c r="S271" t="str">
        <v>0</v>
      </c>
      <c r="T271" t="str">
        <v>0.575</v>
      </c>
      <c r="U271" t="str">
        <v>7.47</v>
      </c>
      <c r="V271" t="str">
        <v>52.6</v>
      </c>
      <c r="W271" t="str">
        <v>2.872</v>
      </c>
      <c r="X271" t="str">
        <v>5</v>
      </c>
      <c r="Y271" t="str">
        <v>264</v>
      </c>
      <c r="Z271" t="str">
        <v>13</v>
      </c>
      <c r="AA271" t="str">
        <v>390.3</v>
      </c>
      <c r="AB271" t="str">
        <v>3.16</v>
      </c>
      <c r="AC271" t="str">
        <v>43.5</v>
      </c>
    </row>
    <row r="272" spans="1:29" x14ac:dyDescent="0.2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  <c r="P272" t="str">
        <v>0.09065</v>
      </c>
      <c r="Q272" t="str">
        <v>20</v>
      </c>
      <c r="R272" t="str">
        <v>6.96</v>
      </c>
      <c r="S272" t="str">
        <v>1</v>
      </c>
      <c r="T272" t="str">
        <v>0.464</v>
      </c>
      <c r="U272" t="str">
        <v>5.92</v>
      </c>
      <c r="V272" t="str">
        <v>61.5</v>
      </c>
      <c r="W272" t="str">
        <v>3.9175</v>
      </c>
      <c r="X272" t="str">
        <v>3</v>
      </c>
      <c r="Y272" t="str">
        <v>223</v>
      </c>
      <c r="Z272" t="str">
        <v>18.6</v>
      </c>
      <c r="AA272" t="str">
        <v>391.34</v>
      </c>
      <c r="AB272" t="str">
        <v>13.65</v>
      </c>
      <c r="AC272" t="str">
        <v>20.7</v>
      </c>
    </row>
    <row r="273" spans="1:29" x14ac:dyDescent="0.2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  <c r="P273" t="str">
        <v>0.29916</v>
      </c>
      <c r="Q273" t="str">
        <v>20</v>
      </c>
      <c r="R273" t="str">
        <v>6.96</v>
      </c>
      <c r="S273" t="str">
        <v>0</v>
      </c>
      <c r="T273" t="str">
        <v>0.464</v>
      </c>
      <c r="U273" t="str">
        <v>5.856</v>
      </c>
      <c r="V273" t="str">
        <v>42.1</v>
      </c>
      <c r="W273" t="str">
        <v>4.429</v>
      </c>
      <c r="X273" t="str">
        <v>3</v>
      </c>
      <c r="Y273" t="str">
        <v>223</v>
      </c>
      <c r="Z273" t="str">
        <v>18.6</v>
      </c>
      <c r="AA273" t="str">
        <v>388.65</v>
      </c>
      <c r="AB273" t="str">
        <v>13</v>
      </c>
      <c r="AC273" t="str">
        <v>21.1</v>
      </c>
    </row>
    <row r="274" spans="1:29" x14ac:dyDescent="0.2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  <c r="P274" t="str">
        <v>0.16211</v>
      </c>
      <c r="Q274" t="str">
        <v>20</v>
      </c>
      <c r="R274" t="str">
        <v>6.96</v>
      </c>
      <c r="S274" t="str">
        <v>0</v>
      </c>
      <c r="T274" t="str">
        <v>0.464</v>
      </c>
      <c r="U274" t="str">
        <v>6.24</v>
      </c>
      <c r="V274" t="str">
        <v>16.3</v>
      </c>
      <c r="W274" t="str">
        <v>4.429</v>
      </c>
      <c r="X274" t="str">
        <v>3</v>
      </c>
      <c r="Y274" t="str">
        <v>223</v>
      </c>
      <c r="Z274" t="str">
        <v>18.6</v>
      </c>
      <c r="AA274" t="str">
        <v>396.9</v>
      </c>
      <c r="AB274" t="str">
        <v>6.59</v>
      </c>
      <c r="AC274" t="str">
        <v>25.2</v>
      </c>
    </row>
    <row r="275" spans="1:29" x14ac:dyDescent="0.2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  <c r="P275" t="str">
        <v>0.1146</v>
      </c>
      <c r="Q275" t="str">
        <v>20</v>
      </c>
      <c r="R275" t="str">
        <v>6.96</v>
      </c>
      <c r="S275" t="str">
        <v>0</v>
      </c>
      <c r="T275" t="str">
        <v>0.464</v>
      </c>
      <c r="U275" t="str">
        <v>6.538</v>
      </c>
      <c r="V275" t="str">
        <v>58.7</v>
      </c>
      <c r="W275" t="str">
        <v>3.9175</v>
      </c>
      <c r="X275" t="str">
        <v>3</v>
      </c>
      <c r="Y275" t="str">
        <v>223</v>
      </c>
      <c r="Z275" t="str">
        <v>18.6</v>
      </c>
      <c r="AA275" t="str">
        <v>394.96</v>
      </c>
      <c r="AB275" t="str">
        <v>7.73</v>
      </c>
      <c r="AC275" t="str">
        <v>24.4</v>
      </c>
    </row>
    <row r="276" spans="1:29" x14ac:dyDescent="0.2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  <c r="P276" t="str">
        <v>0.22188</v>
      </c>
      <c r="Q276" t="str">
        <v>20</v>
      </c>
      <c r="R276" t="str">
        <v>6.96</v>
      </c>
      <c r="S276" t="str">
        <v>1</v>
      </c>
      <c r="T276" t="str">
        <v>0.464</v>
      </c>
      <c r="U276" t="str">
        <v>7.691</v>
      </c>
      <c r="V276" t="str">
        <v>51.8</v>
      </c>
      <c r="W276" t="str">
        <v>4.3665</v>
      </c>
      <c r="X276" t="str">
        <v>3</v>
      </c>
      <c r="Y276" t="str">
        <v>223</v>
      </c>
      <c r="Z276" t="str">
        <v>18.6</v>
      </c>
      <c r="AA276" t="str">
        <v>390.77</v>
      </c>
      <c r="AB276" t="str">
        <v>6.58</v>
      </c>
      <c r="AC276" t="str">
        <v>35.2</v>
      </c>
    </row>
    <row r="277" spans="1:29" x14ac:dyDescent="0.2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  <c r="P277" t="str">
        <v>0.05644</v>
      </c>
      <c r="Q277" t="str">
        <v>40</v>
      </c>
      <c r="R277" t="str">
        <v>6.41</v>
      </c>
      <c r="S277" t="str">
        <v>1</v>
      </c>
      <c r="T277" t="str">
        <v>0.447</v>
      </c>
      <c r="U277" t="str">
        <v>6.758</v>
      </c>
      <c r="V277" t="str">
        <v>32.9</v>
      </c>
      <c r="W277" t="str">
        <v>4.0776</v>
      </c>
      <c r="X277" t="str">
        <v>4</v>
      </c>
      <c r="Y277" t="str">
        <v>254</v>
      </c>
      <c r="Z277" t="str">
        <v>17.6</v>
      </c>
      <c r="AA277" t="str">
        <v>396.9</v>
      </c>
      <c r="AB277" t="str">
        <v>3.53</v>
      </c>
      <c r="AC277" t="str">
        <v>32.4</v>
      </c>
    </row>
    <row r="278" spans="1:29" x14ac:dyDescent="0.2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  <c r="P278" t="str">
        <v>0.09604</v>
      </c>
      <c r="Q278" t="str">
        <v>40</v>
      </c>
      <c r="R278" t="str">
        <v>6.41</v>
      </c>
      <c r="S278" t="str">
        <v>0</v>
      </c>
      <c r="T278" t="str">
        <v>0.447</v>
      </c>
      <c r="U278" t="str">
        <v>6.854</v>
      </c>
      <c r="V278" t="str">
        <v>42.8</v>
      </c>
      <c r="W278" t="str">
        <v>4.2673</v>
      </c>
      <c r="X278" t="str">
        <v>4</v>
      </c>
      <c r="Y278" t="str">
        <v>254</v>
      </c>
      <c r="Z278" t="str">
        <v>17.6</v>
      </c>
      <c r="AA278" t="str">
        <v>396.9</v>
      </c>
      <c r="AB278" t="str">
        <v>2.98</v>
      </c>
      <c r="AC278" t="str">
        <v>32</v>
      </c>
    </row>
    <row r="279" spans="1:29" x14ac:dyDescent="0.2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  <c r="P279" t="str">
        <v>0.10469</v>
      </c>
      <c r="Q279" t="str">
        <v>40</v>
      </c>
      <c r="R279" t="str">
        <v>6.41</v>
      </c>
      <c r="S279" t="str">
        <v>1</v>
      </c>
      <c r="T279" t="str">
        <v>0.447</v>
      </c>
      <c r="U279" t="str">
        <v>7.267</v>
      </c>
      <c r="V279" t="str">
        <v>49</v>
      </c>
      <c r="W279" t="str">
        <v>4.7872</v>
      </c>
      <c r="X279" t="str">
        <v>4</v>
      </c>
      <c r="Y279" t="str">
        <v>254</v>
      </c>
      <c r="Z279" t="str">
        <v>17.6</v>
      </c>
      <c r="AA279" t="str">
        <v>389.25</v>
      </c>
      <c r="AB279" t="str">
        <v>6.05</v>
      </c>
      <c r="AC279" t="str">
        <v>33.2</v>
      </c>
    </row>
    <row r="280" spans="1:29" x14ac:dyDescent="0.2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  <c r="P280" t="str">
        <v>0.06127</v>
      </c>
      <c r="Q280" t="str">
        <v>40</v>
      </c>
      <c r="R280" t="str">
        <v>6.41</v>
      </c>
      <c r="S280" t="str">
        <v>1</v>
      </c>
      <c r="T280" t="str">
        <v>0.447</v>
      </c>
      <c r="U280" t="str">
        <v>6.826</v>
      </c>
      <c r="V280" t="str">
        <v>27.6</v>
      </c>
      <c r="W280" t="str">
        <v>4.8628</v>
      </c>
      <c r="X280" t="str">
        <v>4</v>
      </c>
      <c r="Y280" t="str">
        <v>254</v>
      </c>
      <c r="Z280" t="str">
        <v>17.6</v>
      </c>
      <c r="AA280" t="str">
        <v>393.45</v>
      </c>
      <c r="AB280" t="str">
        <v>4.16</v>
      </c>
      <c r="AC280" t="str">
        <v>33.1</v>
      </c>
    </row>
    <row r="281" spans="1:29" x14ac:dyDescent="0.2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  <c r="P281" t="str">
        <v>0.07978</v>
      </c>
      <c r="Q281" t="str">
        <v>40</v>
      </c>
      <c r="R281" t="str">
        <v>6.41</v>
      </c>
      <c r="S281" t="str">
        <v>0</v>
      </c>
      <c r="T281" t="str">
        <v>0.447</v>
      </c>
      <c r="U281" t="str">
        <v>6.482</v>
      </c>
      <c r="V281" t="str">
        <v>32.1</v>
      </c>
      <c r="W281" t="str">
        <v>4.1403</v>
      </c>
      <c r="X281" t="str">
        <v>4</v>
      </c>
      <c r="Y281" t="str">
        <v>254</v>
      </c>
      <c r="Z281" t="str">
        <v>17.6</v>
      </c>
      <c r="AA281" t="str">
        <v>396.9</v>
      </c>
      <c r="AB281" t="str">
        <v>7.19</v>
      </c>
      <c r="AC281" t="str">
        <v>29.1</v>
      </c>
    </row>
    <row r="282" spans="1:29" x14ac:dyDescent="0.2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  <c r="P282" t="str">
        <v>0.21038</v>
      </c>
      <c r="Q282" t="str">
        <v>20</v>
      </c>
      <c r="R282" t="str">
        <v>3.33</v>
      </c>
      <c r="S282" t="str">
        <v>0</v>
      </c>
      <c r="T282" t="str">
        <v>0.4429</v>
      </c>
      <c r="U282" t="str">
        <v>6.812</v>
      </c>
      <c r="V282" t="str">
        <v>32.2</v>
      </c>
      <c r="W282" t="str">
        <v>4.1007</v>
      </c>
      <c r="X282" t="str">
        <v>5</v>
      </c>
      <c r="Y282" t="str">
        <v>216</v>
      </c>
      <c r="Z282" t="str">
        <v>14.9</v>
      </c>
      <c r="AA282" t="str">
        <v>396.9</v>
      </c>
      <c r="AB282" t="str">
        <v>4.85</v>
      </c>
      <c r="AC282" t="str">
        <v>35.1</v>
      </c>
    </row>
    <row r="283" spans="1:29" x14ac:dyDescent="0.2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  <c r="P283" t="str">
        <v>0.03578</v>
      </c>
      <c r="Q283" t="str">
        <v>20</v>
      </c>
      <c r="R283" t="str">
        <v>3.33</v>
      </c>
      <c r="S283" t="str">
        <v>0</v>
      </c>
      <c r="T283" t="str">
        <v>0.4429</v>
      </c>
      <c r="U283" t="str">
        <v>7.82</v>
      </c>
      <c r="V283" t="str">
        <v>64.5</v>
      </c>
      <c r="W283" t="str">
        <v>4.6947</v>
      </c>
      <c r="X283" t="str">
        <v>5</v>
      </c>
      <c r="Y283" t="str">
        <v>216</v>
      </c>
      <c r="Z283" t="str">
        <v>14.9</v>
      </c>
      <c r="AA283" t="str">
        <v>387.31</v>
      </c>
      <c r="AB283" t="str">
        <v>3.76</v>
      </c>
      <c r="AC283" t="str">
        <v>45.4</v>
      </c>
    </row>
    <row r="284" spans="1:29" x14ac:dyDescent="0.2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  <c r="P284" t="str">
        <v>0.03705</v>
      </c>
      <c r="Q284" t="str">
        <v>20</v>
      </c>
      <c r="R284" t="str">
        <v>3.33</v>
      </c>
      <c r="S284" t="str">
        <v>0</v>
      </c>
      <c r="T284" t="str">
        <v>0.4429</v>
      </c>
      <c r="U284" t="str">
        <v>6.968</v>
      </c>
      <c r="V284" t="str">
        <v>37.2</v>
      </c>
      <c r="W284" t="str">
        <v>5.2447</v>
      </c>
      <c r="X284" t="str">
        <v>5</v>
      </c>
      <c r="Y284" t="str">
        <v>216</v>
      </c>
      <c r="Z284" t="str">
        <v>14.9</v>
      </c>
      <c r="AA284" t="str">
        <v>392.23</v>
      </c>
      <c r="AB284" t="str">
        <v>4.59</v>
      </c>
      <c r="AC284" t="str">
        <v>35.4</v>
      </c>
    </row>
    <row r="285" spans="1:29" x14ac:dyDescent="0.2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  <c r="P285" t="str">
        <v>0.06129</v>
      </c>
      <c r="Q285" t="str">
        <v>20</v>
      </c>
      <c r="R285" t="str">
        <v>3.33</v>
      </c>
      <c r="S285" t="str">
        <v>1</v>
      </c>
      <c r="T285" t="str">
        <v>0.4429</v>
      </c>
      <c r="U285" t="str">
        <v>7.645</v>
      </c>
      <c r="V285" t="str">
        <v>49.7</v>
      </c>
      <c r="W285" t="str">
        <v>5.2119</v>
      </c>
      <c r="X285" t="str">
        <v>5</v>
      </c>
      <c r="Y285" t="str">
        <v>216</v>
      </c>
      <c r="Z285" t="str">
        <v>14.9</v>
      </c>
      <c r="AA285" t="str">
        <v>377.07</v>
      </c>
      <c r="AB285" t="str">
        <v>3.01</v>
      </c>
      <c r="AC285" t="str">
        <v>46</v>
      </c>
    </row>
    <row r="286" spans="1:29" x14ac:dyDescent="0.2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  <c r="P286" t="str">
        <v>0.01501</v>
      </c>
      <c r="Q286" t="str">
        <v>90</v>
      </c>
      <c r="R286" t="str">
        <v>1.21</v>
      </c>
      <c r="S286" t="str">
        <v>1</v>
      </c>
      <c r="T286" t="str">
        <v>0.401</v>
      </c>
      <c r="U286" t="str">
        <v>7.923</v>
      </c>
      <c r="V286" t="str">
        <v>24.8</v>
      </c>
      <c r="W286" t="str">
        <v>5.885</v>
      </c>
      <c r="X286" t="str">
        <v>1</v>
      </c>
      <c r="Y286" t="str">
        <v>198</v>
      </c>
      <c r="Z286" t="str">
        <v>13.6</v>
      </c>
      <c r="AA286" t="str">
        <v>395.52</v>
      </c>
      <c r="AB286" t="str">
        <v>3.16</v>
      </c>
      <c r="AC286" t="str">
        <v>50</v>
      </c>
    </row>
    <row r="287" spans="1:29" x14ac:dyDescent="0.2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  <c r="P287" t="str">
        <v>0.00906</v>
      </c>
      <c r="Q287" t="str">
        <v>90</v>
      </c>
      <c r="R287" t="str">
        <v>2.97</v>
      </c>
      <c r="S287" t="str">
        <v>0</v>
      </c>
      <c r="T287" t="str">
        <v>0.4</v>
      </c>
      <c r="U287" t="str">
        <v>7.088</v>
      </c>
      <c r="V287" t="str">
        <v>20.8</v>
      </c>
      <c r="W287" t="str">
        <v>7.3073</v>
      </c>
      <c r="X287" t="str">
        <v>1</v>
      </c>
      <c r="Y287" t="str">
        <v>285</v>
      </c>
      <c r="Z287" t="str">
        <v>15.3</v>
      </c>
      <c r="AA287" t="str">
        <v>394.72</v>
      </c>
      <c r="AB287" t="str">
        <v>7.85</v>
      </c>
      <c r="AC287" t="str">
        <v>32.2</v>
      </c>
    </row>
    <row r="288" spans="1:29" x14ac:dyDescent="0.2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  <c r="P288" t="str">
        <v>0.01096</v>
      </c>
      <c r="Q288" t="str">
        <v>55</v>
      </c>
      <c r="R288" t="str">
        <v>2.25</v>
      </c>
      <c r="S288" t="str">
        <v>0</v>
      </c>
      <c r="T288" t="str">
        <v>0.389</v>
      </c>
      <c r="U288" t="str">
        <v>6.453</v>
      </c>
      <c r="V288" t="str">
        <v>31.9</v>
      </c>
      <c r="W288" t="str">
        <v>7.3073</v>
      </c>
      <c r="X288" t="str">
        <v>1</v>
      </c>
      <c r="Y288" t="str">
        <v>300</v>
      </c>
      <c r="Z288" t="str">
        <v>15.3</v>
      </c>
      <c r="AA288" t="str">
        <v>394.72</v>
      </c>
      <c r="AB288" t="str">
        <v>8.23</v>
      </c>
      <c r="AC288" t="str">
        <v>22</v>
      </c>
    </row>
    <row r="289" spans="1:29" x14ac:dyDescent="0.2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  <c r="P289" t="str">
        <v>0.01965</v>
      </c>
      <c r="Q289" t="str">
        <v>80</v>
      </c>
      <c r="R289" t="str">
        <v>1.76</v>
      </c>
      <c r="S289" t="str">
        <v>0</v>
      </c>
      <c r="T289" t="str">
        <v>0.385</v>
      </c>
      <c r="U289" t="str">
        <v>6.23</v>
      </c>
      <c r="V289" t="str">
        <v>31.5</v>
      </c>
      <c r="W289" t="str">
        <v>9.0892</v>
      </c>
      <c r="X289" t="str">
        <v>1</v>
      </c>
      <c r="Y289" t="str">
        <v>241</v>
      </c>
      <c r="Z289" t="str">
        <v>18.2</v>
      </c>
      <c r="AA289" t="str">
        <v>341.6</v>
      </c>
      <c r="AB289" t="str">
        <v>12.93</v>
      </c>
      <c r="AC289" t="str">
        <v>20.1</v>
      </c>
    </row>
    <row r="290" spans="1:29" x14ac:dyDescent="0.2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  <c r="P290" t="str">
        <v>0.03871</v>
      </c>
      <c r="Q290" t="str">
        <v>52.5</v>
      </c>
      <c r="R290" t="str">
        <v>5.32</v>
      </c>
      <c r="S290" t="str">
        <v>0</v>
      </c>
      <c r="T290" t="str">
        <v>0.405</v>
      </c>
      <c r="U290" t="str">
        <v>6.209</v>
      </c>
      <c r="V290" t="str">
        <v>31.3</v>
      </c>
      <c r="W290" t="str">
        <v>7.3172</v>
      </c>
      <c r="X290" t="str">
        <v>6</v>
      </c>
      <c r="Y290" t="str">
        <v>293</v>
      </c>
      <c r="Z290" t="str">
        <v>16.6</v>
      </c>
      <c r="AA290" t="str">
        <v>396.9</v>
      </c>
      <c r="AB290" t="str">
        <v>7.14</v>
      </c>
      <c r="AC290" t="str">
        <v>23.2</v>
      </c>
    </row>
    <row r="291" spans="1:29" x14ac:dyDescent="0.2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  <c r="P291" t="str">
        <v>0.0459</v>
      </c>
      <c r="Q291" t="str">
        <v>52.5</v>
      </c>
      <c r="R291" t="str">
        <v>5.32</v>
      </c>
      <c r="S291" t="str">
        <v>0</v>
      </c>
      <c r="T291" t="str">
        <v>0.405</v>
      </c>
      <c r="U291" t="str">
        <v>6.315</v>
      </c>
      <c r="V291" t="str">
        <v>45.6</v>
      </c>
      <c r="W291" t="str">
        <v>7.3172</v>
      </c>
      <c r="X291" t="str">
        <v>6</v>
      </c>
      <c r="Y291" t="str">
        <v>293</v>
      </c>
      <c r="Z291" t="str">
        <v>16.6</v>
      </c>
      <c r="AA291" t="str">
        <v>396.9</v>
      </c>
      <c r="AB291" t="str">
        <v>7.6</v>
      </c>
      <c r="AC291" t="str">
        <v>22.3</v>
      </c>
    </row>
    <row r="292" spans="1:29" x14ac:dyDescent="0.2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  <c r="P292" t="str">
        <v>0.04297</v>
      </c>
      <c r="Q292" t="str">
        <v>52.5</v>
      </c>
      <c r="R292" t="str">
        <v>5.32</v>
      </c>
      <c r="S292" t="str">
        <v>0</v>
      </c>
      <c r="T292" t="str">
        <v>0.405</v>
      </c>
      <c r="U292" t="str">
        <v>6.565</v>
      </c>
      <c r="V292" t="str">
        <v>22.9</v>
      </c>
      <c r="W292" t="str">
        <v>7.3172</v>
      </c>
      <c r="X292" t="str">
        <v>6</v>
      </c>
      <c r="Y292" t="str">
        <v>293</v>
      </c>
      <c r="Z292" t="str">
        <v>16.6</v>
      </c>
      <c r="AA292" t="str">
        <v>371.72</v>
      </c>
      <c r="AB292" t="str">
        <v>9.51</v>
      </c>
      <c r="AC292" t="str">
        <v>24.8</v>
      </c>
    </row>
    <row r="293" spans="1:29" x14ac:dyDescent="0.2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  <c r="P293" t="str">
        <v>0.03502</v>
      </c>
      <c r="Q293" t="str">
        <v>80</v>
      </c>
      <c r="R293" t="str">
        <v>4.95</v>
      </c>
      <c r="S293" t="str">
        <v>0</v>
      </c>
      <c r="T293" t="str">
        <v>0.411</v>
      </c>
      <c r="U293" t="str">
        <v>6.861</v>
      </c>
      <c r="V293" t="str">
        <v>27.9</v>
      </c>
      <c r="W293" t="str">
        <v>5.1167</v>
      </c>
      <c r="X293" t="str">
        <v>4</v>
      </c>
      <c r="Y293" t="str">
        <v>245</v>
      </c>
      <c r="Z293" t="str">
        <v>19.2</v>
      </c>
      <c r="AA293" t="str">
        <v>396.9</v>
      </c>
      <c r="AB293" t="str">
        <v>3.33</v>
      </c>
      <c r="AC293" t="str">
        <v>28.5</v>
      </c>
    </row>
    <row r="294" spans="1:29" x14ac:dyDescent="0.2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  <c r="P294" t="str">
        <v>0.07886</v>
      </c>
      <c r="Q294" t="str">
        <v>80</v>
      </c>
      <c r="R294" t="str">
        <v>4.95</v>
      </c>
      <c r="S294" t="str">
        <v>0</v>
      </c>
      <c r="T294" t="str">
        <v>0.411</v>
      </c>
      <c r="U294" t="str">
        <v>7.148</v>
      </c>
      <c r="V294" t="str">
        <v>27.7</v>
      </c>
      <c r="W294" t="str">
        <v>5.1167</v>
      </c>
      <c r="X294" t="str">
        <v>4</v>
      </c>
      <c r="Y294" t="str">
        <v>245</v>
      </c>
      <c r="Z294" t="str">
        <v>19.2</v>
      </c>
      <c r="AA294" t="str">
        <v>396.9</v>
      </c>
      <c r="AB294" t="str">
        <v>3.56</v>
      </c>
      <c r="AC294" t="str">
        <v>37.3</v>
      </c>
    </row>
    <row r="295" spans="1:29" x14ac:dyDescent="0.2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  <c r="P295" t="str">
        <v>0.03615</v>
      </c>
      <c r="Q295" t="str">
        <v>80</v>
      </c>
      <c r="R295" t="str">
        <v>4.95</v>
      </c>
      <c r="S295" t="str">
        <v>0</v>
      </c>
      <c r="T295" t="str">
        <v>0.411</v>
      </c>
      <c r="U295" t="str">
        <v>6.63</v>
      </c>
      <c r="V295" t="str">
        <v>23.4</v>
      </c>
      <c r="W295" t="str">
        <v>5.1167</v>
      </c>
      <c r="X295" t="str">
        <v>4</v>
      </c>
      <c r="Y295" t="str">
        <v>245</v>
      </c>
      <c r="Z295" t="str">
        <v>19.2</v>
      </c>
      <c r="AA295" t="str">
        <v>396.9</v>
      </c>
      <c r="AB295" t="str">
        <v>4.7</v>
      </c>
      <c r="AC295" t="str">
        <v>27.9</v>
      </c>
    </row>
    <row r="296" spans="1:29" x14ac:dyDescent="0.2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  <c r="P296" t="str">
        <v>0.08265</v>
      </c>
      <c r="Q296" t="str">
        <v>0</v>
      </c>
      <c r="R296" t="str">
        <v>13.92</v>
      </c>
      <c r="S296" t="str">
        <v>0</v>
      </c>
      <c r="T296" t="str">
        <v>0.437</v>
      </c>
      <c r="U296" t="str">
        <v>6.127</v>
      </c>
      <c r="V296" t="str">
        <v>18.4</v>
      </c>
      <c r="W296" t="str">
        <v>5.5027</v>
      </c>
      <c r="X296" t="str">
        <v>4</v>
      </c>
      <c r="Y296" t="str">
        <v>289</v>
      </c>
      <c r="Z296" t="str">
        <v>16</v>
      </c>
      <c r="AA296" t="str">
        <v>396.9</v>
      </c>
      <c r="AB296" t="str">
        <v>8.58</v>
      </c>
      <c r="AC296" t="str">
        <v>23.9</v>
      </c>
    </row>
    <row r="297" spans="1:29" x14ac:dyDescent="0.2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  <c r="P297" t="str">
        <v>0.08199</v>
      </c>
      <c r="Q297" t="str">
        <v>0</v>
      </c>
      <c r="R297" t="str">
        <v>13.92</v>
      </c>
      <c r="S297" t="str">
        <v>0</v>
      </c>
      <c r="T297" t="str">
        <v>0.437</v>
      </c>
      <c r="U297" t="str">
        <v>6.009</v>
      </c>
      <c r="V297" t="str">
        <v>42.3</v>
      </c>
      <c r="W297" t="str">
        <v>5.5027</v>
      </c>
      <c r="X297" t="str">
        <v>4</v>
      </c>
      <c r="Y297" t="str">
        <v>289</v>
      </c>
      <c r="Z297" t="str">
        <v>16</v>
      </c>
      <c r="AA297" t="str">
        <v>396.9</v>
      </c>
      <c r="AB297" t="str">
        <v>10.4</v>
      </c>
      <c r="AC297" t="str">
        <v>21.7</v>
      </c>
    </row>
    <row r="298" spans="1:29" x14ac:dyDescent="0.2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  <c r="P298" t="str">
        <v>0.12932</v>
      </c>
      <c r="Q298" t="str">
        <v>0</v>
      </c>
      <c r="R298" t="str">
        <v>13.92</v>
      </c>
      <c r="S298" t="str">
        <v>0</v>
      </c>
      <c r="T298" t="str">
        <v>0.437</v>
      </c>
      <c r="U298" t="str">
        <v>6.678</v>
      </c>
      <c r="V298" t="str">
        <v>31.1</v>
      </c>
      <c r="W298" t="str">
        <v>5.9604</v>
      </c>
      <c r="X298" t="str">
        <v>4</v>
      </c>
      <c r="Y298" t="str">
        <v>289</v>
      </c>
      <c r="Z298" t="str">
        <v>16</v>
      </c>
      <c r="AA298" t="str">
        <v>396.9</v>
      </c>
      <c r="AB298" t="str">
        <v>6.27</v>
      </c>
      <c r="AC298" t="str">
        <v>28.6</v>
      </c>
    </row>
    <row r="299" spans="1:29" x14ac:dyDescent="0.2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  <c r="P299" t="str">
        <v>0.05372</v>
      </c>
      <c r="Q299" t="str">
        <v>0</v>
      </c>
      <c r="R299" t="str">
        <v>13.92</v>
      </c>
      <c r="S299" t="str">
        <v>0</v>
      </c>
      <c r="T299" t="str">
        <v>0.437</v>
      </c>
      <c r="U299" t="str">
        <v>6.549</v>
      </c>
      <c r="V299" t="str">
        <v>51</v>
      </c>
      <c r="W299" t="str">
        <v>5.9604</v>
      </c>
      <c r="X299" t="str">
        <v>4</v>
      </c>
      <c r="Y299" t="str">
        <v>289</v>
      </c>
      <c r="Z299" t="str">
        <v>16</v>
      </c>
      <c r="AA299" t="str">
        <v>392.85</v>
      </c>
      <c r="AB299" t="str">
        <v>7.39</v>
      </c>
      <c r="AC299" t="str">
        <v>27.1</v>
      </c>
    </row>
    <row r="300" spans="1:29" x14ac:dyDescent="0.2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  <c r="P300" t="str">
        <v>0.14103</v>
      </c>
      <c r="Q300" t="str">
        <v>0</v>
      </c>
      <c r="R300" t="str">
        <v>13.92</v>
      </c>
      <c r="S300" t="str">
        <v>0</v>
      </c>
      <c r="T300" t="str">
        <v>0.437</v>
      </c>
      <c r="U300" t="str">
        <v>5.79</v>
      </c>
      <c r="V300" t="str">
        <v>58</v>
      </c>
      <c r="W300" t="str">
        <v>6.32</v>
      </c>
      <c r="X300" t="str">
        <v>4</v>
      </c>
      <c r="Y300" t="str">
        <v>289</v>
      </c>
      <c r="Z300" t="str">
        <v>16</v>
      </c>
      <c r="AA300" t="str">
        <v>396.9</v>
      </c>
      <c r="AB300" t="str">
        <v>15.84</v>
      </c>
      <c r="AC300" t="str">
        <v>20.3</v>
      </c>
    </row>
    <row r="301" spans="1:29" x14ac:dyDescent="0.2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  <c r="P301" t="str">
        <v>0.06466</v>
      </c>
      <c r="Q301" t="str">
        <v>70</v>
      </c>
      <c r="R301" t="str">
        <v>2.24</v>
      </c>
      <c r="S301" t="str">
        <v>0</v>
      </c>
      <c r="T301" t="str">
        <v>0.4</v>
      </c>
      <c r="U301" t="str">
        <v>6.345</v>
      </c>
      <c r="V301" t="str">
        <v>20.1</v>
      </c>
      <c r="W301" t="str">
        <v>7.8278</v>
      </c>
      <c r="X301" t="str">
        <v>5</v>
      </c>
      <c r="Y301" t="str">
        <v>358</v>
      </c>
      <c r="Z301" t="str">
        <v>14.8</v>
      </c>
      <c r="AA301" t="str">
        <v>368.24</v>
      </c>
      <c r="AB301" t="str">
        <v>4.97</v>
      </c>
      <c r="AC301" t="str">
        <v>22.5</v>
      </c>
    </row>
    <row r="302" spans="1:29" x14ac:dyDescent="0.2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  <c r="P302" t="str">
        <v>0.05561</v>
      </c>
      <c r="Q302" t="str">
        <v>70</v>
      </c>
      <c r="R302" t="str">
        <v>2.24</v>
      </c>
      <c r="S302" t="str">
        <v>0</v>
      </c>
      <c r="T302" t="str">
        <v>0.4</v>
      </c>
      <c r="U302" t="str">
        <v>7.041</v>
      </c>
      <c r="V302" t="str">
        <v>10</v>
      </c>
      <c r="W302" t="str">
        <v>7.8278</v>
      </c>
      <c r="X302" t="str">
        <v>5</v>
      </c>
      <c r="Y302" t="str">
        <v>358</v>
      </c>
      <c r="Z302" t="str">
        <v>14.8</v>
      </c>
      <c r="AA302" t="str">
        <v>371.58</v>
      </c>
      <c r="AB302" t="str">
        <v>4.74</v>
      </c>
      <c r="AC302" t="str">
        <v>29</v>
      </c>
    </row>
    <row r="303" spans="1:29" x14ac:dyDescent="0.2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  <c r="P303" t="str">
        <v>0.04417</v>
      </c>
      <c r="Q303" t="str">
        <v>70</v>
      </c>
      <c r="R303" t="str">
        <v>2.24</v>
      </c>
      <c r="S303" t="str">
        <v>0</v>
      </c>
      <c r="T303" t="str">
        <v>0.4</v>
      </c>
      <c r="U303" t="str">
        <v>6.871</v>
      </c>
      <c r="V303" t="str">
        <v>47.4</v>
      </c>
      <c r="W303" t="str">
        <v>7.8278</v>
      </c>
      <c r="X303" t="str">
        <v>5</v>
      </c>
      <c r="Y303" t="str">
        <v>358</v>
      </c>
      <c r="Z303" t="str">
        <v>14.8</v>
      </c>
      <c r="AA303" t="str">
        <v>390.86</v>
      </c>
      <c r="AB303" t="str">
        <v>6.07</v>
      </c>
      <c r="AC303" t="str">
        <v>24.8</v>
      </c>
    </row>
    <row r="304" spans="1:29" x14ac:dyDescent="0.2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  <c r="P304" t="str">
        <v>0.03537</v>
      </c>
      <c r="Q304" t="str">
        <v>34</v>
      </c>
      <c r="R304" t="str">
        <v>6.09</v>
      </c>
      <c r="S304" t="str">
        <v>0</v>
      </c>
      <c r="T304" t="str">
        <v>0.433</v>
      </c>
      <c r="U304" t="str">
        <v>6.59</v>
      </c>
      <c r="V304" t="str">
        <v>40.4</v>
      </c>
      <c r="W304" t="str">
        <v>5.4917</v>
      </c>
      <c r="X304" t="str">
        <v>7</v>
      </c>
      <c r="Y304" t="str">
        <v>329</v>
      </c>
      <c r="Z304" t="str">
        <v>16.1</v>
      </c>
      <c r="AA304" t="str">
        <v>395.75</v>
      </c>
      <c r="AB304" t="str">
        <v>9.5</v>
      </c>
      <c r="AC304" t="str">
        <v>22</v>
      </c>
    </row>
    <row r="305" spans="1:29" x14ac:dyDescent="0.2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  <c r="P305" t="str">
        <v>0.09266</v>
      </c>
      <c r="Q305" t="str">
        <v>34</v>
      </c>
      <c r="R305" t="str">
        <v>6.09</v>
      </c>
      <c r="S305" t="str">
        <v>0</v>
      </c>
      <c r="T305" t="str">
        <v>0.433</v>
      </c>
      <c r="U305" t="str">
        <v>6.495</v>
      </c>
      <c r="V305" t="str">
        <v>18.4</v>
      </c>
      <c r="W305" t="str">
        <v>5.4917</v>
      </c>
      <c r="X305" t="str">
        <v>7</v>
      </c>
      <c r="Y305" t="str">
        <v>329</v>
      </c>
      <c r="Z305" t="str">
        <v>16.1</v>
      </c>
      <c r="AA305" t="str">
        <v>383.61</v>
      </c>
      <c r="AB305" t="str">
        <v>8.67</v>
      </c>
      <c r="AC305" t="str">
        <v>26.4</v>
      </c>
    </row>
    <row r="306" spans="1:29" x14ac:dyDescent="0.2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  <c r="P306" t="str">
        <v>0.1</v>
      </c>
      <c r="Q306" t="str">
        <v>34</v>
      </c>
      <c r="R306" t="str">
        <v>6.09</v>
      </c>
      <c r="S306" t="str">
        <v>0</v>
      </c>
      <c r="T306" t="str">
        <v>0.433</v>
      </c>
      <c r="U306" t="str">
        <v>6.982</v>
      </c>
      <c r="V306" t="str">
        <v>17.7</v>
      </c>
      <c r="W306" t="str">
        <v>5.4917</v>
      </c>
      <c r="X306" t="str">
        <v>7</v>
      </c>
      <c r="Y306" t="str">
        <v>329</v>
      </c>
      <c r="Z306" t="str">
        <v>16.1</v>
      </c>
      <c r="AA306" t="str">
        <v>390.43</v>
      </c>
      <c r="AB306" t="str">
        <v>4.86</v>
      </c>
      <c r="AC306" t="str">
        <v>33.1</v>
      </c>
    </row>
    <row r="307" spans="1:29" x14ac:dyDescent="0.2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  <c r="P307" t="str">
        <v>0.05515</v>
      </c>
      <c r="Q307" t="str">
        <v>33</v>
      </c>
      <c r="R307" t="str">
        <v>2.18</v>
      </c>
      <c r="S307" t="str">
        <v>0</v>
      </c>
      <c r="T307" t="str">
        <v>0.472</v>
      </c>
      <c r="U307" t="str">
        <v>7.236</v>
      </c>
      <c r="V307" t="str">
        <v>41.1</v>
      </c>
      <c r="W307" t="str">
        <v>4.022</v>
      </c>
      <c r="X307" t="str">
        <v>7</v>
      </c>
      <c r="Y307" t="str">
        <v>222</v>
      </c>
      <c r="Z307" t="str">
        <v>18.4</v>
      </c>
      <c r="AA307" t="str">
        <v>393.68</v>
      </c>
      <c r="AB307" t="str">
        <v>6.93</v>
      </c>
      <c r="AC307" t="str">
        <v>36.1</v>
      </c>
    </row>
    <row r="308" spans="1:29" x14ac:dyDescent="0.2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  <c r="P308" t="str">
        <v>0.05479</v>
      </c>
      <c r="Q308" t="str">
        <v>33</v>
      </c>
      <c r="R308" t="str">
        <v>2.18</v>
      </c>
      <c r="S308" t="str">
        <v>0</v>
      </c>
      <c r="T308" t="str">
        <v>0.472</v>
      </c>
      <c r="U308" t="str">
        <v>6.616</v>
      </c>
      <c r="V308" t="str">
        <v>58.1</v>
      </c>
      <c r="W308" t="str">
        <v>3.37</v>
      </c>
      <c r="X308" t="str">
        <v>7</v>
      </c>
      <c r="Y308" t="str">
        <v>222</v>
      </c>
      <c r="Z308" t="str">
        <v>18.4</v>
      </c>
      <c r="AA308" t="str">
        <v>393.36</v>
      </c>
      <c r="AB308" t="str">
        <v>8.93</v>
      </c>
      <c r="AC308" t="str">
        <v>28.4</v>
      </c>
    </row>
    <row r="309" spans="1:29" x14ac:dyDescent="0.2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  <c r="P309" t="str">
        <v>0.07503</v>
      </c>
      <c r="Q309" t="str">
        <v>33</v>
      </c>
      <c r="R309" t="str">
        <v>2.18</v>
      </c>
      <c r="S309" t="str">
        <v>0</v>
      </c>
      <c r="T309" t="str">
        <v>0.472</v>
      </c>
      <c r="U309" t="str">
        <v>7.42</v>
      </c>
      <c r="V309" t="str">
        <v>71.9</v>
      </c>
      <c r="W309" t="str">
        <v>3.0992</v>
      </c>
      <c r="X309" t="str">
        <v>7</v>
      </c>
      <c r="Y309" t="str">
        <v>222</v>
      </c>
      <c r="Z309" t="str">
        <v>18.4</v>
      </c>
      <c r="AA309" t="str">
        <v>396.9</v>
      </c>
      <c r="AB309" t="str">
        <v>6.47</v>
      </c>
      <c r="AC309" t="str">
        <v>33.4</v>
      </c>
    </row>
    <row r="310" spans="1:29" x14ac:dyDescent="0.2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  <c r="P310" t="str">
        <v>0.04932</v>
      </c>
      <c r="Q310" t="str">
        <v>33</v>
      </c>
      <c r="R310" t="str">
        <v>2.18</v>
      </c>
      <c r="S310" t="str">
        <v>0</v>
      </c>
      <c r="T310" t="str">
        <v>0.472</v>
      </c>
      <c r="U310" t="str">
        <v>6.849</v>
      </c>
      <c r="V310" t="str">
        <v>70.3</v>
      </c>
      <c r="W310" t="str">
        <v>3.1827</v>
      </c>
      <c r="X310" t="str">
        <v>7</v>
      </c>
      <c r="Y310" t="str">
        <v>222</v>
      </c>
      <c r="Z310" t="str">
        <v>18.4</v>
      </c>
      <c r="AA310" t="str">
        <v>396.9</v>
      </c>
      <c r="AB310" t="str">
        <v>7.53</v>
      </c>
      <c r="AC310" t="str">
        <v>28.2</v>
      </c>
    </row>
    <row r="311" spans="1:29" x14ac:dyDescent="0.2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  <c r="P311" t="str">
        <v>0.49298</v>
      </c>
      <c r="Q311" t="str">
        <v>0</v>
      </c>
      <c r="R311" t="str">
        <v>9.9</v>
      </c>
      <c r="S311" t="str">
        <v>0</v>
      </c>
      <c r="T311" t="str">
        <v>0.544</v>
      </c>
      <c r="U311" t="str">
        <v>6.635</v>
      </c>
      <c r="V311" t="str">
        <v>82.5</v>
      </c>
      <c r="W311" t="str">
        <v>3.3175</v>
      </c>
      <c r="X311" t="str">
        <v>4</v>
      </c>
      <c r="Y311" t="str">
        <v>304</v>
      </c>
      <c r="Z311" t="str">
        <v>18.4</v>
      </c>
      <c r="AA311" t="str">
        <v>396.9</v>
      </c>
      <c r="AB311" t="str">
        <v>4.54</v>
      </c>
      <c r="AC311" t="str">
        <v>22.8</v>
      </c>
    </row>
    <row r="312" spans="1:29" x14ac:dyDescent="0.2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  <c r="P312" t="str">
        <v>0.3494</v>
      </c>
      <c r="Q312" t="str">
        <v>0</v>
      </c>
      <c r="R312" t="str">
        <v>9.9</v>
      </c>
      <c r="S312" t="str">
        <v>0</v>
      </c>
      <c r="T312" t="str">
        <v>0.544</v>
      </c>
      <c r="U312" t="str">
        <v>5.972</v>
      </c>
      <c r="V312" t="str">
        <v>76.7</v>
      </c>
      <c r="W312" t="str">
        <v>3.1025</v>
      </c>
      <c r="X312" t="str">
        <v>4</v>
      </c>
      <c r="Y312" t="str">
        <v>304</v>
      </c>
      <c r="Z312" t="str">
        <v>18.4</v>
      </c>
      <c r="AA312" t="str">
        <v>396.24</v>
      </c>
      <c r="AB312" t="str">
        <v>9.97</v>
      </c>
      <c r="AC312" t="str">
        <v>20.3</v>
      </c>
    </row>
    <row r="313" spans="1:29" x14ac:dyDescent="0.2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  <c r="P313" t="str">
        <v>2.63548</v>
      </c>
      <c r="Q313" t="str">
        <v>0</v>
      </c>
      <c r="R313" t="str">
        <v>9.9</v>
      </c>
      <c r="S313" t="str">
        <v>0</v>
      </c>
      <c r="T313" t="str">
        <v>0.544</v>
      </c>
      <c r="U313" t="str">
        <v>4.973</v>
      </c>
      <c r="V313" t="str">
        <v>37.8</v>
      </c>
      <c r="W313" t="str">
        <v>2.5194</v>
      </c>
      <c r="X313" t="str">
        <v>4</v>
      </c>
      <c r="Y313" t="str">
        <v>304</v>
      </c>
      <c r="Z313" t="str">
        <v>18.4</v>
      </c>
      <c r="AA313" t="str">
        <v>350.45</v>
      </c>
      <c r="AB313" t="str">
        <v>12.64</v>
      </c>
      <c r="AC313" t="str">
        <v>16.1</v>
      </c>
    </row>
    <row r="314" spans="1:29" x14ac:dyDescent="0.2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  <c r="P314" t="str">
        <v>0.79041</v>
      </c>
      <c r="Q314" t="str">
        <v>0</v>
      </c>
      <c r="R314" t="str">
        <v>9.9</v>
      </c>
      <c r="S314" t="str">
        <v>0</v>
      </c>
      <c r="T314" t="str">
        <v>0.544</v>
      </c>
      <c r="U314" t="str">
        <v>6.122</v>
      </c>
      <c r="V314" t="str">
        <v>52.8</v>
      </c>
      <c r="W314" t="str">
        <v>2.6403</v>
      </c>
      <c r="X314" t="str">
        <v>4</v>
      </c>
      <c r="Y314" t="str">
        <v>304</v>
      </c>
      <c r="Z314" t="str">
        <v>18.4</v>
      </c>
      <c r="AA314" t="str">
        <v>396.9</v>
      </c>
      <c r="AB314" t="str">
        <v>5.98</v>
      </c>
      <c r="AC314" t="str">
        <v>22.1</v>
      </c>
    </row>
    <row r="315" spans="1:29" x14ac:dyDescent="0.2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  <c r="P315" t="str">
        <v>0.26169</v>
      </c>
      <c r="Q315" t="str">
        <v>0</v>
      </c>
      <c r="R315" t="str">
        <v>9.9</v>
      </c>
      <c r="S315" t="str">
        <v>0</v>
      </c>
      <c r="T315" t="str">
        <v>0.544</v>
      </c>
      <c r="U315" t="str">
        <v>6.023</v>
      </c>
      <c r="V315" t="str">
        <v>90.4</v>
      </c>
      <c r="W315" t="str">
        <v>2.834</v>
      </c>
      <c r="X315" t="str">
        <v>4</v>
      </c>
      <c r="Y315" t="str">
        <v>304</v>
      </c>
      <c r="Z315" t="str">
        <v>18.4</v>
      </c>
      <c r="AA315" t="str">
        <v>396.3</v>
      </c>
      <c r="AB315" t="str">
        <v>11.72</v>
      </c>
      <c r="AC315" t="str">
        <v>19.4</v>
      </c>
    </row>
    <row r="316" spans="1:29" x14ac:dyDescent="0.2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  <c r="P316" t="str">
        <v>0.26938</v>
      </c>
      <c r="Q316" t="str">
        <v>0</v>
      </c>
      <c r="R316" t="str">
        <v>9.9</v>
      </c>
      <c r="S316" t="str">
        <v>0</v>
      </c>
      <c r="T316" t="str">
        <v>0.544</v>
      </c>
      <c r="U316" t="str">
        <v>6.266</v>
      </c>
      <c r="V316" t="str">
        <v>82.8</v>
      </c>
      <c r="W316" t="str">
        <v>3.2628</v>
      </c>
      <c r="X316" t="str">
        <v>4</v>
      </c>
      <c r="Y316" t="str">
        <v>304</v>
      </c>
      <c r="Z316" t="str">
        <v>18.4</v>
      </c>
      <c r="AA316" t="str">
        <v>393.39</v>
      </c>
      <c r="AB316" t="str">
        <v>7.9</v>
      </c>
      <c r="AC316" t="str">
        <v>21.6</v>
      </c>
    </row>
    <row r="317" spans="1:29" x14ac:dyDescent="0.2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  <c r="P317" t="str">
        <v>0.3692</v>
      </c>
      <c r="Q317" t="str">
        <v>0</v>
      </c>
      <c r="R317" t="str">
        <v>9.9</v>
      </c>
      <c r="S317" t="str">
        <v>0</v>
      </c>
      <c r="T317" t="str">
        <v>0.544</v>
      </c>
      <c r="U317" t="str">
        <v>6.567</v>
      </c>
      <c r="V317" t="str">
        <v>87.3</v>
      </c>
      <c r="W317" t="str">
        <v>3.6023</v>
      </c>
      <c r="X317" t="str">
        <v>4</v>
      </c>
      <c r="Y317" t="str">
        <v>304</v>
      </c>
      <c r="Z317" t="str">
        <v>18.4</v>
      </c>
      <c r="AA317" t="str">
        <v>395.69</v>
      </c>
      <c r="AB317" t="str">
        <v>9.28</v>
      </c>
      <c r="AC317" t="str">
        <v>23.8</v>
      </c>
    </row>
    <row r="318" spans="1:29" x14ac:dyDescent="0.2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  <c r="P318" t="str">
        <v>0.25356</v>
      </c>
      <c r="Q318" t="str">
        <v>0</v>
      </c>
      <c r="R318" t="str">
        <v>9.9</v>
      </c>
      <c r="S318" t="str">
        <v>0</v>
      </c>
      <c r="T318" t="str">
        <v>0.544</v>
      </c>
      <c r="U318" t="str">
        <v>5.705</v>
      </c>
      <c r="V318" t="str">
        <v>77.7</v>
      </c>
      <c r="W318" t="str">
        <v>3.945</v>
      </c>
      <c r="X318" t="str">
        <v>4</v>
      </c>
      <c r="Y318" t="str">
        <v>304</v>
      </c>
      <c r="Z318" t="str">
        <v>18.4</v>
      </c>
      <c r="AA318" t="str">
        <v>396.42</v>
      </c>
      <c r="AB318" t="str">
        <v>11.5</v>
      </c>
      <c r="AC318" t="str">
        <v>16.2</v>
      </c>
    </row>
    <row r="319" spans="1:29" x14ac:dyDescent="0.2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  <c r="P319" t="str">
        <v>0.31827</v>
      </c>
      <c r="Q319" t="str">
        <v>0</v>
      </c>
      <c r="R319" t="str">
        <v>9.9</v>
      </c>
      <c r="S319" t="str">
        <v>0</v>
      </c>
      <c r="T319" t="str">
        <v>0.544</v>
      </c>
      <c r="U319" t="str">
        <v>5.914</v>
      </c>
      <c r="V319" t="str">
        <v>83.2</v>
      </c>
      <c r="W319" t="str">
        <v>3.9986</v>
      </c>
      <c r="X319" t="str">
        <v>4</v>
      </c>
      <c r="Y319" t="str">
        <v>304</v>
      </c>
      <c r="Z319" t="str">
        <v>18.4</v>
      </c>
      <c r="AA319" t="str">
        <v>390.7</v>
      </c>
      <c r="AB319" t="str">
        <v>18.33</v>
      </c>
      <c r="AC319" t="str">
        <v>17.8</v>
      </c>
    </row>
    <row r="320" spans="1:29" x14ac:dyDescent="0.2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  <c r="P320" t="str">
        <v>0.24522</v>
      </c>
      <c r="Q320" t="str">
        <v>0</v>
      </c>
      <c r="R320" t="str">
        <v>9.9</v>
      </c>
      <c r="S320" t="str">
        <v>0</v>
      </c>
      <c r="T320" t="str">
        <v>0.544</v>
      </c>
      <c r="U320" t="str">
        <v>5.782</v>
      </c>
      <c r="V320" t="str">
        <v>71.7</v>
      </c>
      <c r="W320" t="str">
        <v>4.0317</v>
      </c>
      <c r="X320" t="str">
        <v>4</v>
      </c>
      <c r="Y320" t="str">
        <v>304</v>
      </c>
      <c r="Z320" t="str">
        <v>18.4</v>
      </c>
      <c r="AA320" t="str">
        <v>396.9</v>
      </c>
      <c r="AB320" t="str">
        <v>15.94</v>
      </c>
      <c r="AC320" t="str">
        <v>19.8</v>
      </c>
    </row>
    <row r="321" spans="1:29" x14ac:dyDescent="0.2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  <c r="P321" t="str">
        <v>0.40202</v>
      </c>
      <c r="Q321" t="str">
        <v>0</v>
      </c>
      <c r="R321" t="str">
        <v>9.9</v>
      </c>
      <c r="S321" t="str">
        <v>0</v>
      </c>
      <c r="T321" t="str">
        <v>0.544</v>
      </c>
      <c r="U321" t="str">
        <v>6.382</v>
      </c>
      <c r="V321" t="str">
        <v>67.2</v>
      </c>
      <c r="W321" t="str">
        <v>3.5325</v>
      </c>
      <c r="X321" t="str">
        <v>4</v>
      </c>
      <c r="Y321" t="str">
        <v>304</v>
      </c>
      <c r="Z321" t="str">
        <v>18.4</v>
      </c>
      <c r="AA321" t="str">
        <v>395.21</v>
      </c>
      <c r="AB321" t="str">
        <v>10.36</v>
      </c>
      <c r="AC321" t="str">
        <v>23.1</v>
      </c>
    </row>
    <row r="322" spans="1:29" x14ac:dyDescent="0.2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  <c r="P322" t="str">
        <v>0.47547</v>
      </c>
      <c r="Q322" t="str">
        <v>0</v>
      </c>
      <c r="R322" t="str">
        <v>9.9</v>
      </c>
      <c r="S322" t="str">
        <v>0</v>
      </c>
      <c r="T322" t="str">
        <v>0.544</v>
      </c>
      <c r="U322" t="str">
        <v>6.113</v>
      </c>
      <c r="V322" t="str">
        <v>58.8</v>
      </c>
      <c r="W322" t="str">
        <v>4.0019</v>
      </c>
      <c r="X322" t="str">
        <v>4</v>
      </c>
      <c r="Y322" t="str">
        <v>304</v>
      </c>
      <c r="Z322" t="str">
        <v>18.4</v>
      </c>
      <c r="AA322" t="str">
        <v>396.23</v>
      </c>
      <c r="AB322" t="str">
        <v>12.73</v>
      </c>
      <c r="AC322" t="str">
        <v>21</v>
      </c>
    </row>
    <row r="323" spans="1:29" x14ac:dyDescent="0.2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  <c r="P323" t="str">
        <v>0.1676</v>
      </c>
      <c r="Q323" t="str">
        <v>0</v>
      </c>
      <c r="R323" t="str">
        <v>7.38</v>
      </c>
      <c r="S323" t="str">
        <v>0</v>
      </c>
      <c r="T323" t="str">
        <v>0.493</v>
      </c>
      <c r="U323" t="str">
        <v>6.426</v>
      </c>
      <c r="V323" t="str">
        <v>52.3</v>
      </c>
      <c r="W323" t="str">
        <v>4.5404</v>
      </c>
      <c r="X323" t="str">
        <v>5</v>
      </c>
      <c r="Y323" t="str">
        <v>287</v>
      </c>
      <c r="Z323" t="str">
        <v>19.6</v>
      </c>
      <c r="AA323" t="str">
        <v>396.9</v>
      </c>
      <c r="AB323" t="str">
        <v>7.2</v>
      </c>
      <c r="AC323" t="str">
        <v>23.8</v>
      </c>
    </row>
    <row r="324" spans="1:29" x14ac:dyDescent="0.2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  <c r="P324" t="str">
        <v>0.18159</v>
      </c>
      <c r="Q324" t="str">
        <v>0</v>
      </c>
      <c r="R324" t="str">
        <v>7.38</v>
      </c>
      <c r="S324" t="str">
        <v>0</v>
      </c>
      <c r="T324" t="str">
        <v>0.493</v>
      </c>
      <c r="U324" t="str">
        <v>6.376</v>
      </c>
      <c r="V324" t="str">
        <v>54.3</v>
      </c>
      <c r="W324" t="str">
        <v>4.5404</v>
      </c>
      <c r="X324" t="str">
        <v>5</v>
      </c>
      <c r="Y324" t="str">
        <v>287</v>
      </c>
      <c r="Z324" t="str">
        <v>19.6</v>
      </c>
      <c r="AA324" t="str">
        <v>396.9</v>
      </c>
      <c r="AB324" t="str">
        <v>6.87</v>
      </c>
      <c r="AC324" t="str">
        <v>23.1</v>
      </c>
    </row>
    <row r="325" spans="1:29" x14ac:dyDescent="0.2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  <c r="P325" t="str">
        <v>0.35114</v>
      </c>
      <c r="Q325" t="str">
        <v>0</v>
      </c>
      <c r="R325" t="str">
        <v>7.38</v>
      </c>
      <c r="S325" t="str">
        <v>0</v>
      </c>
      <c r="T325" t="str">
        <v>0.493</v>
      </c>
      <c r="U325" t="str">
        <v>6.041</v>
      </c>
      <c r="V325" t="str">
        <v>49.9</v>
      </c>
      <c r="W325" t="str">
        <v>4.7211</v>
      </c>
      <c r="X325" t="str">
        <v>5</v>
      </c>
      <c r="Y325" t="str">
        <v>287</v>
      </c>
      <c r="Z325" t="str">
        <v>19.6</v>
      </c>
      <c r="AA325" t="str">
        <v>396.9</v>
      </c>
      <c r="AB325" t="str">
        <v>7.7</v>
      </c>
      <c r="AC325" t="str">
        <v>20.4</v>
      </c>
    </row>
    <row r="326" spans="1:29" x14ac:dyDescent="0.2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  <c r="P326" t="str">
        <v>0.28392</v>
      </c>
      <c r="Q326" t="str">
        <v>0</v>
      </c>
      <c r="R326" t="str">
        <v>7.38</v>
      </c>
      <c r="S326" t="str">
        <v>0</v>
      </c>
      <c r="T326" t="str">
        <v>0.493</v>
      </c>
      <c r="U326" t="str">
        <v>5.708</v>
      </c>
      <c r="V326" t="str">
        <v>74.3</v>
      </c>
      <c r="W326" t="str">
        <v>4.7211</v>
      </c>
      <c r="X326" t="str">
        <v>5</v>
      </c>
      <c r="Y326" t="str">
        <v>287</v>
      </c>
      <c r="Z326" t="str">
        <v>19.6</v>
      </c>
      <c r="AA326" t="str">
        <v>391.13</v>
      </c>
      <c r="AB326" t="str">
        <v>11.74</v>
      </c>
      <c r="AC326" t="str">
        <v>18.5</v>
      </c>
    </row>
    <row r="327" spans="1:29" x14ac:dyDescent="0.2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  <c r="P327" t="str">
        <v>0.34109</v>
      </c>
      <c r="Q327" t="str">
        <v>0</v>
      </c>
      <c r="R327" t="str">
        <v>7.38</v>
      </c>
      <c r="S327" t="str">
        <v>0</v>
      </c>
      <c r="T327" t="str">
        <v>0.493</v>
      </c>
      <c r="U327" t="str">
        <v>6.415</v>
      </c>
      <c r="V327" t="str">
        <v>40.1</v>
      </c>
      <c r="W327" t="str">
        <v>4.7211</v>
      </c>
      <c r="X327" t="str">
        <v>5</v>
      </c>
      <c r="Y327" t="str">
        <v>287</v>
      </c>
      <c r="Z327" t="str">
        <v>19.6</v>
      </c>
      <c r="AA327" t="str">
        <v>396.9</v>
      </c>
      <c r="AB327" t="str">
        <v>6.12</v>
      </c>
      <c r="AC327" t="str">
        <v>25</v>
      </c>
    </row>
    <row r="328" spans="1:29" x14ac:dyDescent="0.2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  <c r="P328" t="str">
        <v>0.19186</v>
      </c>
      <c r="Q328" t="str">
        <v>0</v>
      </c>
      <c r="R328" t="str">
        <v>7.38</v>
      </c>
      <c r="S328" t="str">
        <v>0</v>
      </c>
      <c r="T328" t="str">
        <v>0.493</v>
      </c>
      <c r="U328" t="str">
        <v>6.431</v>
      </c>
      <c r="V328" t="str">
        <v>14.7</v>
      </c>
      <c r="W328" t="str">
        <v>5.4159</v>
      </c>
      <c r="X328" t="str">
        <v>5</v>
      </c>
      <c r="Y328" t="str">
        <v>287</v>
      </c>
      <c r="Z328" t="str">
        <v>19.6</v>
      </c>
      <c r="AA328" t="str">
        <v>393.68</v>
      </c>
      <c r="AB328" t="str">
        <v>5.08</v>
      </c>
      <c r="AC328" t="str">
        <v>24.6</v>
      </c>
    </row>
    <row r="329" spans="1:29" x14ac:dyDescent="0.2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  <c r="P329" t="str">
        <v>0.30347</v>
      </c>
      <c r="Q329" t="str">
        <v>0</v>
      </c>
      <c r="R329" t="str">
        <v>7.38</v>
      </c>
      <c r="S329" t="str">
        <v>0</v>
      </c>
      <c r="T329" t="str">
        <v>0.493</v>
      </c>
      <c r="U329" t="str">
        <v>6.312</v>
      </c>
      <c r="V329" t="str">
        <v>28.9</v>
      </c>
      <c r="W329" t="str">
        <v>5.4159</v>
      </c>
      <c r="X329" t="str">
        <v>5</v>
      </c>
      <c r="Y329" t="str">
        <v>287</v>
      </c>
      <c r="Z329" t="str">
        <v>19.6</v>
      </c>
      <c r="AA329" t="str">
        <v>396.9</v>
      </c>
      <c r="AB329" t="str">
        <v>6.15</v>
      </c>
      <c r="AC329" t="str">
        <v>23</v>
      </c>
    </row>
    <row r="330" spans="1:29" x14ac:dyDescent="0.2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  <c r="P330" t="str">
        <v>0.24103</v>
      </c>
      <c r="Q330" t="str">
        <v>0</v>
      </c>
      <c r="R330" t="str">
        <v>7.38</v>
      </c>
      <c r="S330" t="str">
        <v>0</v>
      </c>
      <c r="T330" t="str">
        <v>0.493</v>
      </c>
      <c r="U330" t="str">
        <v>6.083</v>
      </c>
      <c r="V330" t="str">
        <v>43.7</v>
      </c>
      <c r="W330" t="str">
        <v>5.4159</v>
      </c>
      <c r="X330" t="str">
        <v>5</v>
      </c>
      <c r="Y330" t="str">
        <v>287</v>
      </c>
      <c r="Z330" t="str">
        <v>19.6</v>
      </c>
      <c r="AA330" t="str">
        <v>396.9</v>
      </c>
      <c r="AB330" t="str">
        <v>12.79</v>
      </c>
      <c r="AC330" t="str">
        <v>22.2</v>
      </c>
    </row>
    <row r="331" spans="1:29" x14ac:dyDescent="0.2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  <c r="P331" t="str">
        <v>0.06617</v>
      </c>
      <c r="Q331" t="str">
        <v>0</v>
      </c>
      <c r="R331" t="str">
        <v>3.24</v>
      </c>
      <c r="S331" t="str">
        <v>0</v>
      </c>
      <c r="T331" t="str">
        <v>0.46</v>
      </c>
      <c r="U331" t="str">
        <v>5.868</v>
      </c>
      <c r="V331" t="str">
        <v>25.8</v>
      </c>
      <c r="W331" t="str">
        <v>5.2146</v>
      </c>
      <c r="X331" t="str">
        <v>4</v>
      </c>
      <c r="Y331" t="str">
        <v>430</v>
      </c>
      <c r="Z331" t="str">
        <v>16.9</v>
      </c>
      <c r="AA331" t="str">
        <v>382.44</v>
      </c>
      <c r="AB331" t="str">
        <v>9.97</v>
      </c>
      <c r="AC331" t="str">
        <v>19.3</v>
      </c>
    </row>
    <row r="332" spans="1:29" x14ac:dyDescent="0.2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  <c r="P332" t="str">
        <v>0.06724</v>
      </c>
      <c r="Q332" t="str">
        <v>0</v>
      </c>
      <c r="R332" t="str">
        <v>3.24</v>
      </c>
      <c r="S332" t="str">
        <v>0</v>
      </c>
      <c r="T332" t="str">
        <v>0.46</v>
      </c>
      <c r="U332" t="str">
        <v>6.333</v>
      </c>
      <c r="V332" t="str">
        <v>17.2</v>
      </c>
      <c r="W332" t="str">
        <v>5.2146</v>
      </c>
      <c r="X332" t="str">
        <v>4</v>
      </c>
      <c r="Y332" t="str">
        <v>430</v>
      </c>
      <c r="Z332" t="str">
        <v>16.9</v>
      </c>
      <c r="AA332" t="str">
        <v>375.21</v>
      </c>
      <c r="AB332" t="str">
        <v>7.34</v>
      </c>
      <c r="AC332" t="str">
        <v>22.6</v>
      </c>
    </row>
    <row r="333" spans="1:29" x14ac:dyDescent="0.2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  <c r="P333" t="str">
        <v>0.04544</v>
      </c>
      <c r="Q333" t="str">
        <v>0</v>
      </c>
      <c r="R333" t="str">
        <v>3.24</v>
      </c>
      <c r="S333" t="str">
        <v>0</v>
      </c>
      <c r="T333" t="str">
        <v>0.46</v>
      </c>
      <c r="U333" t="str">
        <v>6.144</v>
      </c>
      <c r="V333" t="str">
        <v>32.2</v>
      </c>
      <c r="W333" t="str">
        <v>5.8736</v>
      </c>
      <c r="X333" t="str">
        <v>4</v>
      </c>
      <c r="Y333" t="str">
        <v>430</v>
      </c>
      <c r="Z333" t="str">
        <v>16.9</v>
      </c>
      <c r="AA333" t="str">
        <v>368.57</v>
      </c>
      <c r="AB333" t="str">
        <v>9.09</v>
      </c>
      <c r="AC333" t="str">
        <v>19.8</v>
      </c>
    </row>
    <row r="334" spans="1:29" x14ac:dyDescent="0.2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  <c r="P334" t="str">
        <v>0.05023</v>
      </c>
      <c r="Q334" t="str">
        <v>35</v>
      </c>
      <c r="R334" t="str">
        <v>6.06</v>
      </c>
      <c r="S334" t="str">
        <v>0</v>
      </c>
      <c r="T334" t="str">
        <v>0.4379</v>
      </c>
      <c r="U334" t="str">
        <v>5.706</v>
      </c>
      <c r="V334" t="str">
        <v>28.4</v>
      </c>
      <c r="W334" t="str">
        <v>6.6407</v>
      </c>
      <c r="X334" t="str">
        <v>1</v>
      </c>
      <c r="Y334" t="str">
        <v>304</v>
      </c>
      <c r="Z334" t="str">
        <v>16.9</v>
      </c>
      <c r="AA334" t="str">
        <v>394.02</v>
      </c>
      <c r="AB334" t="str">
        <v>12.43</v>
      </c>
      <c r="AC334" t="str">
        <v>17.1</v>
      </c>
    </row>
    <row r="335" spans="1:29" x14ac:dyDescent="0.2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  <c r="P335" t="str">
        <v>0.03466</v>
      </c>
      <c r="Q335" t="str">
        <v>35</v>
      </c>
      <c r="R335" t="str">
        <v>6.06</v>
      </c>
      <c r="S335" t="str">
        <v>0</v>
      </c>
      <c r="T335" t="str">
        <v>0.4379</v>
      </c>
      <c r="U335" t="str">
        <v>6.031</v>
      </c>
      <c r="V335" t="str">
        <v>23.3</v>
      </c>
      <c r="W335" t="str">
        <v>6.6407</v>
      </c>
      <c r="X335" t="str">
        <v>1</v>
      </c>
      <c r="Y335" t="str">
        <v>304</v>
      </c>
      <c r="Z335" t="str">
        <v>16.9</v>
      </c>
      <c r="AA335" t="str">
        <v>362.25</v>
      </c>
      <c r="AB335" t="str">
        <v>7.83</v>
      </c>
      <c r="AC335" t="str">
        <v>19.4</v>
      </c>
    </row>
    <row r="336" spans="1:29" x14ac:dyDescent="0.2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  <c r="P336" t="str">
        <v>0.05083</v>
      </c>
      <c r="Q336" t="str">
        <v>0</v>
      </c>
      <c r="R336" t="str">
        <v>5.19</v>
      </c>
      <c r="S336" t="str">
        <v>0</v>
      </c>
      <c r="T336" t="str">
        <v>0.515</v>
      </c>
      <c r="U336" t="str">
        <v>6.316</v>
      </c>
      <c r="V336" t="str">
        <v>38.1</v>
      </c>
      <c r="W336" t="str">
        <v>6.4584</v>
      </c>
      <c r="X336" t="str">
        <v>5</v>
      </c>
      <c r="Y336" t="str">
        <v>224</v>
      </c>
      <c r="Z336" t="str">
        <v>20.2</v>
      </c>
      <c r="AA336" t="str">
        <v>389.71</v>
      </c>
      <c r="AB336" t="str">
        <v>5.68</v>
      </c>
      <c r="AC336" t="str">
        <v>22.2</v>
      </c>
    </row>
    <row r="337" spans="1:29" x14ac:dyDescent="0.2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  <c r="P337" t="str">
        <v>0.03738</v>
      </c>
      <c r="Q337" t="str">
        <v>0</v>
      </c>
      <c r="R337" t="str">
        <v>5.19</v>
      </c>
      <c r="S337" t="str">
        <v>0</v>
      </c>
      <c r="T337" t="str">
        <v>0.515</v>
      </c>
      <c r="U337" t="str">
        <v>6.31</v>
      </c>
      <c r="V337" t="str">
        <v>38.5</v>
      </c>
      <c r="W337" t="str">
        <v>6.4584</v>
      </c>
      <c r="X337" t="str">
        <v>5</v>
      </c>
      <c r="Y337" t="str">
        <v>224</v>
      </c>
      <c r="Z337" t="str">
        <v>20.2</v>
      </c>
      <c r="AA337" t="str">
        <v>389.4</v>
      </c>
      <c r="AB337" t="str">
        <v>6.75</v>
      </c>
      <c r="AC337" t="str">
        <v>20.7</v>
      </c>
    </row>
    <row r="338" spans="1:29" x14ac:dyDescent="0.2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  <c r="P338" t="str">
        <v>0.03961</v>
      </c>
      <c r="Q338" t="str">
        <v>0</v>
      </c>
      <c r="R338" t="str">
        <v>5.19</v>
      </c>
      <c r="S338" t="str">
        <v>0</v>
      </c>
      <c r="T338" t="str">
        <v>0.515</v>
      </c>
      <c r="U338" t="str">
        <v>6.037</v>
      </c>
      <c r="V338" t="str">
        <v>34.5</v>
      </c>
      <c r="W338" t="str">
        <v>5.9853</v>
      </c>
      <c r="X338" t="str">
        <v>5</v>
      </c>
      <c r="Y338" t="str">
        <v>224</v>
      </c>
      <c r="Z338" t="str">
        <v>20.2</v>
      </c>
      <c r="AA338" t="str">
        <v>396.9</v>
      </c>
      <c r="AB338" t="str">
        <v>8.01</v>
      </c>
      <c r="AC338" t="str">
        <v>21.1</v>
      </c>
    </row>
    <row r="339" spans="1:29" x14ac:dyDescent="0.2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  <c r="P339" t="str">
        <v>0.03427</v>
      </c>
      <c r="Q339" t="str">
        <v>0</v>
      </c>
      <c r="R339" t="str">
        <v>5.19</v>
      </c>
      <c r="S339" t="str">
        <v>0</v>
      </c>
      <c r="T339" t="str">
        <v>0.515</v>
      </c>
      <c r="U339" t="str">
        <v>5.869</v>
      </c>
      <c r="V339" t="str">
        <v>46.3</v>
      </c>
      <c r="W339" t="str">
        <v>5.2311</v>
      </c>
      <c r="X339" t="str">
        <v>5</v>
      </c>
      <c r="Y339" t="str">
        <v>224</v>
      </c>
      <c r="Z339" t="str">
        <v>20.2</v>
      </c>
      <c r="AA339" t="str">
        <v>396.9</v>
      </c>
      <c r="AB339" t="str">
        <v>9.8</v>
      </c>
      <c r="AC339" t="str">
        <v>19.5</v>
      </c>
    </row>
    <row r="340" spans="1:29" x14ac:dyDescent="0.2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  <c r="P340" t="str">
        <v>0.03041</v>
      </c>
      <c r="Q340" t="str">
        <v>0</v>
      </c>
      <c r="R340" t="str">
        <v>5.19</v>
      </c>
      <c r="S340" t="str">
        <v>0</v>
      </c>
      <c r="T340" t="str">
        <v>0.515</v>
      </c>
      <c r="U340" t="str">
        <v>5.895</v>
      </c>
      <c r="V340" t="str">
        <v>59.6</v>
      </c>
      <c r="W340" t="str">
        <v>5.615</v>
      </c>
      <c r="X340" t="str">
        <v>5</v>
      </c>
      <c r="Y340" t="str">
        <v>224</v>
      </c>
      <c r="Z340" t="str">
        <v>20.2</v>
      </c>
      <c r="AA340" t="str">
        <v>394.81</v>
      </c>
      <c r="AB340" t="str">
        <v>10.56</v>
      </c>
      <c r="AC340" t="str">
        <v>18.5</v>
      </c>
    </row>
    <row r="341" spans="1:29" x14ac:dyDescent="0.2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  <c r="P341" t="str">
        <v>0.03306</v>
      </c>
      <c r="Q341" t="str">
        <v>0</v>
      </c>
      <c r="R341" t="str">
        <v>5.19</v>
      </c>
      <c r="S341" t="str">
        <v>0</v>
      </c>
      <c r="T341" t="str">
        <v>0.515</v>
      </c>
      <c r="U341" t="str">
        <v>6.059</v>
      </c>
      <c r="V341" t="str">
        <v>37.3</v>
      </c>
      <c r="W341" t="str">
        <v>4.8122</v>
      </c>
      <c r="X341" t="str">
        <v>5</v>
      </c>
      <c r="Y341" t="str">
        <v>224</v>
      </c>
      <c r="Z341" t="str">
        <v>20.2</v>
      </c>
      <c r="AA341" t="str">
        <v>396.14</v>
      </c>
      <c r="AB341" t="str">
        <v>8.51</v>
      </c>
      <c r="AC341" t="str">
        <v>20.6</v>
      </c>
    </row>
    <row r="342" spans="1:29" x14ac:dyDescent="0.2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  <c r="P342" t="str">
        <v>0.05497</v>
      </c>
      <c r="Q342" t="str">
        <v>0</v>
      </c>
      <c r="R342" t="str">
        <v>5.19</v>
      </c>
      <c r="S342" t="str">
        <v>0</v>
      </c>
      <c r="T342" t="str">
        <v>0.515</v>
      </c>
      <c r="U342" t="str">
        <v>5.985</v>
      </c>
      <c r="V342" t="str">
        <v>45.4</v>
      </c>
      <c r="W342" t="str">
        <v>4.8122</v>
      </c>
      <c r="X342" t="str">
        <v>5</v>
      </c>
      <c r="Y342" t="str">
        <v>224</v>
      </c>
      <c r="Z342" t="str">
        <v>20.2</v>
      </c>
      <c r="AA342" t="str">
        <v>396.9</v>
      </c>
      <c r="AB342" t="str">
        <v>9.74</v>
      </c>
      <c r="AC342" t="str">
        <v>19</v>
      </c>
    </row>
    <row r="343" spans="1:29" x14ac:dyDescent="0.2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  <c r="P343" t="str">
        <v>0.06151</v>
      </c>
      <c r="Q343" t="str">
        <v>0</v>
      </c>
      <c r="R343" t="str">
        <v>5.19</v>
      </c>
      <c r="S343" t="str">
        <v>0</v>
      </c>
      <c r="T343" t="str">
        <v>0.515</v>
      </c>
      <c r="U343" t="str">
        <v>5.968</v>
      </c>
      <c r="V343" t="str">
        <v>58.5</v>
      </c>
      <c r="W343" t="str">
        <v>4.8122</v>
      </c>
      <c r="X343" t="str">
        <v>5</v>
      </c>
      <c r="Y343" t="str">
        <v>224</v>
      </c>
      <c r="Z343" t="str">
        <v>20.2</v>
      </c>
      <c r="AA343" t="str">
        <v>396.9</v>
      </c>
      <c r="AB343" t="str">
        <v>9.29</v>
      </c>
      <c r="AC343" t="str">
        <v>18.7</v>
      </c>
    </row>
    <row r="344" spans="1:29" x14ac:dyDescent="0.2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  <c r="P344" t="str">
        <v>0.01301</v>
      </c>
      <c r="Q344" t="str">
        <v>35</v>
      </c>
      <c r="R344" t="str">
        <v>1.52</v>
      </c>
      <c r="S344" t="str">
        <v>0</v>
      </c>
      <c r="T344" t="str">
        <v>0.442</v>
      </c>
      <c r="U344" t="str">
        <v>7.241</v>
      </c>
      <c r="V344" t="str">
        <v>49.3</v>
      </c>
      <c r="W344" t="str">
        <v>7.0379</v>
      </c>
      <c r="X344" t="str">
        <v>1</v>
      </c>
      <c r="Y344" t="str">
        <v>284</v>
      </c>
      <c r="Z344" t="str">
        <v>15.5</v>
      </c>
      <c r="AA344" t="str">
        <v>394.74</v>
      </c>
      <c r="AB344" t="str">
        <v>5.49</v>
      </c>
      <c r="AC344" t="str">
        <v>32.7</v>
      </c>
    </row>
    <row r="345" spans="1:29" x14ac:dyDescent="0.2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  <c r="P345" t="str">
        <v>0.02498</v>
      </c>
      <c r="Q345" t="str">
        <v>0</v>
      </c>
      <c r="R345" t="str">
        <v>1.89</v>
      </c>
      <c r="S345" t="str">
        <v>0</v>
      </c>
      <c r="T345" t="str">
        <v>0.518</v>
      </c>
      <c r="U345" t="str">
        <v>6.54</v>
      </c>
      <c r="V345" t="str">
        <v>59.7</v>
      </c>
      <c r="W345" t="str">
        <v>6.2669</v>
      </c>
      <c r="X345" t="str">
        <v>1</v>
      </c>
      <c r="Y345" t="str">
        <v>422</v>
      </c>
      <c r="Z345" t="str">
        <v>15.9</v>
      </c>
      <c r="AA345" t="str">
        <v>389.96</v>
      </c>
      <c r="AB345" t="str">
        <v>8.65</v>
      </c>
      <c r="AC345" t="str">
        <v>16.5</v>
      </c>
    </row>
    <row r="346" spans="1:29" x14ac:dyDescent="0.2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  <c r="P346" t="str">
        <v>0.02543</v>
      </c>
      <c r="Q346" t="str">
        <v>55</v>
      </c>
      <c r="R346" t="str">
        <v>3.78</v>
      </c>
      <c r="S346" t="str">
        <v>0</v>
      </c>
      <c r="T346" t="str">
        <v>0.484</v>
      </c>
      <c r="U346" t="str">
        <v>6.696</v>
      </c>
      <c r="V346" t="str">
        <v>56.4</v>
      </c>
      <c r="W346" t="str">
        <v>5.7321</v>
      </c>
      <c r="X346" t="str">
        <v>5</v>
      </c>
      <c r="Y346" t="str">
        <v>370</v>
      </c>
      <c r="Z346" t="str">
        <v>17.6</v>
      </c>
      <c r="AA346" t="str">
        <v>396.9</v>
      </c>
      <c r="AB346" t="str">
        <v>7.18</v>
      </c>
      <c r="AC346" t="str">
        <v>23.9</v>
      </c>
    </row>
    <row r="347" spans="1:29" x14ac:dyDescent="0.2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  <c r="P347" t="str">
        <v>0.03049</v>
      </c>
      <c r="Q347" t="str">
        <v>55</v>
      </c>
      <c r="R347" t="str">
        <v>3.78</v>
      </c>
      <c r="S347" t="str">
        <v>0</v>
      </c>
      <c r="T347" t="str">
        <v>0.484</v>
      </c>
      <c r="U347" t="str">
        <v>6.874</v>
      </c>
      <c r="V347" t="str">
        <v>28.1</v>
      </c>
      <c r="W347" t="str">
        <v>6.4654</v>
      </c>
      <c r="X347" t="str">
        <v>5</v>
      </c>
      <c r="Y347" t="str">
        <v>370</v>
      </c>
      <c r="Z347" t="str">
        <v>17.6</v>
      </c>
      <c r="AA347" t="str">
        <v>387.97</v>
      </c>
      <c r="AB347" t="str">
        <v>4.61</v>
      </c>
      <c r="AC347" t="str">
        <v>31.2</v>
      </c>
    </row>
    <row r="348" spans="1:29" x14ac:dyDescent="0.2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  <c r="P348" t="str">
        <v>0.03113</v>
      </c>
      <c r="Q348" t="str">
        <v>0</v>
      </c>
      <c r="R348" t="str">
        <v>4.39</v>
      </c>
      <c r="S348" t="str">
        <v>0</v>
      </c>
      <c r="T348" t="str">
        <v>0.442</v>
      </c>
      <c r="U348" t="str">
        <v>6.014</v>
      </c>
      <c r="V348" t="str">
        <v>48.5</v>
      </c>
      <c r="W348" t="str">
        <v>8.0136</v>
      </c>
      <c r="X348" t="str">
        <v>3</v>
      </c>
      <c r="Y348" t="str">
        <v>352</v>
      </c>
      <c r="Z348" t="str">
        <v>18.8</v>
      </c>
      <c r="AA348" t="str">
        <v>385.64</v>
      </c>
      <c r="AB348" t="str">
        <v>10.53</v>
      </c>
      <c r="AC348" t="str">
        <v>17.5</v>
      </c>
    </row>
    <row r="349" spans="1:29" x14ac:dyDescent="0.2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  <c r="P349" t="str">
        <v>0.06162</v>
      </c>
      <c r="Q349" t="str">
        <v>0</v>
      </c>
      <c r="R349" t="str">
        <v>4.39</v>
      </c>
      <c r="S349" t="str">
        <v>0</v>
      </c>
      <c r="T349" t="str">
        <v>0.442</v>
      </c>
      <c r="U349" t="str">
        <v>5.898</v>
      </c>
      <c r="V349" t="str">
        <v>52.3</v>
      </c>
      <c r="W349" t="str">
        <v>8.0136</v>
      </c>
      <c r="X349" t="str">
        <v>3</v>
      </c>
      <c r="Y349" t="str">
        <v>352</v>
      </c>
      <c r="Z349" t="str">
        <v>18.8</v>
      </c>
      <c r="AA349" t="str">
        <v>364.61</v>
      </c>
      <c r="AB349" t="str">
        <v>12.67</v>
      </c>
      <c r="AC349" t="str">
        <v>17.2</v>
      </c>
    </row>
    <row r="350" spans="1:29" x14ac:dyDescent="0.2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  <c r="P350" t="str">
        <v>0.0187</v>
      </c>
      <c r="Q350" t="str">
        <v>85</v>
      </c>
      <c r="R350" t="str">
        <v>4.15</v>
      </c>
      <c r="S350" t="str">
        <v>0</v>
      </c>
      <c r="T350" t="str">
        <v>0.429</v>
      </c>
      <c r="U350" t="str">
        <v>6.516</v>
      </c>
      <c r="V350" t="str">
        <v>27.7</v>
      </c>
      <c r="W350" t="str">
        <v>8.5353</v>
      </c>
      <c r="X350" t="str">
        <v>4</v>
      </c>
      <c r="Y350" t="str">
        <v>351</v>
      </c>
      <c r="Z350" t="str">
        <v>17.9</v>
      </c>
      <c r="AA350" t="str">
        <v>392.43</v>
      </c>
      <c r="AB350" t="str">
        <v>6.36</v>
      </c>
      <c r="AC350" t="str">
        <v>23.1</v>
      </c>
    </row>
    <row r="351" spans="1:29" x14ac:dyDescent="0.2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  <c r="P351" t="str">
        <v>0.01501</v>
      </c>
      <c r="Q351" t="str">
        <v>80</v>
      </c>
      <c r="R351" t="str">
        <v>2.01</v>
      </c>
      <c r="S351" t="str">
        <v>0</v>
      </c>
      <c r="T351" t="str">
        <v>0.435</v>
      </c>
      <c r="U351" t="str">
        <v>6.635</v>
      </c>
      <c r="V351" t="str">
        <v>29.7</v>
      </c>
      <c r="W351" t="str">
        <v>8.344</v>
      </c>
      <c r="X351" t="str">
        <v>4</v>
      </c>
      <c r="Y351" t="str">
        <v>280</v>
      </c>
      <c r="Z351" t="str">
        <v>17</v>
      </c>
      <c r="AA351" t="str">
        <v>390.94</v>
      </c>
      <c r="AB351" t="str">
        <v>5.99</v>
      </c>
      <c r="AC351" t="str">
        <v>24.5</v>
      </c>
    </row>
    <row r="352" spans="1:29" x14ac:dyDescent="0.2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  <c r="P352" t="str">
        <v>0.02899</v>
      </c>
      <c r="Q352" t="str">
        <v>40</v>
      </c>
      <c r="R352" t="str">
        <v>1.25</v>
      </c>
      <c r="S352" t="str">
        <v>0</v>
      </c>
      <c r="T352" t="str">
        <v>0.429</v>
      </c>
      <c r="U352" t="str">
        <v>6.939</v>
      </c>
      <c r="V352" t="str">
        <v>34.5</v>
      </c>
      <c r="W352" t="str">
        <v>8.7921</v>
      </c>
      <c r="X352" t="str">
        <v>1</v>
      </c>
      <c r="Y352" t="str">
        <v>335</v>
      </c>
      <c r="Z352" t="str">
        <v>19.7</v>
      </c>
      <c r="AA352" t="str">
        <v>389.85</v>
      </c>
      <c r="AB352" t="str">
        <v>5.89</v>
      </c>
      <c r="AC352" t="str">
        <v>26.6</v>
      </c>
    </row>
    <row r="353" spans="1:29" x14ac:dyDescent="0.2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  <c r="P353" t="str">
        <v>0.06211</v>
      </c>
      <c r="Q353" t="str">
        <v>40</v>
      </c>
      <c r="R353" t="str">
        <v>1.25</v>
      </c>
      <c r="S353" t="str">
        <v>0</v>
      </c>
      <c r="T353" t="str">
        <v>0.429</v>
      </c>
      <c r="U353" t="str">
        <v>6.49</v>
      </c>
      <c r="V353" t="str">
        <v>44.4</v>
      </c>
      <c r="W353" t="str">
        <v>8.7921</v>
      </c>
      <c r="X353" t="str">
        <v>1</v>
      </c>
      <c r="Y353" t="str">
        <v>335</v>
      </c>
      <c r="Z353" t="str">
        <v>19.7</v>
      </c>
      <c r="AA353" t="str">
        <v>396.9</v>
      </c>
      <c r="AB353" t="str">
        <v>5.98</v>
      </c>
      <c r="AC353" t="str">
        <v>22.9</v>
      </c>
    </row>
    <row r="354" spans="1:29" x14ac:dyDescent="0.2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  <c r="P354" t="str">
        <v>0.0795</v>
      </c>
      <c r="Q354" t="str">
        <v>60</v>
      </c>
      <c r="R354" t="str">
        <v>1.69</v>
      </c>
      <c r="S354" t="str">
        <v>0</v>
      </c>
      <c r="T354" t="str">
        <v>0.411</v>
      </c>
      <c r="U354" t="str">
        <v>6.579</v>
      </c>
      <c r="V354" t="str">
        <v>35.9</v>
      </c>
      <c r="W354" t="str">
        <v>10.7103</v>
      </c>
      <c r="X354" t="str">
        <v>4</v>
      </c>
      <c r="Y354" t="str">
        <v>411</v>
      </c>
      <c r="Z354" t="str">
        <v>18.3</v>
      </c>
      <c r="AA354" t="str">
        <v>370.78</v>
      </c>
      <c r="AB354" t="str">
        <v>5.49</v>
      </c>
      <c r="AC354" t="str">
        <v>24.1</v>
      </c>
    </row>
    <row r="355" spans="1:29" x14ac:dyDescent="0.2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  <c r="P355" t="str">
        <v>0.07244</v>
      </c>
      <c r="Q355" t="str">
        <v>60</v>
      </c>
      <c r="R355" t="str">
        <v>1.69</v>
      </c>
      <c r="S355" t="str">
        <v>0</v>
      </c>
      <c r="T355" t="str">
        <v>0.411</v>
      </c>
      <c r="U355" t="str">
        <v>5.884</v>
      </c>
      <c r="V355" t="str">
        <v>18.5</v>
      </c>
      <c r="W355" t="str">
        <v>10.7103</v>
      </c>
      <c r="X355" t="str">
        <v>4</v>
      </c>
      <c r="Y355" t="str">
        <v>411</v>
      </c>
      <c r="Z355" t="str">
        <v>18.3</v>
      </c>
      <c r="AA355" t="str">
        <v>392.33</v>
      </c>
      <c r="AB355" t="str">
        <v>7.79</v>
      </c>
      <c r="AC355" t="str">
        <v>18.6</v>
      </c>
    </row>
    <row r="356" spans="1:29" x14ac:dyDescent="0.2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  <c r="P356" t="str">
        <v>0.01709</v>
      </c>
      <c r="Q356" t="str">
        <v>90</v>
      </c>
      <c r="R356" t="str">
        <v>2.02</v>
      </c>
      <c r="S356" t="str">
        <v>0</v>
      </c>
      <c r="T356" t="str">
        <v>0.41</v>
      </c>
      <c r="U356" t="str">
        <v>6.728</v>
      </c>
      <c r="V356" t="str">
        <v>36.1</v>
      </c>
      <c r="W356" t="str">
        <v>12.1265</v>
      </c>
      <c r="X356" t="str">
        <v>5</v>
      </c>
      <c r="Y356" t="str">
        <v>187</v>
      </c>
      <c r="Z356" t="str">
        <v>17</v>
      </c>
      <c r="AA356" t="str">
        <v>384.46</v>
      </c>
      <c r="AB356" t="str">
        <v>4.5</v>
      </c>
      <c r="AC356" t="str">
        <v>30.1</v>
      </c>
    </row>
    <row r="357" spans="1:29" x14ac:dyDescent="0.2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  <c r="P357" t="str">
        <v>0.04301</v>
      </c>
      <c r="Q357" t="str">
        <v>80</v>
      </c>
      <c r="R357" t="str">
        <v>1.91</v>
      </c>
      <c r="S357" t="str">
        <v>0</v>
      </c>
      <c r="T357" t="str">
        <v>0.413</v>
      </c>
      <c r="U357" t="str">
        <v>5.663</v>
      </c>
      <c r="V357" t="str">
        <v>21.9</v>
      </c>
      <c r="W357" t="str">
        <v>10.5857</v>
      </c>
      <c r="X357" t="str">
        <v>4</v>
      </c>
      <c r="Y357" t="str">
        <v>334</v>
      </c>
      <c r="Z357" t="str">
        <v>22</v>
      </c>
      <c r="AA357" t="str">
        <v>382.8</v>
      </c>
      <c r="AB357" t="str">
        <v>8.05</v>
      </c>
      <c r="AC357" t="str">
        <v>18.2</v>
      </c>
    </row>
    <row r="358" spans="1:29" x14ac:dyDescent="0.2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  <c r="P358" t="str">
        <v>0.10659</v>
      </c>
      <c r="Q358" t="str">
        <v>80</v>
      </c>
      <c r="R358" t="str">
        <v>1.91</v>
      </c>
      <c r="S358" t="str">
        <v>0</v>
      </c>
      <c r="T358" t="str">
        <v>0.413</v>
      </c>
      <c r="U358" t="str">
        <v>5.936</v>
      </c>
      <c r="V358" t="str">
        <v>19.5</v>
      </c>
      <c r="W358" t="str">
        <v>10.5857</v>
      </c>
      <c r="X358" t="str">
        <v>4</v>
      </c>
      <c r="Y358" t="str">
        <v>334</v>
      </c>
      <c r="Z358" t="str">
        <v>22</v>
      </c>
      <c r="AA358" t="str">
        <v>376.04</v>
      </c>
      <c r="AB358" t="str">
        <v>5.57</v>
      </c>
      <c r="AC358" t="str">
        <v>20.6</v>
      </c>
    </row>
    <row r="359" spans="1:29" x14ac:dyDescent="0.2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  <c r="P359" t="str">
        <v>8.98296</v>
      </c>
      <c r="Q359" t="str">
        <v>0</v>
      </c>
      <c r="R359" t="str">
        <v>18.1</v>
      </c>
      <c r="S359" t="str">
        <v>1</v>
      </c>
      <c r="T359" t="str">
        <v>0.77</v>
      </c>
      <c r="U359" t="str">
        <v>6.212</v>
      </c>
      <c r="V359" t="str">
        <v>97.4</v>
      </c>
      <c r="W359" t="str">
        <v>2.1222</v>
      </c>
      <c r="X359" t="str">
        <v>24</v>
      </c>
      <c r="Y359" t="str">
        <v>666</v>
      </c>
      <c r="Z359" t="str">
        <v>20.2</v>
      </c>
      <c r="AA359" t="str">
        <v>377.73</v>
      </c>
      <c r="AB359" t="str">
        <v>17.6</v>
      </c>
      <c r="AC359" t="str">
        <v>17.8</v>
      </c>
    </row>
    <row r="360" spans="1:29" x14ac:dyDescent="0.2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  <c r="P360" t="str">
        <v>3.8497</v>
      </c>
      <c r="Q360" t="str">
        <v>0</v>
      </c>
      <c r="R360" t="str">
        <v>18.1</v>
      </c>
      <c r="S360" t="str">
        <v>1</v>
      </c>
      <c r="T360" t="str">
        <v>0.77</v>
      </c>
      <c r="U360" t="str">
        <v>6.395</v>
      </c>
      <c r="V360" t="str">
        <v>91</v>
      </c>
      <c r="W360" t="str">
        <v>2.5052</v>
      </c>
      <c r="X360" t="str">
        <v>24</v>
      </c>
      <c r="Y360" t="str">
        <v>666</v>
      </c>
      <c r="Z360" t="str">
        <v>20.2</v>
      </c>
      <c r="AA360" t="str">
        <v>391.34</v>
      </c>
      <c r="AB360" t="str">
        <v>13.27</v>
      </c>
      <c r="AC360" t="str">
        <v>21.7</v>
      </c>
    </row>
    <row r="361" spans="1:29" x14ac:dyDescent="0.2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  <c r="P361" t="str">
        <v>5.20177</v>
      </c>
      <c r="Q361" t="str">
        <v>0</v>
      </c>
      <c r="R361" t="str">
        <v>18.1</v>
      </c>
      <c r="S361" t="str">
        <v>1</v>
      </c>
      <c r="T361" t="str">
        <v>0.77</v>
      </c>
      <c r="U361" t="str">
        <v>6.127</v>
      </c>
      <c r="V361" t="str">
        <v>83.4</v>
      </c>
      <c r="W361" t="str">
        <v>2.7227</v>
      </c>
      <c r="X361" t="str">
        <v>24</v>
      </c>
      <c r="Y361" t="str">
        <v>666</v>
      </c>
      <c r="Z361" t="str">
        <v>20.2</v>
      </c>
      <c r="AA361" t="str">
        <v>395.43</v>
      </c>
      <c r="AB361" t="str">
        <v>11.48</v>
      </c>
      <c r="AC361" t="str">
        <v>22.7</v>
      </c>
    </row>
    <row r="362" spans="1:29" x14ac:dyDescent="0.2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  <c r="P362" t="str">
        <v>4.26131</v>
      </c>
      <c r="Q362" t="str">
        <v>0</v>
      </c>
      <c r="R362" t="str">
        <v>18.1</v>
      </c>
      <c r="S362" t="str">
        <v>0</v>
      </c>
      <c r="T362" t="str">
        <v>0.77</v>
      </c>
      <c r="U362" t="str">
        <v>6.112</v>
      </c>
      <c r="V362" t="str">
        <v>81.3</v>
      </c>
      <c r="W362" t="str">
        <v>2.5091</v>
      </c>
      <c r="X362" t="str">
        <v>24</v>
      </c>
      <c r="Y362" t="str">
        <v>666</v>
      </c>
      <c r="Z362" t="str">
        <v>20.2</v>
      </c>
      <c r="AA362" t="str">
        <v>390.74</v>
      </c>
      <c r="AB362" t="str">
        <v>12.67</v>
      </c>
      <c r="AC362" t="str">
        <v>22.6</v>
      </c>
    </row>
    <row r="363" spans="1:29" x14ac:dyDescent="0.2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  <c r="P363" t="str">
        <v>4.54192</v>
      </c>
      <c r="Q363" t="str">
        <v>0</v>
      </c>
      <c r="R363" t="str">
        <v>18.1</v>
      </c>
      <c r="S363" t="str">
        <v>0</v>
      </c>
      <c r="T363" t="str">
        <v>0.77</v>
      </c>
      <c r="U363" t="str">
        <v>6.398</v>
      </c>
      <c r="V363" t="str">
        <v>88</v>
      </c>
      <c r="W363" t="str">
        <v>2.5182</v>
      </c>
      <c r="X363" t="str">
        <v>24</v>
      </c>
      <c r="Y363" t="str">
        <v>666</v>
      </c>
      <c r="Z363" t="str">
        <v>20.2</v>
      </c>
      <c r="AA363" t="str">
        <v>374.56</v>
      </c>
      <c r="AB363" t="str">
        <v>7.79</v>
      </c>
      <c r="AC363" t="str">
        <v>25</v>
      </c>
    </row>
    <row r="364" spans="1:29" x14ac:dyDescent="0.2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  <c r="P364" t="str">
        <v>3.83684</v>
      </c>
      <c r="Q364" t="str">
        <v>0</v>
      </c>
      <c r="R364" t="str">
        <v>18.1</v>
      </c>
      <c r="S364" t="str">
        <v>0</v>
      </c>
      <c r="T364" t="str">
        <v>0.77</v>
      </c>
      <c r="U364" t="str">
        <v>6.251</v>
      </c>
      <c r="V364" t="str">
        <v>91.1</v>
      </c>
      <c r="W364" t="str">
        <v>2.2955</v>
      </c>
      <c r="X364" t="str">
        <v>24</v>
      </c>
      <c r="Y364" t="str">
        <v>666</v>
      </c>
      <c r="Z364" t="str">
        <v>20.2</v>
      </c>
      <c r="AA364" t="str">
        <v>350.65</v>
      </c>
      <c r="AB364" t="str">
        <v>14.19</v>
      </c>
      <c r="AC364" t="str">
        <v>19.9</v>
      </c>
    </row>
    <row r="365" spans="1:29" x14ac:dyDescent="0.2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  <c r="P365" t="str">
        <v>3.67822</v>
      </c>
      <c r="Q365" t="str">
        <v>0</v>
      </c>
      <c r="R365" t="str">
        <v>18.1</v>
      </c>
      <c r="S365" t="str">
        <v>0</v>
      </c>
      <c r="T365" t="str">
        <v>0.77</v>
      </c>
      <c r="U365" t="str">
        <v>5.362</v>
      </c>
      <c r="V365" t="str">
        <v>96.2</v>
      </c>
      <c r="W365" t="str">
        <v>2.1036</v>
      </c>
      <c r="X365" t="str">
        <v>24</v>
      </c>
      <c r="Y365" t="str">
        <v>666</v>
      </c>
      <c r="Z365" t="str">
        <v>20.2</v>
      </c>
      <c r="AA365" t="str">
        <v>380.79</v>
      </c>
      <c r="AB365" t="str">
        <v>10.19</v>
      </c>
      <c r="AC365" t="str">
        <v>20.8</v>
      </c>
    </row>
    <row r="366" spans="1:29" x14ac:dyDescent="0.2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  <c r="P366" t="str">
        <v>4.22239</v>
      </c>
      <c r="Q366" t="str">
        <v>0</v>
      </c>
      <c r="R366" t="str">
        <v>18.1</v>
      </c>
      <c r="S366" t="str">
        <v>1</v>
      </c>
      <c r="T366" t="str">
        <v>0.77</v>
      </c>
      <c r="U366" t="str">
        <v>5.803</v>
      </c>
      <c r="V366" t="str">
        <v>89</v>
      </c>
      <c r="W366" t="str">
        <v>1.9047</v>
      </c>
      <c r="X366" t="str">
        <v>24</v>
      </c>
      <c r="Y366" t="str">
        <v>666</v>
      </c>
      <c r="Z366" t="str">
        <v>20.2</v>
      </c>
      <c r="AA366" t="str">
        <v>353.04</v>
      </c>
      <c r="AB366" t="str">
        <v>14.64</v>
      </c>
      <c r="AC366" t="str">
        <v>16.8</v>
      </c>
    </row>
    <row r="367" spans="1:29" x14ac:dyDescent="0.2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  <c r="P367" t="str">
        <v>3.47428</v>
      </c>
      <c r="Q367" t="str">
        <v>0</v>
      </c>
      <c r="R367" t="str">
        <v>18.1</v>
      </c>
      <c r="S367" t="str">
        <v>1</v>
      </c>
      <c r="T367" t="str">
        <v>0.718</v>
      </c>
      <c r="U367" t="str">
        <v>8.78</v>
      </c>
      <c r="V367" t="str">
        <v>82.9</v>
      </c>
      <c r="W367" t="str">
        <v>1.9047</v>
      </c>
      <c r="X367" t="str">
        <v>24</v>
      </c>
      <c r="Y367" t="str">
        <v>666</v>
      </c>
      <c r="Z367" t="str">
        <v>20.2</v>
      </c>
      <c r="AA367" t="str">
        <v>354.55</v>
      </c>
      <c r="AB367" t="str">
        <v>5.29</v>
      </c>
      <c r="AC367" t="str">
        <v>21.9</v>
      </c>
    </row>
    <row r="368" spans="1:29" x14ac:dyDescent="0.2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  <c r="P368" t="str">
        <v>4.55587</v>
      </c>
      <c r="Q368" t="str">
        <v>0</v>
      </c>
      <c r="R368" t="str">
        <v>18.1</v>
      </c>
      <c r="S368" t="str">
        <v>0</v>
      </c>
      <c r="T368" t="str">
        <v>0.718</v>
      </c>
      <c r="U368" t="str">
        <v>3.561</v>
      </c>
      <c r="V368" t="str">
        <v>87.9</v>
      </c>
      <c r="W368" t="str">
        <v>1.6132</v>
      </c>
      <c r="X368" t="str">
        <v>24</v>
      </c>
      <c r="Y368" t="str">
        <v>666</v>
      </c>
      <c r="Z368" t="str">
        <v>20.2</v>
      </c>
      <c r="AA368" t="str">
        <v>354.7</v>
      </c>
      <c r="AB368" t="str">
        <v>7.12</v>
      </c>
      <c r="AC368" t="str">
        <v>27.5</v>
      </c>
    </row>
    <row r="369" spans="1:29" x14ac:dyDescent="0.2">
      <c r="A369">
        <v>0</v>
      </c>
      <c r="B369">
        <v>18.100000000000001</v>
      </c>
      <c r="C369">
        <v>0</v>
      </c>
      <c r="D369">
        <v>0.63100000000000001</v>
      </c>
      <c r="E369">
        <v>3.863</v>
      </c>
      <c r="F369">
        <v>100</v>
      </c>
      <c r="G369">
        <v>1.5105999999999999</v>
      </c>
      <c r="H369">
        <v>24</v>
      </c>
      <c r="I369">
        <v>666</v>
      </c>
      <c r="J369">
        <v>20.2</v>
      </c>
      <c r="K369">
        <v>131.41999999999999</v>
      </c>
      <c r="L369">
        <v>13.33</v>
      </c>
      <c r="M369">
        <v>23.1</v>
      </c>
      <c r="N369">
        <v>50</v>
      </c>
      <c r="P369" t="str">
        <v>3.69695</v>
      </c>
      <c r="Q369" t="str">
        <v>0</v>
      </c>
      <c r="R369" t="str">
        <v>18.1</v>
      </c>
      <c r="S369" t="str">
        <v>0</v>
      </c>
      <c r="T369" t="str">
        <v>0.718</v>
      </c>
      <c r="U369" t="str">
        <v>4.963</v>
      </c>
      <c r="V369" t="str">
        <v>91.4</v>
      </c>
      <c r="W369" t="str">
        <v>1.7523</v>
      </c>
      <c r="X369" t="str">
        <v>24</v>
      </c>
      <c r="Y369" t="str">
        <v>666</v>
      </c>
      <c r="Z369" t="str">
        <v>20.2</v>
      </c>
      <c r="AA369" t="str">
        <v>316.03</v>
      </c>
      <c r="AB369" t="str">
        <v>14</v>
      </c>
      <c r="AC369" t="str">
        <v>21.9</v>
      </c>
    </row>
    <row r="370" spans="1:29" x14ac:dyDescent="0.2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  <c r="P370" t="str">
        <v>0</v>
      </c>
      <c r="Q370" t="str">
        <v>18.1</v>
      </c>
      <c r="R370" t="str">
        <v>0</v>
      </c>
      <c r="S370" t="str">
        <v>0.631</v>
      </c>
      <c r="T370" t="str">
        <v>3.863</v>
      </c>
      <c r="U370" t="str">
        <v>100</v>
      </c>
      <c r="V370" t="str">
        <v>1.5106</v>
      </c>
      <c r="W370" t="str">
        <v>24</v>
      </c>
      <c r="X370" t="str">
        <v>666</v>
      </c>
      <c r="Y370" t="str">
        <v>20.2</v>
      </c>
      <c r="Z370" t="str">
        <v>131.42</v>
      </c>
      <c r="AA370" t="str">
        <v>13.33</v>
      </c>
      <c r="AB370" t="str">
        <v>23.1</v>
      </c>
      <c r="AC370" t="str">
        <v>50</v>
      </c>
    </row>
    <row r="371" spans="1:29" x14ac:dyDescent="0.2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  <c r="P371" t="str">
        <v>4.89822</v>
      </c>
      <c r="Q371" t="str">
        <v>0</v>
      </c>
      <c r="R371" t="str">
        <v>18.1</v>
      </c>
      <c r="S371" t="str">
        <v>0</v>
      </c>
      <c r="T371" t="str">
        <v>0.631</v>
      </c>
      <c r="U371" t="str">
        <v>4.97</v>
      </c>
      <c r="V371" t="str">
        <v>100</v>
      </c>
      <c r="W371" t="str">
        <v>1.3325</v>
      </c>
      <c r="X371" t="str">
        <v>24</v>
      </c>
      <c r="Y371" t="str">
        <v>666</v>
      </c>
      <c r="Z371" t="str">
        <v>20.2</v>
      </c>
      <c r="AA371" t="str">
        <v>375.52</v>
      </c>
      <c r="AB371" t="str">
        <v>3.26</v>
      </c>
      <c r="AC371" t="str">
        <v>50</v>
      </c>
    </row>
    <row r="372" spans="1:29" x14ac:dyDescent="0.2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  <c r="P372" t="str">
        <v>5.66998</v>
      </c>
      <c r="Q372" t="str">
        <v>0</v>
      </c>
      <c r="R372" t="str">
        <v>18.1</v>
      </c>
      <c r="S372" t="str">
        <v>1</v>
      </c>
      <c r="T372" t="str">
        <v>0.631</v>
      </c>
      <c r="U372" t="str">
        <v>6.683</v>
      </c>
      <c r="V372" t="str">
        <v>96.8</v>
      </c>
      <c r="W372" t="str">
        <v>1.3567</v>
      </c>
      <c r="X372" t="str">
        <v>24</v>
      </c>
      <c r="Y372" t="str">
        <v>666</v>
      </c>
      <c r="Z372" t="str">
        <v>20.2</v>
      </c>
      <c r="AA372" t="str">
        <v>375.33</v>
      </c>
      <c r="AB372" t="str">
        <v>3.73</v>
      </c>
      <c r="AC372" t="str">
        <v>50</v>
      </c>
    </row>
    <row r="373" spans="1:29" x14ac:dyDescent="0.2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  <c r="P373" t="str">
        <v>6.53876</v>
      </c>
      <c r="Q373" t="str">
        <v>0</v>
      </c>
      <c r="R373" t="str">
        <v>18.1</v>
      </c>
      <c r="S373" t="str">
        <v>1</v>
      </c>
      <c r="T373" t="str">
        <v>0.631</v>
      </c>
      <c r="U373" t="str">
        <v>7.016</v>
      </c>
      <c r="V373" t="str">
        <v>97.5</v>
      </c>
      <c r="W373" t="str">
        <v>1.2024</v>
      </c>
      <c r="X373" t="str">
        <v>24</v>
      </c>
      <c r="Y373" t="str">
        <v>666</v>
      </c>
      <c r="Z373" t="str">
        <v>20.2</v>
      </c>
      <c r="AA373" t="str">
        <v>392.05</v>
      </c>
      <c r="AB373" t="str">
        <v>2.96</v>
      </c>
      <c r="AC373" t="str">
        <v>50</v>
      </c>
    </row>
    <row r="374" spans="1:29" x14ac:dyDescent="0.2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13.3</v>
      </c>
      <c r="P374" t="str">
        <v>9.2323</v>
      </c>
      <c r="Q374" t="str">
        <v>0</v>
      </c>
      <c r="R374" t="str">
        <v>18.1</v>
      </c>
      <c r="S374" t="str">
        <v>0</v>
      </c>
      <c r="T374" t="str">
        <v>0.631</v>
      </c>
      <c r="U374" t="str">
        <v>6.216</v>
      </c>
      <c r="V374" t="str">
        <v>100</v>
      </c>
      <c r="W374" t="str">
        <v>1.1691</v>
      </c>
      <c r="X374" t="str">
        <v>24</v>
      </c>
      <c r="Y374" t="str">
        <v>666</v>
      </c>
      <c r="Z374" t="str">
        <v>20.2</v>
      </c>
      <c r="AA374" t="str">
        <v>366.15</v>
      </c>
      <c r="AB374" t="str">
        <v>9.53</v>
      </c>
      <c r="AC374" t="str">
        <v>50</v>
      </c>
    </row>
    <row r="375" spans="1:29" x14ac:dyDescent="0.2">
      <c r="A375">
        <v>0</v>
      </c>
      <c r="B375">
        <v>18.100000000000001</v>
      </c>
      <c r="C375">
        <v>0</v>
      </c>
      <c r="D375">
        <v>0.66800000000000004</v>
      </c>
      <c r="E375">
        <v>4.9059999999999997</v>
      </c>
      <c r="F375">
        <v>100</v>
      </c>
      <c r="G375">
        <v>1.1741999999999999</v>
      </c>
      <c r="H375">
        <v>24</v>
      </c>
      <c r="I375">
        <v>666</v>
      </c>
      <c r="J375">
        <v>20.2</v>
      </c>
      <c r="K375">
        <v>396.9</v>
      </c>
      <c r="L375">
        <v>34.770000000000003</v>
      </c>
      <c r="M375">
        <v>13.8</v>
      </c>
      <c r="N375">
        <v>11.3</v>
      </c>
      <c r="P375" t="str">
        <v>8.26725</v>
      </c>
      <c r="Q375" t="str">
        <v>0</v>
      </c>
      <c r="R375" t="str">
        <v>18.1</v>
      </c>
      <c r="S375" t="str">
        <v>1</v>
      </c>
      <c r="T375" t="str">
        <v>0.668</v>
      </c>
      <c r="U375" t="str">
        <v>5.875</v>
      </c>
      <c r="V375" t="str">
        <v>89.6</v>
      </c>
      <c r="W375" t="str">
        <v>1.1296</v>
      </c>
      <c r="X375" t="str">
        <v>24</v>
      </c>
      <c r="Y375" t="str">
        <v>666</v>
      </c>
      <c r="Z375" t="str">
        <v>20.2</v>
      </c>
      <c r="AA375" t="str">
        <v>347.88</v>
      </c>
      <c r="AB375" t="str">
        <v>8.88</v>
      </c>
      <c r="AC375" t="str">
        <v>13.3</v>
      </c>
    </row>
    <row r="376" spans="1:29" x14ac:dyDescent="0.2">
      <c r="A376">
        <v>0</v>
      </c>
      <c r="B376">
        <v>18.100000000000001</v>
      </c>
      <c r="C376">
        <v>0</v>
      </c>
      <c r="D376">
        <v>0.66800000000000004</v>
      </c>
      <c r="E376">
        <v>4.1379999999999999</v>
      </c>
      <c r="F376">
        <v>100</v>
      </c>
      <c r="G376">
        <v>1.137</v>
      </c>
      <c r="H376">
        <v>24</v>
      </c>
      <c r="I376">
        <v>666</v>
      </c>
      <c r="J376">
        <v>20.2</v>
      </c>
      <c r="K376">
        <v>396.9</v>
      </c>
      <c r="L376">
        <v>37.97</v>
      </c>
      <c r="M376">
        <v>13.8</v>
      </c>
      <c r="N376">
        <v>12.3</v>
      </c>
      <c r="P376" t="str">
        <v>0</v>
      </c>
      <c r="Q376" t="str">
        <v>18.1</v>
      </c>
      <c r="R376" t="str">
        <v>0</v>
      </c>
      <c r="S376" t="str">
        <v>0.668</v>
      </c>
      <c r="T376" t="str">
        <v>4.906</v>
      </c>
      <c r="U376" t="str">
        <v>100</v>
      </c>
      <c r="V376" t="str">
        <v>1.1742</v>
      </c>
      <c r="W376" t="str">
        <v>24</v>
      </c>
      <c r="X376" t="str">
        <v>666</v>
      </c>
      <c r="Y376" t="str">
        <v>20.2</v>
      </c>
      <c r="Z376" t="str">
        <v>396.9</v>
      </c>
      <c r="AA376" t="str">
        <v>34.77</v>
      </c>
      <c r="AB376" t="str">
        <v>13.8</v>
      </c>
      <c r="AC376" t="str">
        <v>11.3</v>
      </c>
    </row>
    <row r="377" spans="1:29" x14ac:dyDescent="0.2">
      <c r="A377">
        <v>0</v>
      </c>
      <c r="B377">
        <v>18.100000000000001</v>
      </c>
      <c r="C377">
        <v>0</v>
      </c>
      <c r="D377">
        <v>0.67100000000000004</v>
      </c>
      <c r="E377">
        <v>7.3129999999999997</v>
      </c>
      <c r="F377">
        <v>97.9</v>
      </c>
      <c r="G377">
        <v>1.3163</v>
      </c>
      <c r="H377">
        <v>24</v>
      </c>
      <c r="I377">
        <v>666</v>
      </c>
      <c r="J377">
        <v>20.2</v>
      </c>
      <c r="K377">
        <v>396.9</v>
      </c>
      <c r="L377">
        <v>13.44</v>
      </c>
      <c r="M377">
        <v>15</v>
      </c>
      <c r="N377">
        <v>11.5</v>
      </c>
      <c r="P377" t="str">
        <v>0</v>
      </c>
      <c r="Q377" t="str">
        <v>18.1</v>
      </c>
      <c r="R377" t="str">
        <v>0</v>
      </c>
      <c r="S377" t="str">
        <v>0.668</v>
      </c>
      <c r="T377" t="str">
        <v>4.138</v>
      </c>
      <c r="U377" t="str">
        <v>100</v>
      </c>
      <c r="V377" t="str">
        <v>1.137</v>
      </c>
      <c r="W377" t="str">
        <v>24</v>
      </c>
      <c r="X377" t="str">
        <v>666</v>
      </c>
      <c r="Y377" t="str">
        <v>20.2</v>
      </c>
      <c r="Z377" t="str">
        <v>396.9</v>
      </c>
      <c r="AA377" t="str">
        <v>37.97</v>
      </c>
      <c r="AB377" t="str">
        <v>13.8</v>
      </c>
      <c r="AC377" t="str">
        <v>12.3</v>
      </c>
    </row>
    <row r="378" spans="1:29" x14ac:dyDescent="0.2">
      <c r="A378">
        <v>0</v>
      </c>
      <c r="B378">
        <v>18.100000000000001</v>
      </c>
      <c r="C378">
        <v>0</v>
      </c>
      <c r="D378">
        <v>0.67100000000000004</v>
      </c>
      <c r="E378">
        <v>6.649</v>
      </c>
      <c r="F378">
        <v>93.3</v>
      </c>
      <c r="G378">
        <v>1.3449</v>
      </c>
      <c r="H378">
        <v>24</v>
      </c>
      <c r="I378">
        <v>666</v>
      </c>
      <c r="J378">
        <v>20.2</v>
      </c>
      <c r="K378">
        <v>363.02</v>
      </c>
      <c r="L378">
        <v>23.24</v>
      </c>
      <c r="M378">
        <v>13.9</v>
      </c>
      <c r="N378">
        <v>15.1</v>
      </c>
      <c r="P378" t="str">
        <v>0</v>
      </c>
      <c r="Q378" t="str">
        <v>18.1</v>
      </c>
      <c r="R378" t="str">
        <v>0</v>
      </c>
      <c r="S378" t="str">
        <v>0.671</v>
      </c>
      <c r="T378" t="str">
        <v>7.313</v>
      </c>
      <c r="U378" t="str">
        <v>97.9</v>
      </c>
      <c r="V378" t="str">
        <v>1.3163</v>
      </c>
      <c r="W378" t="str">
        <v>24</v>
      </c>
      <c r="X378" t="str">
        <v>666</v>
      </c>
      <c r="Y378" t="str">
        <v>20.2</v>
      </c>
      <c r="Z378" t="str">
        <v>396.9</v>
      </c>
      <c r="AA378" t="str">
        <v>13.44</v>
      </c>
      <c r="AB378" t="str">
        <v>15</v>
      </c>
      <c r="AC378" t="str">
        <v>11.5</v>
      </c>
    </row>
    <row r="379" spans="1:29" x14ac:dyDescent="0.2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23.2</v>
      </c>
      <c r="P379" t="str">
        <v>0</v>
      </c>
      <c r="Q379" t="str">
        <v>18.1</v>
      </c>
      <c r="R379" t="str">
        <v>0</v>
      </c>
      <c r="S379" t="str">
        <v>0.671</v>
      </c>
      <c r="T379" t="str">
        <v>6.649</v>
      </c>
      <c r="U379" t="str">
        <v>93.3</v>
      </c>
      <c r="V379" t="str">
        <v>1.3449</v>
      </c>
      <c r="W379" t="str">
        <v>24</v>
      </c>
      <c r="X379" t="str">
        <v>666</v>
      </c>
      <c r="Y379" t="str">
        <v>20.2</v>
      </c>
      <c r="Z379" t="str">
        <v>363.02</v>
      </c>
      <c r="AA379" t="str">
        <v>23.24</v>
      </c>
      <c r="AB379" t="str">
        <v>13.9</v>
      </c>
      <c r="AC379" t="str">
        <v>15.1</v>
      </c>
    </row>
    <row r="380" spans="1:29" x14ac:dyDescent="0.2">
      <c r="A380">
        <v>0</v>
      </c>
      <c r="B380">
        <v>18.100000000000001</v>
      </c>
      <c r="C380">
        <v>0</v>
      </c>
      <c r="D380">
        <v>0.67100000000000004</v>
      </c>
      <c r="E380">
        <v>6.38</v>
      </c>
      <c r="F380">
        <v>96.2</v>
      </c>
      <c r="G380">
        <v>1.3861000000000001</v>
      </c>
      <c r="H380">
        <v>24</v>
      </c>
      <c r="I380">
        <v>666</v>
      </c>
      <c r="J380">
        <v>20.2</v>
      </c>
      <c r="K380">
        <v>396.9</v>
      </c>
      <c r="L380">
        <v>23.69</v>
      </c>
      <c r="M380">
        <v>13.1</v>
      </c>
      <c r="N380">
        <v>13.8</v>
      </c>
      <c r="P380" t="str">
        <v>9.82349</v>
      </c>
      <c r="Q380" t="str">
        <v>0</v>
      </c>
      <c r="R380" t="str">
        <v>18.1</v>
      </c>
      <c r="S380" t="str">
        <v>0</v>
      </c>
      <c r="T380" t="str">
        <v>0.671</v>
      </c>
      <c r="U380" t="str">
        <v>6.794</v>
      </c>
      <c r="V380" t="str">
        <v>98.8</v>
      </c>
      <c r="W380" t="str">
        <v>1.358</v>
      </c>
      <c r="X380" t="str">
        <v>24</v>
      </c>
      <c r="Y380" t="str">
        <v>666</v>
      </c>
      <c r="Z380" t="str">
        <v>20.2</v>
      </c>
      <c r="AA380" t="str">
        <v>396.9</v>
      </c>
      <c r="AB380" t="str">
        <v>21.24</v>
      </c>
      <c r="AC380" t="str">
        <v>23.2</v>
      </c>
    </row>
    <row r="381" spans="1:29" x14ac:dyDescent="0.2">
      <c r="A381">
        <v>0</v>
      </c>
      <c r="B381">
        <v>18.100000000000001</v>
      </c>
      <c r="C381">
        <v>0</v>
      </c>
      <c r="D381">
        <v>0.67100000000000004</v>
      </c>
      <c r="E381">
        <v>6.2229999999999999</v>
      </c>
      <c r="F381">
        <v>100</v>
      </c>
      <c r="G381">
        <v>1.3861000000000001</v>
      </c>
      <c r="H381">
        <v>24</v>
      </c>
      <c r="I381">
        <v>666</v>
      </c>
      <c r="J381">
        <v>20.2</v>
      </c>
      <c r="K381">
        <v>393.74</v>
      </c>
      <c r="L381">
        <v>21.78</v>
      </c>
      <c r="M381">
        <v>10.199999999999999</v>
      </c>
      <c r="N381">
        <v>13.1</v>
      </c>
      <c r="P381" t="str">
        <v>0</v>
      </c>
      <c r="Q381" t="str">
        <v>18.1</v>
      </c>
      <c r="R381" t="str">
        <v>0</v>
      </c>
      <c r="S381" t="str">
        <v>0.671</v>
      </c>
      <c r="T381" t="str">
        <v>6.38</v>
      </c>
      <c r="U381" t="str">
        <v>96.2</v>
      </c>
      <c r="V381" t="str">
        <v>1.3861</v>
      </c>
      <c r="W381" t="str">
        <v>24</v>
      </c>
      <c r="X381" t="str">
        <v>666</v>
      </c>
      <c r="Y381" t="str">
        <v>20.2</v>
      </c>
      <c r="Z381" t="str">
        <v>396.9</v>
      </c>
      <c r="AA381" t="str">
        <v>23.69</v>
      </c>
      <c r="AB381" t="str">
        <v>13.1</v>
      </c>
      <c r="AC381" t="str">
        <v>13.8</v>
      </c>
    </row>
    <row r="382" spans="1:29" x14ac:dyDescent="0.2">
      <c r="A382">
        <v>0</v>
      </c>
      <c r="B382">
        <v>18.100000000000001</v>
      </c>
      <c r="C382">
        <v>0</v>
      </c>
      <c r="D382">
        <v>0.67100000000000004</v>
      </c>
      <c r="E382">
        <v>6.968</v>
      </c>
      <c r="F382">
        <v>91.9</v>
      </c>
      <c r="G382">
        <v>1.4165000000000001</v>
      </c>
      <c r="H382">
        <v>24</v>
      </c>
      <c r="I382">
        <v>666</v>
      </c>
      <c r="J382">
        <v>20.2</v>
      </c>
      <c r="K382">
        <v>396.9</v>
      </c>
      <c r="L382">
        <v>17.21</v>
      </c>
      <c r="M382">
        <v>10.4</v>
      </c>
      <c r="N382">
        <v>12.5</v>
      </c>
      <c r="P382" t="str">
        <v>0</v>
      </c>
      <c r="Q382" t="str">
        <v>18.1</v>
      </c>
      <c r="R382" t="str">
        <v>0</v>
      </c>
      <c r="S382" t="str">
        <v>0.671</v>
      </c>
      <c r="T382" t="str">
        <v>6.223</v>
      </c>
      <c r="U382" t="str">
        <v>100</v>
      </c>
      <c r="V382" t="str">
        <v>1.3861</v>
      </c>
      <c r="W382" t="str">
        <v>24</v>
      </c>
      <c r="X382" t="str">
        <v>666</v>
      </c>
      <c r="Y382" t="str">
        <v>20.2</v>
      </c>
      <c r="Z382" t="str">
        <v>393.74</v>
      </c>
      <c r="AA382" t="str">
        <v>21.78</v>
      </c>
      <c r="AB382" t="str">
        <v>10.2</v>
      </c>
      <c r="AC382" t="str">
        <v>13.1</v>
      </c>
    </row>
    <row r="383" spans="1:29" x14ac:dyDescent="0.2">
      <c r="A383">
        <v>0</v>
      </c>
      <c r="B383">
        <v>18.100000000000001</v>
      </c>
      <c r="C383">
        <v>0</v>
      </c>
      <c r="D383">
        <v>0.67100000000000004</v>
      </c>
      <c r="E383">
        <v>6.5449999999999999</v>
      </c>
      <c r="F383">
        <v>99.1</v>
      </c>
      <c r="G383">
        <v>1.5192000000000001</v>
      </c>
      <c r="H383">
        <v>24</v>
      </c>
      <c r="I383">
        <v>666</v>
      </c>
      <c r="J383">
        <v>20.2</v>
      </c>
      <c r="K383">
        <v>396.9</v>
      </c>
      <c r="L383">
        <v>21.08</v>
      </c>
      <c r="M383">
        <v>10.9</v>
      </c>
      <c r="N383">
        <v>8.5</v>
      </c>
      <c r="P383" t="str">
        <v>0</v>
      </c>
      <c r="Q383" t="str">
        <v>18.1</v>
      </c>
      <c r="R383" t="str">
        <v>0</v>
      </c>
      <c r="S383" t="str">
        <v>0.671</v>
      </c>
      <c r="T383" t="str">
        <v>6.968</v>
      </c>
      <c r="U383" t="str">
        <v>91.9</v>
      </c>
      <c r="V383" t="str">
        <v>1.4165</v>
      </c>
      <c r="W383" t="str">
        <v>24</v>
      </c>
      <c r="X383" t="str">
        <v>666</v>
      </c>
      <c r="Y383" t="str">
        <v>20.2</v>
      </c>
      <c r="Z383" t="str">
        <v>396.9</v>
      </c>
      <c r="AA383" t="str">
        <v>17.21</v>
      </c>
      <c r="AB383" t="str">
        <v>10.4</v>
      </c>
      <c r="AC383" t="str">
        <v>12.5</v>
      </c>
    </row>
    <row r="384" spans="1:29" x14ac:dyDescent="0.2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6.3</v>
      </c>
      <c r="P384" t="str">
        <v>0</v>
      </c>
      <c r="Q384" t="str">
        <v>18.1</v>
      </c>
      <c r="R384" t="str">
        <v>0</v>
      </c>
      <c r="S384" t="str">
        <v>0.671</v>
      </c>
      <c r="T384" t="str">
        <v>6.545</v>
      </c>
      <c r="U384" t="str">
        <v>99.1</v>
      </c>
      <c r="V384" t="str">
        <v>1.5192</v>
      </c>
      <c r="W384" t="str">
        <v>24</v>
      </c>
      <c r="X384" t="str">
        <v>666</v>
      </c>
      <c r="Y384" t="str">
        <v>20.2</v>
      </c>
      <c r="Z384" t="str">
        <v>396.9</v>
      </c>
      <c r="AA384" t="str">
        <v>21.08</v>
      </c>
      <c r="AB384" t="str">
        <v>10.9</v>
      </c>
      <c r="AC384" t="str">
        <v>8.5</v>
      </c>
    </row>
    <row r="385" spans="1:29" x14ac:dyDescent="0.2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12.1</v>
      </c>
      <c r="P385" t="str">
        <v>9.18702</v>
      </c>
      <c r="Q385" t="str">
        <v>0</v>
      </c>
      <c r="R385" t="str">
        <v>18.1</v>
      </c>
      <c r="S385" t="str">
        <v>0</v>
      </c>
      <c r="T385" t="str">
        <v>0.7</v>
      </c>
      <c r="U385" t="str">
        <v>5.536</v>
      </c>
      <c r="V385" t="str">
        <v>100</v>
      </c>
      <c r="W385" t="str">
        <v>1.5804</v>
      </c>
      <c r="X385" t="str">
        <v>24</v>
      </c>
      <c r="Y385" t="str">
        <v>666</v>
      </c>
      <c r="Z385" t="str">
        <v>20.2</v>
      </c>
      <c r="AA385" t="str">
        <v>396.9</v>
      </c>
      <c r="AB385" t="str">
        <v>23.6</v>
      </c>
      <c r="AC385" t="str">
        <v>6.3</v>
      </c>
    </row>
    <row r="386" spans="1:29" x14ac:dyDescent="0.2">
      <c r="A386">
        <v>0</v>
      </c>
      <c r="B386">
        <v>18.100000000000001</v>
      </c>
      <c r="C386">
        <v>0</v>
      </c>
      <c r="D386">
        <v>0.7</v>
      </c>
      <c r="E386">
        <v>4.3680000000000003</v>
      </c>
      <c r="F386">
        <v>91.2</v>
      </c>
      <c r="G386">
        <v>1.4395</v>
      </c>
      <c r="H386">
        <v>24</v>
      </c>
      <c r="I386">
        <v>666</v>
      </c>
      <c r="J386">
        <v>20.2</v>
      </c>
      <c r="K386">
        <v>285.83</v>
      </c>
      <c r="L386">
        <v>30.63</v>
      </c>
      <c r="M386">
        <v>8.8000000000000007</v>
      </c>
      <c r="N386">
        <v>17.2</v>
      </c>
      <c r="P386" t="str">
        <v>7.99248</v>
      </c>
      <c r="Q386" t="str">
        <v>0</v>
      </c>
      <c r="R386" t="str">
        <v>18.1</v>
      </c>
      <c r="S386" t="str">
        <v>0</v>
      </c>
      <c r="T386" t="str">
        <v>0.7</v>
      </c>
      <c r="U386" t="str">
        <v>5.52</v>
      </c>
      <c r="V386" t="str">
        <v>100</v>
      </c>
      <c r="W386" t="str">
        <v>1.5331</v>
      </c>
      <c r="X386" t="str">
        <v>24</v>
      </c>
      <c r="Y386" t="str">
        <v>666</v>
      </c>
      <c r="Z386" t="str">
        <v>20.2</v>
      </c>
      <c r="AA386" t="str">
        <v>396.9</v>
      </c>
      <c r="AB386" t="str">
        <v>24.56</v>
      </c>
      <c r="AC386" t="str">
        <v>12.1</v>
      </c>
    </row>
    <row r="387" spans="1:29" x14ac:dyDescent="0.2">
      <c r="A387">
        <v>0</v>
      </c>
      <c r="B387">
        <v>18.100000000000001</v>
      </c>
      <c r="C387">
        <v>0</v>
      </c>
      <c r="D387">
        <v>0.7</v>
      </c>
      <c r="E387">
        <v>5.2770000000000001</v>
      </c>
      <c r="F387">
        <v>98.1</v>
      </c>
      <c r="G387">
        <v>1.4260999999999999</v>
      </c>
      <c r="H387">
        <v>24</v>
      </c>
      <c r="I387">
        <v>666</v>
      </c>
      <c r="J387">
        <v>20.2</v>
      </c>
      <c r="K387">
        <v>396.9</v>
      </c>
      <c r="L387">
        <v>30.81</v>
      </c>
      <c r="M387">
        <v>7.2</v>
      </c>
      <c r="N387">
        <v>14.2</v>
      </c>
      <c r="P387" t="str">
        <v>0</v>
      </c>
      <c r="Q387" t="str">
        <v>18.1</v>
      </c>
      <c r="R387" t="str">
        <v>0</v>
      </c>
      <c r="S387" t="str">
        <v>0.7</v>
      </c>
      <c r="T387" t="str">
        <v>4.368</v>
      </c>
      <c r="U387" t="str">
        <v>91.2</v>
      </c>
      <c r="V387" t="str">
        <v>1.4395</v>
      </c>
      <c r="W387" t="str">
        <v>24</v>
      </c>
      <c r="X387" t="str">
        <v>666</v>
      </c>
      <c r="Y387" t="str">
        <v>20.2</v>
      </c>
      <c r="Z387" t="str">
        <v>285.83</v>
      </c>
      <c r="AA387" t="str">
        <v>30.63</v>
      </c>
      <c r="AB387" t="str">
        <v>8.8</v>
      </c>
      <c r="AC387" t="str">
        <v>17.2</v>
      </c>
    </row>
    <row r="388" spans="1:29" x14ac:dyDescent="0.2">
      <c r="A388">
        <v>0</v>
      </c>
      <c r="B388">
        <v>18.100000000000001</v>
      </c>
      <c r="C388">
        <v>0</v>
      </c>
      <c r="D388">
        <v>0.7</v>
      </c>
      <c r="E388">
        <v>4.6520000000000001</v>
      </c>
      <c r="F388">
        <v>100</v>
      </c>
      <c r="G388">
        <v>1.4672000000000001</v>
      </c>
      <c r="H388">
        <v>24</v>
      </c>
      <c r="I388">
        <v>666</v>
      </c>
      <c r="J388">
        <v>20.2</v>
      </c>
      <c r="K388">
        <v>396.9</v>
      </c>
      <c r="L388">
        <v>28.28</v>
      </c>
      <c r="M388">
        <v>10.5</v>
      </c>
      <c r="N388">
        <v>13.4</v>
      </c>
      <c r="P388" t="str">
        <v>0</v>
      </c>
      <c r="Q388" t="str">
        <v>18.1</v>
      </c>
      <c r="R388" t="str">
        <v>0</v>
      </c>
      <c r="S388" t="str">
        <v>0.7</v>
      </c>
      <c r="T388" t="str">
        <v>5.277</v>
      </c>
      <c r="U388" t="str">
        <v>98.1</v>
      </c>
      <c r="V388" t="str">
        <v>1.4261</v>
      </c>
      <c r="W388" t="str">
        <v>24</v>
      </c>
      <c r="X388" t="str">
        <v>666</v>
      </c>
      <c r="Y388" t="str">
        <v>20.2</v>
      </c>
      <c r="Z388" t="str">
        <v>396.9</v>
      </c>
      <c r="AA388" t="str">
        <v>30.81</v>
      </c>
      <c r="AB388" t="str">
        <v>7.2</v>
      </c>
      <c r="AC388" t="str">
        <v>14.2</v>
      </c>
    </row>
    <row r="389" spans="1:29" x14ac:dyDescent="0.2">
      <c r="A389">
        <v>0</v>
      </c>
      <c r="B389">
        <v>18.100000000000001</v>
      </c>
      <c r="C389">
        <v>0</v>
      </c>
      <c r="D389">
        <v>0.7</v>
      </c>
      <c r="E389">
        <v>5</v>
      </c>
      <c r="F389">
        <v>89.5</v>
      </c>
      <c r="G389">
        <v>1.5184</v>
      </c>
      <c r="H389">
        <v>24</v>
      </c>
      <c r="I389">
        <v>666</v>
      </c>
      <c r="J389">
        <v>20.2</v>
      </c>
      <c r="K389">
        <v>396.9</v>
      </c>
      <c r="L389">
        <v>31.99</v>
      </c>
      <c r="M389">
        <v>7.4</v>
      </c>
      <c r="N389">
        <v>11.7</v>
      </c>
      <c r="P389" t="str">
        <v>0</v>
      </c>
      <c r="Q389" t="str">
        <v>18.1</v>
      </c>
      <c r="R389" t="str">
        <v>0</v>
      </c>
      <c r="S389" t="str">
        <v>0.7</v>
      </c>
      <c r="T389" t="str">
        <v>4.652</v>
      </c>
      <c r="U389" t="str">
        <v>100</v>
      </c>
      <c r="V389" t="str">
        <v>1.4672</v>
      </c>
      <c r="W389" t="str">
        <v>24</v>
      </c>
      <c r="X389" t="str">
        <v>666</v>
      </c>
      <c r="Y389" t="str">
        <v>20.2</v>
      </c>
      <c r="Z389" t="str">
        <v>396.9</v>
      </c>
      <c r="AA389" t="str">
        <v>28.28</v>
      </c>
      <c r="AB389" t="str">
        <v>10.5</v>
      </c>
      <c r="AC389" t="str">
        <v>13.4</v>
      </c>
    </row>
    <row r="390" spans="1:29" x14ac:dyDescent="0.2">
      <c r="A390">
        <v>0</v>
      </c>
      <c r="B390">
        <v>18.100000000000001</v>
      </c>
      <c r="C390">
        <v>0</v>
      </c>
      <c r="D390">
        <v>0.7</v>
      </c>
      <c r="E390">
        <v>4.88</v>
      </c>
      <c r="F390">
        <v>100</v>
      </c>
      <c r="G390">
        <v>1.5894999999999999</v>
      </c>
      <c r="H390">
        <v>24</v>
      </c>
      <c r="I390">
        <v>666</v>
      </c>
      <c r="J390">
        <v>20.2</v>
      </c>
      <c r="K390">
        <v>372.92</v>
      </c>
      <c r="L390">
        <v>30.62</v>
      </c>
      <c r="M390">
        <v>10.199999999999999</v>
      </c>
      <c r="N390">
        <v>11</v>
      </c>
      <c r="P390" t="str">
        <v>0</v>
      </c>
      <c r="Q390" t="str">
        <v>18.1</v>
      </c>
      <c r="R390" t="str">
        <v>0</v>
      </c>
      <c r="S390" t="str">
        <v>0.7</v>
      </c>
      <c r="T390" t="str">
        <v>5</v>
      </c>
      <c r="U390" t="str">
        <v>89.5</v>
      </c>
      <c r="V390" t="str">
        <v>1.5184</v>
      </c>
      <c r="W390" t="str">
        <v>24</v>
      </c>
      <c r="X390" t="str">
        <v>666</v>
      </c>
      <c r="Y390" t="str">
        <v>20.2</v>
      </c>
      <c r="Z390" t="str">
        <v>396.9</v>
      </c>
      <c r="AA390" t="str">
        <v>31.99</v>
      </c>
      <c r="AB390" t="str">
        <v>7.4</v>
      </c>
      <c r="AC390" t="str">
        <v>11.7</v>
      </c>
    </row>
    <row r="391" spans="1:29" x14ac:dyDescent="0.2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9.5</v>
      </c>
      <c r="P391" t="str">
        <v>0</v>
      </c>
      <c r="Q391" t="str">
        <v>18.1</v>
      </c>
      <c r="R391" t="str">
        <v>0</v>
      </c>
      <c r="S391" t="str">
        <v>0.7</v>
      </c>
      <c r="T391" t="str">
        <v>4.88</v>
      </c>
      <c r="U391" t="str">
        <v>100</v>
      </c>
      <c r="V391" t="str">
        <v>1.5895</v>
      </c>
      <c r="W391" t="str">
        <v>24</v>
      </c>
      <c r="X391" t="str">
        <v>666</v>
      </c>
      <c r="Y391" t="str">
        <v>20.2</v>
      </c>
      <c r="Z391" t="str">
        <v>372.92</v>
      </c>
      <c r="AA391" t="str">
        <v>30.62</v>
      </c>
      <c r="AB391" t="str">
        <v>10.2</v>
      </c>
      <c r="AC391" t="str">
        <v>11</v>
      </c>
    </row>
    <row r="392" spans="1:29" x14ac:dyDescent="0.2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14.5</v>
      </c>
      <c r="P392" t="str">
        <v>8.15174</v>
      </c>
      <c r="Q392" t="str">
        <v>0</v>
      </c>
      <c r="R392" t="str">
        <v>18.1</v>
      </c>
      <c r="S392" t="str">
        <v>0</v>
      </c>
      <c r="T392" t="str">
        <v>0.7</v>
      </c>
      <c r="U392" t="str">
        <v>5.39</v>
      </c>
      <c r="V392" t="str">
        <v>98.9</v>
      </c>
      <c r="W392" t="str">
        <v>1.7281</v>
      </c>
      <c r="X392" t="str">
        <v>24</v>
      </c>
      <c r="Y392" t="str">
        <v>666</v>
      </c>
      <c r="Z392" t="str">
        <v>20.2</v>
      </c>
      <c r="AA392" t="str">
        <v>396.9</v>
      </c>
      <c r="AB392" t="str">
        <v>20.85</v>
      </c>
      <c r="AC392" t="str">
        <v>9.5</v>
      </c>
    </row>
    <row r="393" spans="1:29" x14ac:dyDescent="0.2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16.100000000000001</v>
      </c>
      <c r="P393" t="str">
        <v>6.96215</v>
      </c>
      <c r="Q393" t="str">
        <v>0</v>
      </c>
      <c r="R393" t="str">
        <v>18.1</v>
      </c>
      <c r="S393" t="str">
        <v>0</v>
      </c>
      <c r="T393" t="str">
        <v>0.7</v>
      </c>
      <c r="U393" t="str">
        <v>5.713</v>
      </c>
      <c r="V393" t="str">
        <v>97</v>
      </c>
      <c r="W393" t="str">
        <v>1.9265</v>
      </c>
      <c r="X393" t="str">
        <v>24</v>
      </c>
      <c r="Y393" t="str">
        <v>666</v>
      </c>
      <c r="Z393" t="str">
        <v>20.2</v>
      </c>
      <c r="AA393" t="str">
        <v>394.43</v>
      </c>
      <c r="AB393" t="str">
        <v>17.11</v>
      </c>
      <c r="AC393" t="str">
        <v>14.5</v>
      </c>
    </row>
    <row r="394" spans="1:29" x14ac:dyDescent="0.2">
      <c r="A394">
        <v>0</v>
      </c>
      <c r="B394">
        <v>18.100000000000001</v>
      </c>
      <c r="C394">
        <v>0</v>
      </c>
      <c r="D394">
        <v>0.7</v>
      </c>
      <c r="E394">
        <v>5.0359999999999996</v>
      </c>
      <c r="F394">
        <v>97</v>
      </c>
      <c r="G394">
        <v>1.77</v>
      </c>
      <c r="H394">
        <v>24</v>
      </c>
      <c r="I394">
        <v>666</v>
      </c>
      <c r="J394">
        <v>20.2</v>
      </c>
      <c r="K394">
        <v>396.9</v>
      </c>
      <c r="L394">
        <v>25.68</v>
      </c>
      <c r="M394">
        <v>9.6999999999999993</v>
      </c>
      <c r="N394">
        <v>14.3</v>
      </c>
      <c r="P394" t="str">
        <v>5.29305</v>
      </c>
      <c r="Q394" t="str">
        <v>0</v>
      </c>
      <c r="R394" t="str">
        <v>18.1</v>
      </c>
      <c r="S394" t="str">
        <v>0</v>
      </c>
      <c r="T394" t="str">
        <v>0.7</v>
      </c>
      <c r="U394" t="str">
        <v>6.051</v>
      </c>
      <c r="V394" t="str">
        <v>82.5</v>
      </c>
      <c r="W394" t="str">
        <v>2.1678</v>
      </c>
      <c r="X394" t="str">
        <v>24</v>
      </c>
      <c r="Y394" t="str">
        <v>666</v>
      </c>
      <c r="Z394" t="str">
        <v>20.2</v>
      </c>
      <c r="AA394" t="str">
        <v>378.38</v>
      </c>
      <c r="AB394" t="str">
        <v>18.76</v>
      </c>
      <c r="AC394" t="str">
        <v>16.1</v>
      </c>
    </row>
    <row r="395" spans="1:29" x14ac:dyDescent="0.2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12.8</v>
      </c>
      <c r="P395" t="str">
        <v>0</v>
      </c>
      <c r="Q395" t="str">
        <v>18.1</v>
      </c>
      <c r="R395" t="str">
        <v>0</v>
      </c>
      <c r="S395" t="str">
        <v>0.7</v>
      </c>
      <c r="T395" t="str">
        <v>5.036</v>
      </c>
      <c r="U395" t="str">
        <v>97</v>
      </c>
      <c r="V395" t="str">
        <v>1.77</v>
      </c>
      <c r="W395" t="str">
        <v>24</v>
      </c>
      <c r="X395" t="str">
        <v>666</v>
      </c>
      <c r="Y395" t="str">
        <v>20.2</v>
      </c>
      <c r="Z395" t="str">
        <v>396.9</v>
      </c>
      <c r="AA395" t="str">
        <v>25.68</v>
      </c>
      <c r="AB395" t="str">
        <v>9.7</v>
      </c>
      <c r="AC395" t="str">
        <v>14.3</v>
      </c>
    </row>
    <row r="396" spans="1:29" x14ac:dyDescent="0.2">
      <c r="A396">
        <v>0</v>
      </c>
      <c r="B396">
        <v>18.100000000000001</v>
      </c>
      <c r="C396">
        <v>0</v>
      </c>
      <c r="D396">
        <v>0.69299999999999995</v>
      </c>
      <c r="E396">
        <v>5.8869999999999996</v>
      </c>
      <c r="F396">
        <v>94.7</v>
      </c>
      <c r="G396">
        <v>1.7821</v>
      </c>
      <c r="H396">
        <v>24</v>
      </c>
      <c r="I396">
        <v>666</v>
      </c>
      <c r="J396">
        <v>20.2</v>
      </c>
      <c r="K396">
        <v>396.9</v>
      </c>
      <c r="L396">
        <v>16.350000000000001</v>
      </c>
      <c r="M396">
        <v>12.7</v>
      </c>
      <c r="N396">
        <v>17.100000000000001</v>
      </c>
      <c r="P396" t="str">
        <v>8.64476</v>
      </c>
      <c r="Q396" t="str">
        <v>0</v>
      </c>
      <c r="R396" t="str">
        <v>18.1</v>
      </c>
      <c r="S396" t="str">
        <v>0</v>
      </c>
      <c r="T396" t="str">
        <v>0.693</v>
      </c>
      <c r="U396" t="str">
        <v>6.193</v>
      </c>
      <c r="V396" t="str">
        <v>92.6</v>
      </c>
      <c r="W396" t="str">
        <v>1.7912</v>
      </c>
      <c r="X396" t="str">
        <v>24</v>
      </c>
      <c r="Y396" t="str">
        <v>666</v>
      </c>
      <c r="Z396" t="str">
        <v>20.2</v>
      </c>
      <c r="AA396" t="str">
        <v>396.9</v>
      </c>
      <c r="AB396" t="str">
        <v>15.17</v>
      </c>
      <c r="AC396" t="str">
        <v>12.8</v>
      </c>
    </row>
    <row r="397" spans="1:29" x14ac:dyDescent="0.2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18.399999999999999</v>
      </c>
      <c r="P397" t="str">
        <v>0</v>
      </c>
      <c r="Q397" t="str">
        <v>18.1</v>
      </c>
      <c r="R397" t="str">
        <v>0</v>
      </c>
      <c r="S397" t="str">
        <v>0.693</v>
      </c>
      <c r="T397" t="str">
        <v>5.887</v>
      </c>
      <c r="U397" t="str">
        <v>94.7</v>
      </c>
      <c r="V397" t="str">
        <v>1.7821</v>
      </c>
      <c r="W397" t="str">
        <v>24</v>
      </c>
      <c r="X397" t="str">
        <v>666</v>
      </c>
      <c r="Y397" t="str">
        <v>20.2</v>
      </c>
      <c r="Z397" t="str">
        <v>396.9</v>
      </c>
      <c r="AA397" t="str">
        <v>16.35</v>
      </c>
      <c r="AB397" t="str">
        <v>12.7</v>
      </c>
      <c r="AC397" t="str">
        <v>17.1</v>
      </c>
    </row>
    <row r="398" spans="1:29" x14ac:dyDescent="0.2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15.4</v>
      </c>
      <c r="P398" t="str">
        <v>8.71675</v>
      </c>
      <c r="Q398" t="str">
        <v>0</v>
      </c>
      <c r="R398" t="str">
        <v>18.1</v>
      </c>
      <c r="S398" t="str">
        <v>0</v>
      </c>
      <c r="T398" t="str">
        <v>0.693</v>
      </c>
      <c r="U398" t="str">
        <v>6.471</v>
      </c>
      <c r="V398" t="str">
        <v>98.8</v>
      </c>
      <c r="W398" t="str">
        <v>1.7257</v>
      </c>
      <c r="X398" t="str">
        <v>24</v>
      </c>
      <c r="Y398" t="str">
        <v>666</v>
      </c>
      <c r="Z398" t="str">
        <v>20.2</v>
      </c>
      <c r="AA398" t="str">
        <v>391.98</v>
      </c>
      <c r="AB398" t="str">
        <v>17.12</v>
      </c>
      <c r="AC398" t="str">
        <v>18.4</v>
      </c>
    </row>
    <row r="399" spans="1:29" x14ac:dyDescent="0.2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14.9</v>
      </c>
      <c r="P399" t="str">
        <v>5.87205</v>
      </c>
      <c r="Q399" t="str">
        <v>0</v>
      </c>
      <c r="R399" t="str">
        <v>18.1</v>
      </c>
      <c r="S399" t="str">
        <v>0</v>
      </c>
      <c r="T399" t="str">
        <v>0.693</v>
      </c>
      <c r="U399" t="str">
        <v>6.405</v>
      </c>
      <c r="V399" t="str">
        <v>96</v>
      </c>
      <c r="W399" t="str">
        <v>1.6768</v>
      </c>
      <c r="X399" t="str">
        <v>24</v>
      </c>
      <c r="Y399" t="str">
        <v>666</v>
      </c>
      <c r="Z399" t="str">
        <v>20.2</v>
      </c>
      <c r="AA399" t="str">
        <v>396.9</v>
      </c>
      <c r="AB399" t="str">
        <v>19.37</v>
      </c>
      <c r="AC399" t="str">
        <v>15.4</v>
      </c>
    </row>
    <row r="400" spans="1:29" x14ac:dyDescent="0.2">
      <c r="A400">
        <v>0</v>
      </c>
      <c r="B400">
        <v>18.100000000000001</v>
      </c>
      <c r="C400">
        <v>0</v>
      </c>
      <c r="D400">
        <v>0.69299999999999995</v>
      </c>
      <c r="E400">
        <v>5.4530000000000003</v>
      </c>
      <c r="F400">
        <v>100</v>
      </c>
      <c r="G400">
        <v>1.4896</v>
      </c>
      <c r="H400">
        <v>24</v>
      </c>
      <c r="I400">
        <v>666</v>
      </c>
      <c r="J400">
        <v>20.2</v>
      </c>
      <c r="K400">
        <v>396.9</v>
      </c>
      <c r="L400">
        <v>30.59</v>
      </c>
      <c r="M400">
        <v>5</v>
      </c>
      <c r="N400">
        <v>12.6</v>
      </c>
      <c r="P400" t="str">
        <v>7.67202</v>
      </c>
      <c r="Q400" t="str">
        <v>0</v>
      </c>
      <c r="R400" t="str">
        <v>18.1</v>
      </c>
      <c r="S400" t="str">
        <v>0</v>
      </c>
      <c r="T400" t="str">
        <v>0.693</v>
      </c>
      <c r="U400" t="str">
        <v>5.747</v>
      </c>
      <c r="V400" t="str">
        <v>98.9</v>
      </c>
      <c r="W400" t="str">
        <v>1.6334</v>
      </c>
      <c r="X400" t="str">
        <v>24</v>
      </c>
      <c r="Y400" t="str">
        <v>666</v>
      </c>
      <c r="Z400" t="str">
        <v>20.2</v>
      </c>
      <c r="AA400" t="str">
        <v>393.1</v>
      </c>
      <c r="AB400" t="str">
        <v>19.92</v>
      </c>
      <c r="AC400" t="str">
        <v>14.9</v>
      </c>
    </row>
    <row r="401" spans="1:29" x14ac:dyDescent="0.2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14.1</v>
      </c>
      <c r="P401" t="str">
        <v>0</v>
      </c>
      <c r="Q401" t="str">
        <v>18.1</v>
      </c>
      <c r="R401" t="str">
        <v>0</v>
      </c>
      <c r="S401" t="str">
        <v>0.693</v>
      </c>
      <c r="T401" t="str">
        <v>5.453</v>
      </c>
      <c r="U401" t="str">
        <v>100</v>
      </c>
      <c r="V401" t="str">
        <v>1.4896</v>
      </c>
      <c r="W401" t="str">
        <v>24</v>
      </c>
      <c r="X401" t="str">
        <v>666</v>
      </c>
      <c r="Y401" t="str">
        <v>20.2</v>
      </c>
      <c r="Z401" t="str">
        <v>396.9</v>
      </c>
      <c r="AA401" t="str">
        <v>30.59</v>
      </c>
      <c r="AB401" t="str">
        <v>5</v>
      </c>
      <c r="AC401" t="str">
        <v>12.6</v>
      </c>
    </row>
    <row r="402" spans="1:29" x14ac:dyDescent="0.2">
      <c r="A402">
        <v>0</v>
      </c>
      <c r="B402">
        <v>18.100000000000001</v>
      </c>
      <c r="C402">
        <v>0</v>
      </c>
      <c r="D402">
        <v>0.69299999999999995</v>
      </c>
      <c r="E402">
        <v>5.9870000000000001</v>
      </c>
      <c r="F402">
        <v>100</v>
      </c>
      <c r="G402">
        <v>1.5888</v>
      </c>
      <c r="H402">
        <v>24</v>
      </c>
      <c r="I402">
        <v>666</v>
      </c>
      <c r="J402">
        <v>20.2</v>
      </c>
      <c r="K402">
        <v>396.9</v>
      </c>
      <c r="L402">
        <v>26.77</v>
      </c>
      <c r="M402">
        <v>5.6</v>
      </c>
      <c r="N402">
        <v>13</v>
      </c>
      <c r="P402" t="str">
        <v>9.91655</v>
      </c>
      <c r="Q402" t="str">
        <v>0</v>
      </c>
      <c r="R402" t="str">
        <v>18.1</v>
      </c>
      <c r="S402" t="str">
        <v>0</v>
      </c>
      <c r="T402" t="str">
        <v>0.693</v>
      </c>
      <c r="U402" t="str">
        <v>5.852</v>
      </c>
      <c r="V402" t="str">
        <v>77.8</v>
      </c>
      <c r="W402" t="str">
        <v>1.5004</v>
      </c>
      <c r="X402" t="str">
        <v>24</v>
      </c>
      <c r="Y402" t="str">
        <v>666</v>
      </c>
      <c r="Z402" t="str">
        <v>20.2</v>
      </c>
      <c r="AA402" t="str">
        <v>338.16</v>
      </c>
      <c r="AB402" t="str">
        <v>29.97</v>
      </c>
      <c r="AC402" t="str">
        <v>14.1</v>
      </c>
    </row>
    <row r="403" spans="1:29" x14ac:dyDescent="0.2">
      <c r="A403">
        <v>0</v>
      </c>
      <c r="B403">
        <v>18.100000000000001</v>
      </c>
      <c r="C403">
        <v>0</v>
      </c>
      <c r="D403">
        <v>0.69299999999999995</v>
      </c>
      <c r="E403">
        <v>6.343</v>
      </c>
      <c r="F403">
        <v>100</v>
      </c>
      <c r="G403">
        <v>1.5741000000000001</v>
      </c>
      <c r="H403">
        <v>24</v>
      </c>
      <c r="I403">
        <v>666</v>
      </c>
      <c r="J403">
        <v>20.2</v>
      </c>
      <c r="K403">
        <v>396.9</v>
      </c>
      <c r="L403">
        <v>20.32</v>
      </c>
      <c r="M403">
        <v>7.2</v>
      </c>
      <c r="N403">
        <v>13.4</v>
      </c>
      <c r="P403" t="str">
        <v>0</v>
      </c>
      <c r="Q403" t="str">
        <v>18.1</v>
      </c>
      <c r="R403" t="str">
        <v>0</v>
      </c>
      <c r="S403" t="str">
        <v>0.693</v>
      </c>
      <c r="T403" t="str">
        <v>5.987</v>
      </c>
      <c r="U403" t="str">
        <v>100</v>
      </c>
      <c r="V403" t="str">
        <v>1.5888</v>
      </c>
      <c r="W403" t="str">
        <v>24</v>
      </c>
      <c r="X403" t="str">
        <v>666</v>
      </c>
      <c r="Y403" t="str">
        <v>20.2</v>
      </c>
      <c r="Z403" t="str">
        <v>396.9</v>
      </c>
      <c r="AA403" t="str">
        <v>26.77</v>
      </c>
      <c r="AB403" t="str">
        <v>5.6</v>
      </c>
      <c r="AC403" t="str">
        <v>13</v>
      </c>
    </row>
    <row r="404" spans="1:29" x14ac:dyDescent="0.2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15.2</v>
      </c>
      <c r="P404" t="str">
        <v>0</v>
      </c>
      <c r="Q404" t="str">
        <v>18.1</v>
      </c>
      <c r="R404" t="str">
        <v>0</v>
      </c>
      <c r="S404" t="str">
        <v>0.693</v>
      </c>
      <c r="T404" t="str">
        <v>6.343</v>
      </c>
      <c r="U404" t="str">
        <v>100</v>
      </c>
      <c r="V404" t="str">
        <v>1.5741</v>
      </c>
      <c r="W404" t="str">
        <v>24</v>
      </c>
      <c r="X404" t="str">
        <v>666</v>
      </c>
      <c r="Y404" t="str">
        <v>20.2</v>
      </c>
      <c r="Z404" t="str">
        <v>396.9</v>
      </c>
      <c r="AA404" t="str">
        <v>20.32</v>
      </c>
      <c r="AB404" t="str">
        <v>7.2</v>
      </c>
      <c r="AC404" t="str">
        <v>13.4</v>
      </c>
    </row>
    <row r="405" spans="1:29" x14ac:dyDescent="0.2">
      <c r="A405">
        <v>0</v>
      </c>
      <c r="B405">
        <v>18.100000000000001</v>
      </c>
      <c r="C405">
        <v>0</v>
      </c>
      <c r="D405">
        <v>0.69299999999999995</v>
      </c>
      <c r="E405">
        <v>5.3490000000000002</v>
      </c>
      <c r="F405">
        <v>96</v>
      </c>
      <c r="G405">
        <v>1.7028000000000001</v>
      </c>
      <c r="H405">
        <v>24</v>
      </c>
      <c r="I405">
        <v>666</v>
      </c>
      <c r="J405">
        <v>20.2</v>
      </c>
      <c r="K405">
        <v>396.9</v>
      </c>
      <c r="L405">
        <v>19.77</v>
      </c>
      <c r="M405">
        <v>8.3000000000000007</v>
      </c>
      <c r="N405">
        <v>16.100000000000001</v>
      </c>
      <c r="P405" t="str">
        <v>9.59571</v>
      </c>
      <c r="Q405" t="str">
        <v>0</v>
      </c>
      <c r="R405" t="str">
        <v>18.1</v>
      </c>
      <c r="S405" t="str">
        <v>0</v>
      </c>
      <c r="T405" t="str">
        <v>0.693</v>
      </c>
      <c r="U405" t="str">
        <v>6.404</v>
      </c>
      <c r="V405" t="str">
        <v>100</v>
      </c>
      <c r="W405" t="str">
        <v>1.639</v>
      </c>
      <c r="X405" t="str">
        <v>24</v>
      </c>
      <c r="Y405" t="str">
        <v>666</v>
      </c>
      <c r="Z405" t="str">
        <v>20.2</v>
      </c>
      <c r="AA405" t="str">
        <v>376.11</v>
      </c>
      <c r="AB405" t="str">
        <v>20.31</v>
      </c>
      <c r="AC405" t="str">
        <v>15.2</v>
      </c>
    </row>
    <row r="406" spans="1:29" x14ac:dyDescent="0.2">
      <c r="A406">
        <v>0</v>
      </c>
      <c r="B406">
        <v>18.100000000000001</v>
      </c>
      <c r="C406">
        <v>0</v>
      </c>
      <c r="D406">
        <v>0.69299999999999995</v>
      </c>
      <c r="E406">
        <v>5.5309999999999997</v>
      </c>
      <c r="F406">
        <v>85.4</v>
      </c>
      <c r="G406">
        <v>1.6073999999999999</v>
      </c>
      <c r="H406">
        <v>24</v>
      </c>
      <c r="I406">
        <v>666</v>
      </c>
      <c r="J406">
        <v>20.2</v>
      </c>
      <c r="K406">
        <v>329.46</v>
      </c>
      <c r="L406">
        <v>27.38</v>
      </c>
      <c r="M406">
        <v>8.5</v>
      </c>
      <c r="N406">
        <v>17.8</v>
      </c>
      <c r="P406" t="str">
        <v>0</v>
      </c>
      <c r="Q406" t="str">
        <v>18.1</v>
      </c>
      <c r="R406" t="str">
        <v>0</v>
      </c>
      <c r="S406" t="str">
        <v>0.693</v>
      </c>
      <c r="T406" t="str">
        <v>5.349</v>
      </c>
      <c r="U406" t="str">
        <v>96</v>
      </c>
      <c r="V406" t="str">
        <v>1.7028</v>
      </c>
      <c r="W406" t="str">
        <v>24</v>
      </c>
      <c r="X406" t="str">
        <v>666</v>
      </c>
      <c r="Y406" t="str">
        <v>20.2</v>
      </c>
      <c r="Z406" t="str">
        <v>396.9</v>
      </c>
      <c r="AA406" t="str">
        <v>19.77</v>
      </c>
      <c r="AB406" t="str">
        <v>8.3</v>
      </c>
      <c r="AC406" t="str">
        <v>16.1</v>
      </c>
    </row>
    <row r="407" spans="1:29" x14ac:dyDescent="0.2">
      <c r="A407">
        <v>0</v>
      </c>
      <c r="B407">
        <v>18.100000000000001</v>
      </c>
      <c r="C407">
        <v>0</v>
      </c>
      <c r="D407">
        <v>0.69299999999999995</v>
      </c>
      <c r="E407">
        <v>5.6829999999999998</v>
      </c>
      <c r="F407">
        <v>100</v>
      </c>
      <c r="G407">
        <v>1.4254</v>
      </c>
      <c r="H407">
        <v>24</v>
      </c>
      <c r="I407">
        <v>666</v>
      </c>
      <c r="J407">
        <v>20.2</v>
      </c>
      <c r="K407">
        <v>384.97</v>
      </c>
      <c r="L407">
        <v>22.98</v>
      </c>
      <c r="M407">
        <v>5</v>
      </c>
      <c r="N407">
        <v>14.9</v>
      </c>
      <c r="P407" t="str">
        <v>0</v>
      </c>
      <c r="Q407" t="str">
        <v>18.1</v>
      </c>
      <c r="R407" t="str">
        <v>0</v>
      </c>
      <c r="S407" t="str">
        <v>0.693</v>
      </c>
      <c r="T407" t="str">
        <v>5.531</v>
      </c>
      <c r="U407" t="str">
        <v>85.4</v>
      </c>
      <c r="V407" t="str">
        <v>1.6074</v>
      </c>
      <c r="W407" t="str">
        <v>24</v>
      </c>
      <c r="X407" t="str">
        <v>666</v>
      </c>
      <c r="Y407" t="str">
        <v>20.2</v>
      </c>
      <c r="Z407" t="str">
        <v>329.46</v>
      </c>
      <c r="AA407" t="str">
        <v>27.38</v>
      </c>
      <c r="AB407" t="str">
        <v>8.5</v>
      </c>
      <c r="AC407" t="str">
        <v>17.8</v>
      </c>
    </row>
    <row r="408" spans="1:29" x14ac:dyDescent="0.2">
      <c r="A408">
        <v>0</v>
      </c>
      <c r="B408">
        <v>18.100000000000001</v>
      </c>
      <c r="C408">
        <v>0</v>
      </c>
      <c r="D408">
        <v>0.65900000000000003</v>
      </c>
      <c r="E408">
        <v>4.1379999999999999</v>
      </c>
      <c r="F408">
        <v>100</v>
      </c>
      <c r="G408">
        <v>1.1780999999999999</v>
      </c>
      <c r="H408">
        <v>24</v>
      </c>
      <c r="I408">
        <v>666</v>
      </c>
      <c r="J408">
        <v>20.2</v>
      </c>
      <c r="K408">
        <v>370.22</v>
      </c>
      <c r="L408">
        <v>23.34</v>
      </c>
      <c r="M408">
        <v>11.9</v>
      </c>
      <c r="N408">
        <v>14.1</v>
      </c>
      <c r="P408" t="str">
        <v>0</v>
      </c>
      <c r="Q408" t="str">
        <v>18.1</v>
      </c>
      <c r="R408" t="str">
        <v>0</v>
      </c>
      <c r="S408" t="str">
        <v>0.693</v>
      </c>
      <c r="T408" t="str">
        <v>5.683</v>
      </c>
      <c r="U408" t="str">
        <v>100</v>
      </c>
      <c r="V408" t="str">
        <v>1.4254</v>
      </c>
      <c r="W408" t="str">
        <v>24</v>
      </c>
      <c r="X408" t="str">
        <v>666</v>
      </c>
      <c r="Y408" t="str">
        <v>20.2</v>
      </c>
      <c r="Z408" t="str">
        <v>384.97</v>
      </c>
      <c r="AA408" t="str">
        <v>22.98</v>
      </c>
      <c r="AB408" t="str">
        <v>5</v>
      </c>
      <c r="AC408" t="str">
        <v>14.9</v>
      </c>
    </row>
    <row r="409" spans="1:29" x14ac:dyDescent="0.2">
      <c r="A409">
        <v>0</v>
      </c>
      <c r="B409">
        <v>18.100000000000001</v>
      </c>
      <c r="C409">
        <v>0</v>
      </c>
      <c r="D409">
        <v>0.65900000000000003</v>
      </c>
      <c r="E409">
        <v>5.6079999999999997</v>
      </c>
      <c r="F409">
        <v>100</v>
      </c>
      <c r="G409">
        <v>1.2851999999999999</v>
      </c>
      <c r="H409">
        <v>24</v>
      </c>
      <c r="I409">
        <v>666</v>
      </c>
      <c r="J409">
        <v>20.2</v>
      </c>
      <c r="K409">
        <v>332.09</v>
      </c>
      <c r="L409">
        <v>12.13</v>
      </c>
      <c r="M409">
        <v>27.9</v>
      </c>
      <c r="N409">
        <v>12.7</v>
      </c>
      <c r="P409" t="str">
        <v>0</v>
      </c>
      <c r="Q409" t="str">
        <v>18.1</v>
      </c>
      <c r="R409" t="str">
        <v>0</v>
      </c>
      <c r="S409" t="str">
        <v>0.659</v>
      </c>
      <c r="T409" t="str">
        <v>4.138</v>
      </c>
      <c r="U409" t="str">
        <v>100</v>
      </c>
      <c r="V409" t="str">
        <v>1.1781</v>
      </c>
      <c r="W409" t="str">
        <v>24</v>
      </c>
      <c r="X409" t="str">
        <v>666</v>
      </c>
      <c r="Y409" t="str">
        <v>20.2</v>
      </c>
      <c r="Z409" t="str">
        <v>370.22</v>
      </c>
      <c r="AA409" t="str">
        <v>23.34</v>
      </c>
      <c r="AB409" t="str">
        <v>11.9</v>
      </c>
      <c r="AC409" t="str">
        <v>14.1</v>
      </c>
    </row>
    <row r="410" spans="1:29" x14ac:dyDescent="0.2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13.5</v>
      </c>
      <c r="P410" t="str">
        <v>0</v>
      </c>
      <c r="Q410" t="str">
        <v>18.1</v>
      </c>
      <c r="R410" t="str">
        <v>0</v>
      </c>
      <c r="S410" t="str">
        <v>0.659</v>
      </c>
      <c r="T410" t="str">
        <v>5.608</v>
      </c>
      <c r="U410" t="str">
        <v>100</v>
      </c>
      <c r="V410" t="str">
        <v>1.2852</v>
      </c>
      <c r="W410" t="str">
        <v>24</v>
      </c>
      <c r="X410" t="str">
        <v>666</v>
      </c>
      <c r="Y410" t="str">
        <v>20.2</v>
      </c>
      <c r="Z410" t="str">
        <v>332.09</v>
      </c>
      <c r="AA410" t="str">
        <v>12.13</v>
      </c>
      <c r="AB410" t="str">
        <v>27.9</v>
      </c>
      <c r="AC410" t="str">
        <v>12.7</v>
      </c>
    </row>
    <row r="411" spans="1:29" x14ac:dyDescent="0.2">
      <c r="A411">
        <v>0</v>
      </c>
      <c r="B411">
        <v>18.100000000000001</v>
      </c>
      <c r="C411">
        <v>0</v>
      </c>
      <c r="D411">
        <v>0.59699999999999998</v>
      </c>
      <c r="E411">
        <v>6.8520000000000003</v>
      </c>
      <c r="F411">
        <v>100</v>
      </c>
      <c r="G411">
        <v>1.4655</v>
      </c>
      <c r="H411">
        <v>24</v>
      </c>
      <c r="I411">
        <v>666</v>
      </c>
      <c r="J411">
        <v>20.2</v>
      </c>
      <c r="K411">
        <v>179.36</v>
      </c>
      <c r="L411">
        <v>19.78</v>
      </c>
      <c r="M411">
        <v>27.5</v>
      </c>
      <c r="N411">
        <v>14.9</v>
      </c>
      <c r="P411" t="str">
        <v>7.40389</v>
      </c>
      <c r="Q411" t="str">
        <v>0</v>
      </c>
      <c r="R411" t="str">
        <v>18.1</v>
      </c>
      <c r="S411" t="str">
        <v>0</v>
      </c>
      <c r="T411" t="str">
        <v>0.597</v>
      </c>
      <c r="U411" t="str">
        <v>5.617</v>
      </c>
      <c r="V411" t="str">
        <v>97.9</v>
      </c>
      <c r="W411" t="str">
        <v>1.4547</v>
      </c>
      <c r="X411" t="str">
        <v>24</v>
      </c>
      <c r="Y411" t="str">
        <v>666</v>
      </c>
      <c r="Z411" t="str">
        <v>20.2</v>
      </c>
      <c r="AA411" t="str">
        <v>314.64</v>
      </c>
      <c r="AB411" t="str">
        <v>26.4</v>
      </c>
      <c r="AC411" t="str">
        <v>13.5</v>
      </c>
    </row>
    <row r="412" spans="1:29" x14ac:dyDescent="0.2">
      <c r="A412">
        <v>0</v>
      </c>
      <c r="B412">
        <v>18.100000000000001</v>
      </c>
      <c r="C412">
        <v>0</v>
      </c>
      <c r="D412">
        <v>0.59699999999999998</v>
      </c>
      <c r="E412">
        <v>5.7569999999999997</v>
      </c>
      <c r="F412">
        <v>100</v>
      </c>
      <c r="G412">
        <v>1.413</v>
      </c>
      <c r="H412">
        <v>24</v>
      </c>
      <c r="I412">
        <v>666</v>
      </c>
      <c r="J412">
        <v>20.2</v>
      </c>
      <c r="K412">
        <v>2.6</v>
      </c>
      <c r="L412">
        <v>10.11</v>
      </c>
      <c r="M412">
        <v>15</v>
      </c>
      <c r="N412">
        <v>20</v>
      </c>
      <c r="P412" t="str">
        <v>0</v>
      </c>
      <c r="Q412" t="str">
        <v>18.1</v>
      </c>
      <c r="R412" t="str">
        <v>0</v>
      </c>
      <c r="S412" t="str">
        <v>0.597</v>
      </c>
      <c r="T412" t="str">
        <v>6.852</v>
      </c>
      <c r="U412" t="str">
        <v>100</v>
      </c>
      <c r="V412" t="str">
        <v>1.4655</v>
      </c>
      <c r="W412" t="str">
        <v>24</v>
      </c>
      <c r="X412" t="str">
        <v>666</v>
      </c>
      <c r="Y412" t="str">
        <v>20.2</v>
      </c>
      <c r="Z412" t="str">
        <v>179.36</v>
      </c>
      <c r="AA412" t="str">
        <v>19.78</v>
      </c>
      <c r="AB412" t="str">
        <v>27.5</v>
      </c>
      <c r="AC412" t="str">
        <v>14.9</v>
      </c>
    </row>
    <row r="413" spans="1:29" x14ac:dyDescent="0.2">
      <c r="A413">
        <v>0</v>
      </c>
      <c r="B413">
        <v>18.100000000000001</v>
      </c>
      <c r="C413">
        <v>0</v>
      </c>
      <c r="D413">
        <v>0.59699999999999998</v>
      </c>
      <c r="E413">
        <v>6.657</v>
      </c>
      <c r="F413">
        <v>100</v>
      </c>
      <c r="G413">
        <v>1.5275000000000001</v>
      </c>
      <c r="H413">
        <v>24</v>
      </c>
      <c r="I413">
        <v>666</v>
      </c>
      <c r="J413">
        <v>20.2</v>
      </c>
      <c r="K413">
        <v>35.049999999999997</v>
      </c>
      <c r="L413">
        <v>21.22</v>
      </c>
      <c r="M413">
        <v>17.2</v>
      </c>
      <c r="N413">
        <v>16.399999999999999</v>
      </c>
      <c r="P413" t="str">
        <v>0</v>
      </c>
      <c r="Q413" t="str">
        <v>18.1</v>
      </c>
      <c r="R413" t="str">
        <v>0</v>
      </c>
      <c r="S413" t="str">
        <v>0.597</v>
      </c>
      <c r="T413" t="str">
        <v>5.757</v>
      </c>
      <c r="U413" t="str">
        <v>100</v>
      </c>
      <c r="V413" t="str">
        <v>1.413</v>
      </c>
      <c r="W413" t="str">
        <v>24</v>
      </c>
      <c r="X413" t="str">
        <v>666</v>
      </c>
      <c r="Y413" t="str">
        <v>20.2</v>
      </c>
      <c r="Z413" t="str">
        <v>2.6</v>
      </c>
      <c r="AA413" t="str">
        <v>10.11</v>
      </c>
      <c r="AB413" t="str">
        <v>15</v>
      </c>
      <c r="AC413" t="str">
        <v>20</v>
      </c>
    </row>
    <row r="414" spans="1:29" x14ac:dyDescent="0.2">
      <c r="A414">
        <v>0</v>
      </c>
      <c r="B414">
        <v>18.100000000000001</v>
      </c>
      <c r="C414">
        <v>0</v>
      </c>
      <c r="D414">
        <v>0.59699999999999998</v>
      </c>
      <c r="E414">
        <v>4.6280000000000001</v>
      </c>
      <c r="F414">
        <v>100</v>
      </c>
      <c r="G414">
        <v>1.5539000000000001</v>
      </c>
      <c r="H414">
        <v>24</v>
      </c>
      <c r="I414">
        <v>666</v>
      </c>
      <c r="J414">
        <v>20.2</v>
      </c>
      <c r="K414">
        <v>28.79</v>
      </c>
      <c r="L414">
        <v>34.369999999999997</v>
      </c>
      <c r="M414">
        <v>17.899999999999999</v>
      </c>
      <c r="N414">
        <v>17.7</v>
      </c>
      <c r="P414" t="str">
        <v>0</v>
      </c>
      <c r="Q414" t="str">
        <v>18.1</v>
      </c>
      <c r="R414" t="str">
        <v>0</v>
      </c>
      <c r="S414" t="str">
        <v>0.597</v>
      </c>
      <c r="T414" t="str">
        <v>6.657</v>
      </c>
      <c r="U414" t="str">
        <v>100</v>
      </c>
      <c r="V414" t="str">
        <v>1.5275</v>
      </c>
      <c r="W414" t="str">
        <v>24</v>
      </c>
      <c r="X414" t="str">
        <v>666</v>
      </c>
      <c r="Y414" t="str">
        <v>20.2</v>
      </c>
      <c r="Z414" t="str">
        <v>35.05</v>
      </c>
      <c r="AA414" t="str">
        <v>21.22</v>
      </c>
      <c r="AB414" t="str">
        <v>17.2</v>
      </c>
      <c r="AC414" t="str">
        <v>16.4</v>
      </c>
    </row>
    <row r="415" spans="1:29" x14ac:dyDescent="0.2">
      <c r="A415">
        <v>0</v>
      </c>
      <c r="B415">
        <v>18.100000000000001</v>
      </c>
      <c r="C415">
        <v>0</v>
      </c>
      <c r="D415">
        <v>0.59699999999999998</v>
      </c>
      <c r="E415">
        <v>5.1550000000000002</v>
      </c>
      <c r="F415">
        <v>100</v>
      </c>
      <c r="G415">
        <v>1.5893999999999999</v>
      </c>
      <c r="H415">
        <v>24</v>
      </c>
      <c r="I415">
        <v>666</v>
      </c>
      <c r="J415">
        <v>20.2</v>
      </c>
      <c r="K415">
        <v>210.97</v>
      </c>
      <c r="L415">
        <v>20.079999999999998</v>
      </c>
      <c r="M415">
        <v>16.3</v>
      </c>
      <c r="N415">
        <v>19.5</v>
      </c>
      <c r="P415" t="str">
        <v>0</v>
      </c>
      <c r="Q415" t="str">
        <v>18.1</v>
      </c>
      <c r="R415" t="str">
        <v>0</v>
      </c>
      <c r="S415" t="str">
        <v>0.597</v>
      </c>
      <c r="T415" t="str">
        <v>4.628</v>
      </c>
      <c r="U415" t="str">
        <v>100</v>
      </c>
      <c r="V415" t="str">
        <v>1.5539</v>
      </c>
      <c r="W415" t="str">
        <v>24</v>
      </c>
      <c r="X415" t="str">
        <v>666</v>
      </c>
      <c r="Y415" t="str">
        <v>20.2</v>
      </c>
      <c r="Z415" t="str">
        <v>28.79</v>
      </c>
      <c r="AA415" t="str">
        <v>34.37</v>
      </c>
      <c r="AB415" t="str">
        <v>17.9</v>
      </c>
      <c r="AC415" t="str">
        <v>17.7</v>
      </c>
    </row>
    <row r="416" spans="1:29" x14ac:dyDescent="0.2">
      <c r="A416">
        <v>0</v>
      </c>
      <c r="B416">
        <v>18.100000000000001</v>
      </c>
      <c r="C416">
        <v>0</v>
      </c>
      <c r="D416">
        <v>0.69299999999999995</v>
      </c>
      <c r="E416">
        <v>4.5190000000000001</v>
      </c>
      <c r="F416">
        <v>100</v>
      </c>
      <c r="G416">
        <v>1.6581999999999999</v>
      </c>
      <c r="H416">
        <v>24</v>
      </c>
      <c r="I416">
        <v>666</v>
      </c>
      <c r="J416">
        <v>20.2</v>
      </c>
      <c r="K416">
        <v>88.27</v>
      </c>
      <c r="L416">
        <v>36.979999999999997</v>
      </c>
      <c r="M416">
        <v>7</v>
      </c>
      <c r="N416">
        <v>20.2</v>
      </c>
      <c r="P416" t="str">
        <v>0</v>
      </c>
      <c r="Q416" t="str">
        <v>18.1</v>
      </c>
      <c r="R416" t="str">
        <v>0</v>
      </c>
      <c r="S416" t="str">
        <v>0.597</v>
      </c>
      <c r="T416" t="str">
        <v>5.155</v>
      </c>
      <c r="U416" t="str">
        <v>100</v>
      </c>
      <c r="V416" t="str">
        <v>1.5894</v>
      </c>
      <c r="W416" t="str">
        <v>24</v>
      </c>
      <c r="X416" t="str">
        <v>666</v>
      </c>
      <c r="Y416" t="str">
        <v>20.2</v>
      </c>
      <c r="Z416" t="str">
        <v>210.97</v>
      </c>
      <c r="AA416" t="str">
        <v>20.08</v>
      </c>
      <c r="AB416" t="str">
        <v>16.3</v>
      </c>
      <c r="AC416" t="str">
        <v>19.5</v>
      </c>
    </row>
    <row r="417" spans="1:29" x14ac:dyDescent="0.2">
      <c r="A417">
        <v>0</v>
      </c>
      <c r="B417">
        <v>18.100000000000001</v>
      </c>
      <c r="C417">
        <v>0</v>
      </c>
      <c r="D417">
        <v>0.67900000000000005</v>
      </c>
      <c r="E417">
        <v>6.4340000000000002</v>
      </c>
      <c r="F417">
        <v>100</v>
      </c>
      <c r="G417">
        <v>1.8347</v>
      </c>
      <c r="H417">
        <v>24</v>
      </c>
      <c r="I417">
        <v>666</v>
      </c>
      <c r="J417">
        <v>20.2</v>
      </c>
      <c r="K417">
        <v>27.25</v>
      </c>
      <c r="L417">
        <v>29.05</v>
      </c>
      <c r="M417">
        <v>7.2</v>
      </c>
      <c r="N417">
        <v>21.4</v>
      </c>
      <c r="P417" t="str">
        <v>0</v>
      </c>
      <c r="Q417" t="str">
        <v>18.1</v>
      </c>
      <c r="R417" t="str">
        <v>0</v>
      </c>
      <c r="S417" t="str">
        <v>0.693</v>
      </c>
      <c r="T417" t="str">
        <v>4.519</v>
      </c>
      <c r="U417" t="str">
        <v>100</v>
      </c>
      <c r="V417" t="str">
        <v>1.6582</v>
      </c>
      <c r="W417" t="str">
        <v>24</v>
      </c>
      <c r="X417" t="str">
        <v>666</v>
      </c>
      <c r="Y417" t="str">
        <v>20.2</v>
      </c>
      <c r="Z417" t="str">
        <v>88.27</v>
      </c>
      <c r="AA417" t="str">
        <v>36.98</v>
      </c>
      <c r="AB417" t="str">
        <v>7</v>
      </c>
      <c r="AC417" t="str">
        <v>20.2</v>
      </c>
    </row>
    <row r="418" spans="1:29" x14ac:dyDescent="0.2">
      <c r="A418">
        <v>0</v>
      </c>
      <c r="B418">
        <v>18.100000000000001</v>
      </c>
      <c r="C418">
        <v>0</v>
      </c>
      <c r="D418">
        <v>0.67900000000000005</v>
      </c>
      <c r="E418">
        <v>6.782</v>
      </c>
      <c r="F418">
        <v>90.8</v>
      </c>
      <c r="G418">
        <v>1.8194999999999999</v>
      </c>
      <c r="H418">
        <v>24</v>
      </c>
      <c r="I418">
        <v>666</v>
      </c>
      <c r="J418">
        <v>20.2</v>
      </c>
      <c r="K418">
        <v>21.57</v>
      </c>
      <c r="L418">
        <v>25.79</v>
      </c>
      <c r="M418">
        <v>7.5</v>
      </c>
      <c r="N418">
        <v>19.899999999999999</v>
      </c>
      <c r="P418" t="str">
        <v>0</v>
      </c>
      <c r="Q418" t="str">
        <v>18.1</v>
      </c>
      <c r="R418" t="str">
        <v>0</v>
      </c>
      <c r="S418" t="str">
        <v>0.679</v>
      </c>
      <c r="T418" t="str">
        <v>6.434</v>
      </c>
      <c r="U418" t="str">
        <v>100</v>
      </c>
      <c r="V418" t="str">
        <v>1.8347</v>
      </c>
      <c r="W418" t="str">
        <v>24</v>
      </c>
      <c r="X418" t="str">
        <v>666</v>
      </c>
      <c r="Y418" t="str">
        <v>20.2</v>
      </c>
      <c r="Z418" t="str">
        <v>27.25</v>
      </c>
      <c r="AA418" t="str">
        <v>29.05</v>
      </c>
      <c r="AB418" t="str">
        <v>7.2</v>
      </c>
      <c r="AC418" t="str">
        <v>21.4</v>
      </c>
    </row>
    <row r="419" spans="1:29" x14ac:dyDescent="0.2">
      <c r="A419">
        <v>0</v>
      </c>
      <c r="B419">
        <v>18.100000000000001</v>
      </c>
      <c r="C419">
        <v>0</v>
      </c>
      <c r="D419">
        <v>0.67900000000000005</v>
      </c>
      <c r="E419">
        <v>5.3040000000000003</v>
      </c>
      <c r="F419">
        <v>89.1</v>
      </c>
      <c r="G419">
        <v>1.6475</v>
      </c>
      <c r="H419">
        <v>24</v>
      </c>
      <c r="I419">
        <v>666</v>
      </c>
      <c r="J419">
        <v>20.2</v>
      </c>
      <c r="K419">
        <v>127.36</v>
      </c>
      <c r="L419">
        <v>26.64</v>
      </c>
      <c r="M419">
        <v>10.4</v>
      </c>
      <c r="N419">
        <v>19</v>
      </c>
      <c r="P419" t="str">
        <v>0</v>
      </c>
      <c r="Q419" t="str">
        <v>18.1</v>
      </c>
      <c r="R419" t="str">
        <v>0</v>
      </c>
      <c r="S419" t="str">
        <v>0.679</v>
      </c>
      <c r="T419" t="str">
        <v>6.782</v>
      </c>
      <c r="U419" t="str">
        <v>90.8</v>
      </c>
      <c r="V419" t="str">
        <v>1.8195</v>
      </c>
      <c r="W419" t="str">
        <v>24</v>
      </c>
      <c r="X419" t="str">
        <v>666</v>
      </c>
      <c r="Y419" t="str">
        <v>20.2</v>
      </c>
      <c r="Z419" t="str">
        <v>21.57</v>
      </c>
      <c r="AA419" t="str">
        <v>25.79</v>
      </c>
      <c r="AB419" t="str">
        <v>7.5</v>
      </c>
      <c r="AC419" t="str">
        <v>19.9</v>
      </c>
    </row>
    <row r="420" spans="1:29" x14ac:dyDescent="0.2">
      <c r="A420">
        <v>0</v>
      </c>
      <c r="B420">
        <v>18.100000000000001</v>
      </c>
      <c r="C420">
        <v>0</v>
      </c>
      <c r="D420">
        <v>0.67900000000000005</v>
      </c>
      <c r="E420">
        <v>5.9569999999999999</v>
      </c>
      <c r="F420">
        <v>100</v>
      </c>
      <c r="G420">
        <v>1.8026</v>
      </c>
      <c r="H420">
        <v>24</v>
      </c>
      <c r="I420">
        <v>666</v>
      </c>
      <c r="J420">
        <v>20.2</v>
      </c>
      <c r="K420">
        <v>16.45</v>
      </c>
      <c r="L420">
        <v>20.62</v>
      </c>
      <c r="M420">
        <v>8.8000000000000007</v>
      </c>
      <c r="N420">
        <v>19.100000000000001</v>
      </c>
      <c r="P420" t="str">
        <v>0</v>
      </c>
      <c r="Q420" t="str">
        <v>18.1</v>
      </c>
      <c r="R420" t="str">
        <v>0</v>
      </c>
      <c r="S420" t="str">
        <v>0.679</v>
      </c>
      <c r="T420" t="str">
        <v>5.304</v>
      </c>
      <c r="U420" t="str">
        <v>89.1</v>
      </c>
      <c r="V420" t="str">
        <v>1.6475</v>
      </c>
      <c r="W420" t="str">
        <v>24</v>
      </c>
      <c r="X420" t="str">
        <v>666</v>
      </c>
      <c r="Y420" t="str">
        <v>20.2</v>
      </c>
      <c r="Z420" t="str">
        <v>127.36</v>
      </c>
      <c r="AA420" t="str">
        <v>26.64</v>
      </c>
      <c r="AB420" t="str">
        <v>10.4</v>
      </c>
      <c r="AC420" t="str">
        <v>19</v>
      </c>
    </row>
    <row r="421" spans="1:29" x14ac:dyDescent="0.2">
      <c r="A421">
        <v>0</v>
      </c>
      <c r="B421">
        <v>18.100000000000001</v>
      </c>
      <c r="C421">
        <v>0</v>
      </c>
      <c r="D421">
        <v>0.71799999999999997</v>
      </c>
      <c r="E421">
        <v>6.8239999999999998</v>
      </c>
      <c r="F421">
        <v>76.5</v>
      </c>
      <c r="G421">
        <v>1.794</v>
      </c>
      <c r="H421">
        <v>24</v>
      </c>
      <c r="I421">
        <v>666</v>
      </c>
      <c r="J421">
        <v>20.2</v>
      </c>
      <c r="K421">
        <v>48.45</v>
      </c>
      <c r="L421">
        <v>22.74</v>
      </c>
      <c r="M421">
        <v>8.4</v>
      </c>
      <c r="N421">
        <v>19.899999999999999</v>
      </c>
      <c r="P421" t="str">
        <v>0</v>
      </c>
      <c r="Q421" t="str">
        <v>18.1</v>
      </c>
      <c r="R421" t="str">
        <v>0</v>
      </c>
      <c r="S421" t="str">
        <v>0.679</v>
      </c>
      <c r="T421" t="str">
        <v>5.957</v>
      </c>
      <c r="U421" t="str">
        <v>100</v>
      </c>
      <c r="V421" t="str">
        <v>1.8026</v>
      </c>
      <c r="W421" t="str">
        <v>24</v>
      </c>
      <c r="X421" t="str">
        <v>666</v>
      </c>
      <c r="Y421" t="str">
        <v>20.2</v>
      </c>
      <c r="Z421" t="str">
        <v>16.45</v>
      </c>
      <c r="AA421" t="str">
        <v>20.62</v>
      </c>
      <c r="AB421" t="str">
        <v>8.8</v>
      </c>
      <c r="AC421" t="str">
        <v>19.1</v>
      </c>
    </row>
    <row r="422" spans="1:29" x14ac:dyDescent="0.2">
      <c r="A422">
        <v>0</v>
      </c>
      <c r="B422">
        <v>18.100000000000001</v>
      </c>
      <c r="C422">
        <v>0</v>
      </c>
      <c r="D422">
        <v>0.71799999999999997</v>
      </c>
      <c r="E422">
        <v>6.4109999999999996</v>
      </c>
      <c r="F422">
        <v>100</v>
      </c>
      <c r="G422">
        <v>1.8589</v>
      </c>
      <c r="H422">
        <v>24</v>
      </c>
      <c r="I422">
        <v>666</v>
      </c>
      <c r="J422">
        <v>20.2</v>
      </c>
      <c r="K422">
        <v>318.75</v>
      </c>
      <c r="L422">
        <v>15.02</v>
      </c>
      <c r="M422">
        <v>16.7</v>
      </c>
      <c r="N422">
        <v>19.600000000000001</v>
      </c>
      <c r="P422" t="str">
        <v>0</v>
      </c>
      <c r="Q422" t="str">
        <v>18.1</v>
      </c>
      <c r="R422" t="str">
        <v>0</v>
      </c>
      <c r="S422" t="str">
        <v>0.718</v>
      </c>
      <c r="T422" t="str">
        <v>6.824</v>
      </c>
      <c r="U422" t="str">
        <v>76.5</v>
      </c>
      <c r="V422" t="str">
        <v>1.794</v>
      </c>
      <c r="W422" t="str">
        <v>24</v>
      </c>
      <c r="X422" t="str">
        <v>666</v>
      </c>
      <c r="Y422" t="str">
        <v>20.2</v>
      </c>
      <c r="Z422" t="str">
        <v>48.45</v>
      </c>
      <c r="AA422" t="str">
        <v>22.74</v>
      </c>
      <c r="AB422" t="str">
        <v>8.4</v>
      </c>
      <c r="AC422" t="str">
        <v>19.9</v>
      </c>
    </row>
    <row r="423" spans="1:29" x14ac:dyDescent="0.2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23.2</v>
      </c>
      <c r="P423" t="str">
        <v>0</v>
      </c>
      <c r="Q423" t="str">
        <v>18.1</v>
      </c>
      <c r="R423" t="str">
        <v>0</v>
      </c>
      <c r="S423" t="str">
        <v>0.718</v>
      </c>
      <c r="T423" t="str">
        <v>6.411</v>
      </c>
      <c r="U423" t="str">
        <v>100</v>
      </c>
      <c r="V423" t="str">
        <v>1.8589</v>
      </c>
      <c r="W423" t="str">
        <v>24</v>
      </c>
      <c r="X423" t="str">
        <v>666</v>
      </c>
      <c r="Y423" t="str">
        <v>20.2</v>
      </c>
      <c r="Z423" t="str">
        <v>318.75</v>
      </c>
      <c r="AA423" t="str">
        <v>15.02</v>
      </c>
      <c r="AB423" t="str">
        <v>16.7</v>
      </c>
      <c r="AC423" t="str">
        <v>19.6</v>
      </c>
    </row>
    <row r="424" spans="1:29" x14ac:dyDescent="0.2">
      <c r="A424">
        <v>0</v>
      </c>
      <c r="B424">
        <v>18.100000000000001</v>
      </c>
      <c r="C424">
        <v>0</v>
      </c>
      <c r="D424">
        <v>0.61399999999999999</v>
      </c>
      <c r="E424">
        <v>5.6479999999999997</v>
      </c>
      <c r="F424">
        <v>87.6</v>
      </c>
      <c r="G424">
        <v>1.9512</v>
      </c>
      <c r="H424">
        <v>24</v>
      </c>
      <c r="I424">
        <v>666</v>
      </c>
      <c r="J424">
        <v>20.2</v>
      </c>
      <c r="K424">
        <v>291.55</v>
      </c>
      <c r="L424">
        <v>14.1</v>
      </c>
      <c r="M424">
        <v>20.8</v>
      </c>
      <c r="N424">
        <v>29.8</v>
      </c>
      <c r="P424" t="str">
        <v>7.02259</v>
      </c>
      <c r="Q424" t="str">
        <v>0</v>
      </c>
      <c r="R424" t="str">
        <v>18.1</v>
      </c>
      <c r="S424" t="str">
        <v>0</v>
      </c>
      <c r="T424" t="str">
        <v>0.718</v>
      </c>
      <c r="U424" t="str">
        <v>6.006</v>
      </c>
      <c r="V424" t="str">
        <v>95.3</v>
      </c>
      <c r="W424" t="str">
        <v>1.8746</v>
      </c>
      <c r="X424" t="str">
        <v>24</v>
      </c>
      <c r="Y424" t="str">
        <v>666</v>
      </c>
      <c r="Z424" t="str">
        <v>20.2</v>
      </c>
      <c r="AA424" t="str">
        <v>319.98</v>
      </c>
      <c r="AB424" t="str">
        <v>15.7</v>
      </c>
      <c r="AC424" t="str">
        <v>23.2</v>
      </c>
    </row>
    <row r="425" spans="1:29" x14ac:dyDescent="0.2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13.8</v>
      </c>
      <c r="P425" t="str">
        <v>0</v>
      </c>
      <c r="Q425" t="str">
        <v>18.1</v>
      </c>
      <c r="R425" t="str">
        <v>0</v>
      </c>
      <c r="S425" t="str">
        <v>0.614</v>
      </c>
      <c r="T425" t="str">
        <v>5.648</v>
      </c>
      <c r="U425" t="str">
        <v>87.6</v>
      </c>
      <c r="V425" t="str">
        <v>1.9512</v>
      </c>
      <c r="W425" t="str">
        <v>24</v>
      </c>
      <c r="X425" t="str">
        <v>666</v>
      </c>
      <c r="Y425" t="str">
        <v>20.2</v>
      </c>
      <c r="Z425" t="str">
        <v>291.55</v>
      </c>
      <c r="AA425" t="str">
        <v>14.1</v>
      </c>
      <c r="AB425" t="str">
        <v>20.8</v>
      </c>
      <c r="AC425" t="str">
        <v>29.8</v>
      </c>
    </row>
    <row r="426" spans="1:29" x14ac:dyDescent="0.2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13.3</v>
      </c>
      <c r="P426" t="str">
        <v>7.05042</v>
      </c>
      <c r="Q426" t="str">
        <v>0</v>
      </c>
      <c r="R426" t="str">
        <v>18.1</v>
      </c>
      <c r="S426" t="str">
        <v>0</v>
      </c>
      <c r="T426" t="str">
        <v>0.614</v>
      </c>
      <c r="U426" t="str">
        <v>6.103</v>
      </c>
      <c r="V426" t="str">
        <v>85.1</v>
      </c>
      <c r="W426" t="str">
        <v>2.0218</v>
      </c>
      <c r="X426" t="str">
        <v>24</v>
      </c>
      <c r="Y426" t="str">
        <v>666</v>
      </c>
      <c r="Z426" t="str">
        <v>20.2</v>
      </c>
      <c r="AA426" t="str">
        <v>2.52</v>
      </c>
      <c r="AB426" t="str">
        <v>23.29</v>
      </c>
      <c r="AC426" t="str">
        <v>13.8</v>
      </c>
    </row>
    <row r="427" spans="1:29" x14ac:dyDescent="0.2">
      <c r="A427">
        <v>0</v>
      </c>
      <c r="B427">
        <v>18.100000000000001</v>
      </c>
      <c r="C427">
        <v>0</v>
      </c>
      <c r="D427">
        <v>0.67900000000000005</v>
      </c>
      <c r="E427">
        <v>5.8959999999999999</v>
      </c>
      <c r="F427">
        <v>95.4</v>
      </c>
      <c r="G427">
        <v>1.9096</v>
      </c>
      <c r="H427">
        <v>24</v>
      </c>
      <c r="I427">
        <v>666</v>
      </c>
      <c r="J427">
        <v>20.2</v>
      </c>
      <c r="K427">
        <v>7.68</v>
      </c>
      <c r="L427">
        <v>24.39</v>
      </c>
      <c r="M427">
        <v>8.3000000000000007</v>
      </c>
      <c r="N427">
        <v>16.7</v>
      </c>
      <c r="P427" t="str">
        <v>8.79212</v>
      </c>
      <c r="Q427" t="str">
        <v>0</v>
      </c>
      <c r="R427" t="str">
        <v>18.1</v>
      </c>
      <c r="S427" t="str">
        <v>0</v>
      </c>
      <c r="T427" t="str">
        <v>0.584</v>
      </c>
      <c r="U427" t="str">
        <v>5.565</v>
      </c>
      <c r="V427" t="str">
        <v>70.6</v>
      </c>
      <c r="W427" t="str">
        <v>2.0635</v>
      </c>
      <c r="X427" t="str">
        <v>24</v>
      </c>
      <c r="Y427" t="str">
        <v>666</v>
      </c>
      <c r="Z427" t="str">
        <v>20.2</v>
      </c>
      <c r="AA427" t="str">
        <v>3.65</v>
      </c>
      <c r="AB427" t="str">
        <v>17.16</v>
      </c>
      <c r="AC427" t="str">
        <v>13.3</v>
      </c>
    </row>
    <row r="428" spans="1:29" x14ac:dyDescent="0.2">
      <c r="A428">
        <v>0</v>
      </c>
      <c r="B428">
        <v>18.100000000000001</v>
      </c>
      <c r="C428">
        <v>0</v>
      </c>
      <c r="D428">
        <v>0.58399999999999996</v>
      </c>
      <c r="E428">
        <v>5.8369999999999997</v>
      </c>
      <c r="F428">
        <v>59.7</v>
      </c>
      <c r="G428">
        <v>1.9976</v>
      </c>
      <c r="H428">
        <v>24</v>
      </c>
      <c r="I428">
        <v>666</v>
      </c>
      <c r="J428">
        <v>20.2</v>
      </c>
      <c r="K428">
        <v>24.65</v>
      </c>
      <c r="L428">
        <v>15.69</v>
      </c>
      <c r="M428">
        <v>10.199999999999999</v>
      </c>
      <c r="N428">
        <v>23</v>
      </c>
      <c r="P428" t="str">
        <v>0</v>
      </c>
      <c r="Q428" t="str">
        <v>18.1</v>
      </c>
      <c r="R428" t="str">
        <v>0</v>
      </c>
      <c r="S428" t="str">
        <v>0.679</v>
      </c>
      <c r="T428" t="str">
        <v>5.896</v>
      </c>
      <c r="U428" t="str">
        <v>95.4</v>
      </c>
      <c r="V428" t="str">
        <v>1.9096</v>
      </c>
      <c r="W428" t="str">
        <v>24</v>
      </c>
      <c r="X428" t="str">
        <v>666</v>
      </c>
      <c r="Y428" t="str">
        <v>20.2</v>
      </c>
      <c r="Z428" t="str">
        <v>7.68</v>
      </c>
      <c r="AA428" t="str">
        <v>24.39</v>
      </c>
      <c r="AB428" t="str">
        <v>8.3</v>
      </c>
      <c r="AC428" t="str">
        <v>16.7</v>
      </c>
    </row>
    <row r="429" spans="1:29" x14ac:dyDescent="0.2">
      <c r="A429">
        <v>0</v>
      </c>
      <c r="B429">
        <v>18.100000000000001</v>
      </c>
      <c r="C429">
        <v>0</v>
      </c>
      <c r="D429">
        <v>0.67900000000000005</v>
      </c>
      <c r="E429">
        <v>6.202</v>
      </c>
      <c r="F429">
        <v>78.7</v>
      </c>
      <c r="G429">
        <v>1.8629</v>
      </c>
      <c r="H429">
        <v>24</v>
      </c>
      <c r="I429">
        <v>666</v>
      </c>
      <c r="J429">
        <v>20.2</v>
      </c>
      <c r="K429">
        <v>18.82</v>
      </c>
      <c r="L429">
        <v>14.52</v>
      </c>
      <c r="M429">
        <v>10.9</v>
      </c>
      <c r="N429">
        <v>23.7</v>
      </c>
      <c r="P429" t="str">
        <v>0</v>
      </c>
      <c r="Q429" t="str">
        <v>18.1</v>
      </c>
      <c r="R429" t="str">
        <v>0</v>
      </c>
      <c r="S429" t="str">
        <v>0.584</v>
      </c>
      <c r="T429" t="str">
        <v>5.837</v>
      </c>
      <c r="U429" t="str">
        <v>59.7</v>
      </c>
      <c r="V429" t="str">
        <v>1.9976</v>
      </c>
      <c r="W429" t="str">
        <v>24</v>
      </c>
      <c r="X429" t="str">
        <v>666</v>
      </c>
      <c r="Y429" t="str">
        <v>20.2</v>
      </c>
      <c r="Z429" t="str">
        <v>24.65</v>
      </c>
      <c r="AA429" t="str">
        <v>15.69</v>
      </c>
      <c r="AB429" t="str">
        <v>10.2</v>
      </c>
      <c r="AC429" t="str">
        <v>23</v>
      </c>
    </row>
    <row r="430" spans="1:29" x14ac:dyDescent="0.2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25</v>
      </c>
      <c r="P430" t="str">
        <v>0</v>
      </c>
      <c r="Q430" t="str">
        <v>18.1</v>
      </c>
      <c r="R430" t="str">
        <v>0</v>
      </c>
      <c r="S430" t="str">
        <v>0.679</v>
      </c>
      <c r="T430" t="str">
        <v>6.202</v>
      </c>
      <c r="U430" t="str">
        <v>78.7</v>
      </c>
      <c r="V430" t="str">
        <v>1.8629</v>
      </c>
      <c r="W430" t="str">
        <v>24</v>
      </c>
      <c r="X430" t="str">
        <v>666</v>
      </c>
      <c r="Y430" t="str">
        <v>20.2</v>
      </c>
      <c r="Z430" t="str">
        <v>18.82</v>
      </c>
      <c r="AA430" t="str">
        <v>14.52</v>
      </c>
      <c r="AB430" t="str">
        <v>10.9</v>
      </c>
      <c r="AC430" t="str">
        <v>23.7</v>
      </c>
    </row>
    <row r="431" spans="1:29" x14ac:dyDescent="0.2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21.8</v>
      </c>
      <c r="P431" t="str">
        <v>7.36711</v>
      </c>
      <c r="Q431" t="str">
        <v>0</v>
      </c>
      <c r="R431" t="str">
        <v>18.1</v>
      </c>
      <c r="S431" t="str">
        <v>0</v>
      </c>
      <c r="T431" t="str">
        <v>0.679</v>
      </c>
      <c r="U431" t="str">
        <v>6.193</v>
      </c>
      <c r="V431" t="str">
        <v>78.1</v>
      </c>
      <c r="W431" t="str">
        <v>1.9356</v>
      </c>
      <c r="X431" t="str">
        <v>24</v>
      </c>
      <c r="Y431" t="str">
        <v>666</v>
      </c>
      <c r="Z431" t="str">
        <v>20.2</v>
      </c>
      <c r="AA431" t="str">
        <v>96.73</v>
      </c>
      <c r="AB431" t="str">
        <v>21.52</v>
      </c>
      <c r="AC431" t="str">
        <v>25</v>
      </c>
    </row>
    <row r="432" spans="1:29" x14ac:dyDescent="0.2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20.6</v>
      </c>
      <c r="P432" t="str">
        <v>9.33889</v>
      </c>
      <c r="Q432" t="str">
        <v>0</v>
      </c>
      <c r="R432" t="str">
        <v>18.1</v>
      </c>
      <c r="S432" t="str">
        <v>0</v>
      </c>
      <c r="T432" t="str">
        <v>0.679</v>
      </c>
      <c r="U432" t="str">
        <v>6.38</v>
      </c>
      <c r="V432" t="str">
        <v>95.6</v>
      </c>
      <c r="W432" t="str">
        <v>1.9682</v>
      </c>
      <c r="X432" t="str">
        <v>24</v>
      </c>
      <c r="Y432" t="str">
        <v>666</v>
      </c>
      <c r="Z432" t="str">
        <v>20.2</v>
      </c>
      <c r="AA432" t="str">
        <v>60.72</v>
      </c>
      <c r="AB432" t="str">
        <v>24.08</v>
      </c>
      <c r="AC432" t="str">
        <v>21.8</v>
      </c>
    </row>
    <row r="433" spans="1:29" x14ac:dyDescent="0.2">
      <c r="A433">
        <v>0</v>
      </c>
      <c r="B433">
        <v>18.100000000000001</v>
      </c>
      <c r="C433">
        <v>0</v>
      </c>
      <c r="D433">
        <v>0.58399999999999996</v>
      </c>
      <c r="E433">
        <v>6.8330000000000002</v>
      </c>
      <c r="F433">
        <v>94.3</v>
      </c>
      <c r="G433">
        <v>2.0882000000000001</v>
      </c>
      <c r="H433">
        <v>24</v>
      </c>
      <c r="I433">
        <v>666</v>
      </c>
      <c r="J433">
        <v>20.2</v>
      </c>
      <c r="K433">
        <v>81.33</v>
      </c>
      <c r="L433">
        <v>19.690000000000001</v>
      </c>
      <c r="M433">
        <v>14.1</v>
      </c>
      <c r="N433">
        <v>21.2</v>
      </c>
      <c r="P433" t="str">
        <v>8.49213</v>
      </c>
      <c r="Q433" t="str">
        <v>0</v>
      </c>
      <c r="R433" t="str">
        <v>18.1</v>
      </c>
      <c r="S433" t="str">
        <v>0</v>
      </c>
      <c r="T433" t="str">
        <v>0.584</v>
      </c>
      <c r="U433" t="str">
        <v>6.348</v>
      </c>
      <c r="V433" t="str">
        <v>86.1</v>
      </c>
      <c r="W433" t="str">
        <v>2.0527</v>
      </c>
      <c r="X433" t="str">
        <v>24</v>
      </c>
      <c r="Y433" t="str">
        <v>666</v>
      </c>
      <c r="Z433" t="str">
        <v>20.2</v>
      </c>
      <c r="AA433" t="str">
        <v>83.45</v>
      </c>
      <c r="AB433" t="str">
        <v>17.64</v>
      </c>
      <c r="AC433" t="str">
        <v>20.6</v>
      </c>
    </row>
    <row r="434" spans="1:29" x14ac:dyDescent="0.2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19.100000000000001</v>
      </c>
      <c r="P434" t="str">
        <v>0</v>
      </c>
      <c r="Q434" t="str">
        <v>18.1</v>
      </c>
      <c r="R434" t="str">
        <v>0</v>
      </c>
      <c r="S434" t="str">
        <v>0.584</v>
      </c>
      <c r="T434" t="str">
        <v>6.833</v>
      </c>
      <c r="U434" t="str">
        <v>94.3</v>
      </c>
      <c r="V434" t="str">
        <v>2.0882</v>
      </c>
      <c r="W434" t="str">
        <v>24</v>
      </c>
      <c r="X434" t="str">
        <v>666</v>
      </c>
      <c r="Y434" t="str">
        <v>20.2</v>
      </c>
      <c r="Z434" t="str">
        <v>81.33</v>
      </c>
      <c r="AA434" t="str">
        <v>19.69</v>
      </c>
      <c r="AB434" t="str">
        <v>14.1</v>
      </c>
      <c r="AC434" t="str">
        <v>21.2</v>
      </c>
    </row>
    <row r="435" spans="1:29" x14ac:dyDescent="0.2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20.6</v>
      </c>
      <c r="P435" t="str">
        <v>6.44405</v>
      </c>
      <c r="Q435" t="str">
        <v>0</v>
      </c>
      <c r="R435" t="str">
        <v>18.1</v>
      </c>
      <c r="S435" t="str">
        <v>0</v>
      </c>
      <c r="T435" t="str">
        <v>0.584</v>
      </c>
      <c r="U435" t="str">
        <v>6.425</v>
      </c>
      <c r="V435" t="str">
        <v>74.8</v>
      </c>
      <c r="W435" t="str">
        <v>2.2004</v>
      </c>
      <c r="X435" t="str">
        <v>24</v>
      </c>
      <c r="Y435" t="str">
        <v>666</v>
      </c>
      <c r="Z435" t="str">
        <v>20.2</v>
      </c>
      <c r="AA435" t="str">
        <v>97.95</v>
      </c>
      <c r="AB435" t="str">
        <v>12.03</v>
      </c>
      <c r="AC435" t="str">
        <v>19.1</v>
      </c>
    </row>
    <row r="436" spans="1:29" x14ac:dyDescent="0.2">
      <c r="A436">
        <v>0</v>
      </c>
      <c r="B436">
        <v>18.100000000000001</v>
      </c>
      <c r="C436">
        <v>0</v>
      </c>
      <c r="D436">
        <v>0.71299999999999997</v>
      </c>
      <c r="E436">
        <v>6.2080000000000002</v>
      </c>
      <c r="F436">
        <v>95</v>
      </c>
      <c r="G436">
        <v>2.2222</v>
      </c>
      <c r="H436">
        <v>24</v>
      </c>
      <c r="I436">
        <v>666</v>
      </c>
      <c r="J436">
        <v>20.2</v>
      </c>
      <c r="K436">
        <v>100.63</v>
      </c>
      <c r="L436">
        <v>15.17</v>
      </c>
      <c r="M436">
        <v>11.7</v>
      </c>
      <c r="N436">
        <v>15.2</v>
      </c>
      <c r="P436" t="str">
        <v>5.58107</v>
      </c>
      <c r="Q436" t="str">
        <v>0</v>
      </c>
      <c r="R436" t="str">
        <v>18.1</v>
      </c>
      <c r="S436" t="str">
        <v>0</v>
      </c>
      <c r="T436" t="str">
        <v>0.713</v>
      </c>
      <c r="U436" t="str">
        <v>6.436</v>
      </c>
      <c r="V436" t="str">
        <v>87.9</v>
      </c>
      <c r="W436" t="str">
        <v>2.3158</v>
      </c>
      <c r="X436" t="str">
        <v>24</v>
      </c>
      <c r="Y436" t="str">
        <v>666</v>
      </c>
      <c r="Z436" t="str">
        <v>20.2</v>
      </c>
      <c r="AA436" t="str">
        <v>100.19</v>
      </c>
      <c r="AB436" t="str">
        <v>16.22</v>
      </c>
      <c r="AC436" t="str">
        <v>20.6</v>
      </c>
    </row>
    <row r="437" spans="1:29" x14ac:dyDescent="0.2">
      <c r="A437">
        <v>0</v>
      </c>
      <c r="B437">
        <v>18.100000000000001</v>
      </c>
      <c r="C437">
        <v>0</v>
      </c>
      <c r="D437">
        <v>0.74</v>
      </c>
      <c r="E437">
        <v>6.6289999999999996</v>
      </c>
      <c r="F437">
        <v>94.6</v>
      </c>
      <c r="G437">
        <v>2.1246999999999998</v>
      </c>
      <c r="H437">
        <v>24</v>
      </c>
      <c r="I437">
        <v>666</v>
      </c>
      <c r="J437">
        <v>20.2</v>
      </c>
      <c r="K437">
        <v>109.85</v>
      </c>
      <c r="L437">
        <v>23.27</v>
      </c>
      <c r="M437">
        <v>13.4</v>
      </c>
      <c r="N437">
        <v>7</v>
      </c>
      <c r="P437" t="str">
        <v>0</v>
      </c>
      <c r="Q437" t="str">
        <v>18.1</v>
      </c>
      <c r="R437" t="str">
        <v>0</v>
      </c>
      <c r="S437" t="str">
        <v>0.713</v>
      </c>
      <c r="T437" t="str">
        <v>6.208</v>
      </c>
      <c r="U437" t="str">
        <v>95</v>
      </c>
      <c r="V437" t="str">
        <v>2.2222</v>
      </c>
      <c r="W437" t="str">
        <v>24</v>
      </c>
      <c r="X437" t="str">
        <v>666</v>
      </c>
      <c r="Y437" t="str">
        <v>20.2</v>
      </c>
      <c r="Z437" t="str">
        <v>100.63</v>
      </c>
      <c r="AA437" t="str">
        <v>15.17</v>
      </c>
      <c r="AB437" t="str">
        <v>11.7</v>
      </c>
      <c r="AC437" t="str">
        <v>15.2</v>
      </c>
    </row>
    <row r="438" spans="1:29" x14ac:dyDescent="0.2">
      <c r="A438">
        <v>0</v>
      </c>
      <c r="B438">
        <v>18.100000000000001</v>
      </c>
      <c r="C438">
        <v>0</v>
      </c>
      <c r="D438">
        <v>0.74</v>
      </c>
      <c r="E438">
        <v>6.4610000000000003</v>
      </c>
      <c r="F438">
        <v>93.3</v>
      </c>
      <c r="G438">
        <v>2.0026000000000002</v>
      </c>
      <c r="H438">
        <v>24</v>
      </c>
      <c r="I438">
        <v>666</v>
      </c>
      <c r="J438">
        <v>20.2</v>
      </c>
      <c r="K438">
        <v>27.49</v>
      </c>
      <c r="L438">
        <v>18.05</v>
      </c>
      <c r="M438">
        <v>9.6</v>
      </c>
      <c r="N438">
        <v>8.1</v>
      </c>
      <c r="P438" t="str">
        <v>0</v>
      </c>
      <c r="Q438" t="str">
        <v>18.1</v>
      </c>
      <c r="R438" t="str">
        <v>0</v>
      </c>
      <c r="S438" t="str">
        <v>0.74</v>
      </c>
      <c r="T438" t="str">
        <v>6.629</v>
      </c>
      <c r="U438" t="str">
        <v>94.6</v>
      </c>
      <c r="V438" t="str">
        <v>2.1247</v>
      </c>
      <c r="W438" t="str">
        <v>24</v>
      </c>
      <c r="X438" t="str">
        <v>666</v>
      </c>
      <c r="Y438" t="str">
        <v>20.2</v>
      </c>
      <c r="Z438" t="str">
        <v>109.85</v>
      </c>
      <c r="AA438" t="str">
        <v>23.27</v>
      </c>
      <c r="AB438" t="str">
        <v>13.4</v>
      </c>
      <c r="AC438" t="str">
        <v>7</v>
      </c>
    </row>
    <row r="439" spans="1:29" x14ac:dyDescent="0.2">
      <c r="A439">
        <v>0</v>
      </c>
      <c r="B439">
        <v>18.100000000000001</v>
      </c>
      <c r="C439">
        <v>0</v>
      </c>
      <c r="D439">
        <v>0.74</v>
      </c>
      <c r="E439">
        <v>6.1520000000000001</v>
      </c>
      <c r="F439">
        <v>100</v>
      </c>
      <c r="G439">
        <v>1.9141999999999999</v>
      </c>
      <c r="H439">
        <v>24</v>
      </c>
      <c r="I439">
        <v>666</v>
      </c>
      <c r="J439">
        <v>20.2</v>
      </c>
      <c r="K439">
        <v>9.32</v>
      </c>
      <c r="L439">
        <v>26.45</v>
      </c>
      <c r="M439">
        <v>8.6999999999999993</v>
      </c>
      <c r="N439">
        <v>13.6</v>
      </c>
      <c r="P439" t="str">
        <v>0</v>
      </c>
      <c r="Q439" t="str">
        <v>18.1</v>
      </c>
      <c r="R439" t="str">
        <v>0</v>
      </c>
      <c r="S439" t="str">
        <v>0.74</v>
      </c>
      <c r="T439" t="str">
        <v>6.461</v>
      </c>
      <c r="U439" t="str">
        <v>93.3</v>
      </c>
      <c r="V439" t="str">
        <v>2.0026</v>
      </c>
      <c r="W439" t="str">
        <v>24</v>
      </c>
      <c r="X439" t="str">
        <v>666</v>
      </c>
      <c r="Y439" t="str">
        <v>20.2</v>
      </c>
      <c r="Z439" t="str">
        <v>27.49</v>
      </c>
      <c r="AA439" t="str">
        <v>18.05</v>
      </c>
      <c r="AB439" t="str">
        <v>9.6</v>
      </c>
      <c r="AC439" t="str">
        <v>8.1</v>
      </c>
    </row>
    <row r="440" spans="1:29" x14ac:dyDescent="0.2">
      <c r="A440">
        <v>0</v>
      </c>
      <c r="B440">
        <v>18.100000000000001</v>
      </c>
      <c r="C440">
        <v>0</v>
      </c>
      <c r="D440">
        <v>0.74</v>
      </c>
      <c r="E440">
        <v>5.9349999999999996</v>
      </c>
      <c r="F440">
        <v>87.9</v>
      </c>
      <c r="G440">
        <v>1.8206</v>
      </c>
      <c r="H440">
        <v>24</v>
      </c>
      <c r="I440">
        <v>666</v>
      </c>
      <c r="J440">
        <v>20.2</v>
      </c>
      <c r="K440">
        <v>68.95</v>
      </c>
      <c r="L440">
        <v>34.020000000000003</v>
      </c>
      <c r="M440">
        <v>8.4</v>
      </c>
      <c r="N440">
        <v>20.100000000000001</v>
      </c>
      <c r="P440" t="str">
        <v>0</v>
      </c>
      <c r="Q440" t="str">
        <v>18.1</v>
      </c>
      <c r="R440" t="str">
        <v>0</v>
      </c>
      <c r="S440" t="str">
        <v>0.74</v>
      </c>
      <c r="T440" t="str">
        <v>6.152</v>
      </c>
      <c r="U440" t="str">
        <v>100</v>
      </c>
      <c r="V440" t="str">
        <v>1.9142</v>
      </c>
      <c r="W440" t="str">
        <v>24</v>
      </c>
      <c r="X440" t="str">
        <v>666</v>
      </c>
      <c r="Y440" t="str">
        <v>20.2</v>
      </c>
      <c r="Z440" t="str">
        <v>9.32</v>
      </c>
      <c r="AA440" t="str">
        <v>26.45</v>
      </c>
      <c r="AB440" t="str">
        <v>8.7</v>
      </c>
      <c r="AC440" t="str">
        <v>13.6</v>
      </c>
    </row>
    <row r="441" spans="1:29" x14ac:dyDescent="0.2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21.8</v>
      </c>
      <c r="P441" t="str">
        <v>0</v>
      </c>
      <c r="Q441" t="str">
        <v>18.1</v>
      </c>
      <c r="R441" t="str">
        <v>0</v>
      </c>
      <c r="S441" t="str">
        <v>0.74</v>
      </c>
      <c r="T441" t="str">
        <v>5.935</v>
      </c>
      <c r="U441" t="str">
        <v>87.9</v>
      </c>
      <c r="V441" t="str">
        <v>1.8206</v>
      </c>
      <c r="W441" t="str">
        <v>24</v>
      </c>
      <c r="X441" t="str">
        <v>666</v>
      </c>
      <c r="Y441" t="str">
        <v>20.2</v>
      </c>
      <c r="Z441" t="str">
        <v>68.95</v>
      </c>
      <c r="AA441" t="str">
        <v>34.02</v>
      </c>
      <c r="AB441" t="str">
        <v>8.4</v>
      </c>
      <c r="AC441" t="str">
        <v>20.1</v>
      </c>
    </row>
    <row r="442" spans="1:29" x14ac:dyDescent="0.2">
      <c r="A442">
        <v>0</v>
      </c>
      <c r="B442">
        <v>18.100000000000001</v>
      </c>
      <c r="C442">
        <v>0</v>
      </c>
      <c r="D442">
        <v>0.74</v>
      </c>
      <c r="E442">
        <v>5.8179999999999996</v>
      </c>
      <c r="F442">
        <v>92.4</v>
      </c>
      <c r="G442">
        <v>1.8662000000000001</v>
      </c>
      <c r="H442">
        <v>24</v>
      </c>
      <c r="I442">
        <v>666</v>
      </c>
      <c r="J442">
        <v>20.2</v>
      </c>
      <c r="K442">
        <v>391.45</v>
      </c>
      <c r="L442">
        <v>22.11</v>
      </c>
      <c r="M442">
        <v>10.5</v>
      </c>
      <c r="N442">
        <v>24.5</v>
      </c>
      <c r="P442" t="str">
        <v>9.39063</v>
      </c>
      <c r="Q442" t="str">
        <v>0</v>
      </c>
      <c r="R442" t="str">
        <v>18.1</v>
      </c>
      <c r="S442" t="str">
        <v>0</v>
      </c>
      <c r="T442" t="str">
        <v>0.74</v>
      </c>
      <c r="U442" t="str">
        <v>5.627</v>
      </c>
      <c r="V442" t="str">
        <v>93.9</v>
      </c>
      <c r="W442" t="str">
        <v>1.8172</v>
      </c>
      <c r="X442" t="str">
        <v>24</v>
      </c>
      <c r="Y442" t="str">
        <v>666</v>
      </c>
      <c r="Z442" t="str">
        <v>20.2</v>
      </c>
      <c r="AA442" t="str">
        <v>396.9</v>
      </c>
      <c r="AB442" t="str">
        <v>22.88</v>
      </c>
      <c r="AC442" t="str">
        <v>21.8</v>
      </c>
    </row>
    <row r="443" spans="1:29" x14ac:dyDescent="0.2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23.1</v>
      </c>
      <c r="P443" t="str">
        <v>0</v>
      </c>
      <c r="Q443" t="str">
        <v>18.1</v>
      </c>
      <c r="R443" t="str">
        <v>0</v>
      </c>
      <c r="S443" t="str">
        <v>0.74</v>
      </c>
      <c r="T443" t="str">
        <v>5.818</v>
      </c>
      <c r="U443" t="str">
        <v>92.4</v>
      </c>
      <c r="V443" t="str">
        <v>1.8662</v>
      </c>
      <c r="W443" t="str">
        <v>24</v>
      </c>
      <c r="X443" t="str">
        <v>666</v>
      </c>
      <c r="Y443" t="str">
        <v>20.2</v>
      </c>
      <c r="Z443" t="str">
        <v>391.45</v>
      </c>
      <c r="AA443" t="str">
        <v>22.11</v>
      </c>
      <c r="AB443" t="str">
        <v>10.5</v>
      </c>
      <c r="AC443" t="str">
        <v>24.5</v>
      </c>
    </row>
    <row r="444" spans="1:29" x14ac:dyDescent="0.2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19.7</v>
      </c>
      <c r="P444" t="str">
        <v>9.72418</v>
      </c>
      <c r="Q444" t="str">
        <v>0</v>
      </c>
      <c r="R444" t="str">
        <v>18.1</v>
      </c>
      <c r="S444" t="str">
        <v>0</v>
      </c>
      <c r="T444" t="str">
        <v>0.74</v>
      </c>
      <c r="U444" t="str">
        <v>6.406</v>
      </c>
      <c r="V444" t="str">
        <v>97.2</v>
      </c>
      <c r="W444" t="str">
        <v>2.0651</v>
      </c>
      <c r="X444" t="str">
        <v>24</v>
      </c>
      <c r="Y444" t="str">
        <v>666</v>
      </c>
      <c r="Z444" t="str">
        <v>20.2</v>
      </c>
      <c r="AA444" t="str">
        <v>385.96</v>
      </c>
      <c r="AB444" t="str">
        <v>19.52</v>
      </c>
      <c r="AC444" t="str">
        <v>23.1</v>
      </c>
    </row>
    <row r="445" spans="1:29" x14ac:dyDescent="0.2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18.3</v>
      </c>
      <c r="P445" t="str">
        <v>5.66637</v>
      </c>
      <c r="Q445" t="str">
        <v>0</v>
      </c>
      <c r="R445" t="str">
        <v>18.1</v>
      </c>
      <c r="S445" t="str">
        <v>0</v>
      </c>
      <c r="T445" t="str">
        <v>0.74</v>
      </c>
      <c r="U445" t="str">
        <v>6.219</v>
      </c>
      <c r="V445" t="str">
        <v>100</v>
      </c>
      <c r="W445" t="str">
        <v>2.0048</v>
      </c>
      <c r="X445" t="str">
        <v>24</v>
      </c>
      <c r="Y445" t="str">
        <v>666</v>
      </c>
      <c r="Z445" t="str">
        <v>20.2</v>
      </c>
      <c r="AA445" t="str">
        <v>395.69</v>
      </c>
      <c r="AB445" t="str">
        <v>16.59</v>
      </c>
      <c r="AC445" t="str">
        <v>19.7</v>
      </c>
    </row>
    <row r="446" spans="1:29" x14ac:dyDescent="0.2">
      <c r="A446">
        <v>0</v>
      </c>
      <c r="B446">
        <v>18.100000000000001</v>
      </c>
      <c r="C446">
        <v>0</v>
      </c>
      <c r="D446">
        <v>0.74</v>
      </c>
      <c r="E446">
        <v>5.8540000000000001</v>
      </c>
      <c r="F446">
        <v>96.6</v>
      </c>
      <c r="G446">
        <v>1.8956</v>
      </c>
      <c r="H446">
        <v>24</v>
      </c>
      <c r="I446">
        <v>666</v>
      </c>
      <c r="J446">
        <v>20.2</v>
      </c>
      <c r="K446">
        <v>240.52</v>
      </c>
      <c r="L446">
        <v>23.79</v>
      </c>
      <c r="M446">
        <v>10.8</v>
      </c>
      <c r="N446">
        <v>21.2</v>
      </c>
      <c r="P446" t="str">
        <v>9.96654</v>
      </c>
      <c r="Q446" t="str">
        <v>0</v>
      </c>
      <c r="R446" t="str">
        <v>18.1</v>
      </c>
      <c r="S446" t="str">
        <v>0</v>
      </c>
      <c r="T446" t="str">
        <v>0.74</v>
      </c>
      <c r="U446" t="str">
        <v>6.485</v>
      </c>
      <c r="V446" t="str">
        <v>100</v>
      </c>
      <c r="W446" t="str">
        <v>1.9784</v>
      </c>
      <c r="X446" t="str">
        <v>24</v>
      </c>
      <c r="Y446" t="str">
        <v>666</v>
      </c>
      <c r="Z446" t="str">
        <v>20.2</v>
      </c>
      <c r="AA446" t="str">
        <v>386.73</v>
      </c>
      <c r="AB446" t="str">
        <v>18.85</v>
      </c>
      <c r="AC446" t="str">
        <v>18.3</v>
      </c>
    </row>
    <row r="447" spans="1:29" x14ac:dyDescent="0.2">
      <c r="A447">
        <v>0</v>
      </c>
      <c r="B447">
        <v>18.100000000000001</v>
      </c>
      <c r="C447">
        <v>0</v>
      </c>
      <c r="D447">
        <v>0.74</v>
      </c>
      <c r="E447">
        <v>6.4589999999999996</v>
      </c>
      <c r="F447">
        <v>94.8</v>
      </c>
      <c r="G447">
        <v>1.9879</v>
      </c>
      <c r="H447">
        <v>24</v>
      </c>
      <c r="I447">
        <v>666</v>
      </c>
      <c r="J447">
        <v>20.2</v>
      </c>
      <c r="K447">
        <v>43.06</v>
      </c>
      <c r="L447">
        <v>23.98</v>
      </c>
      <c r="M447">
        <v>11.8</v>
      </c>
      <c r="N447">
        <v>17.5</v>
      </c>
      <c r="P447" t="str">
        <v>0</v>
      </c>
      <c r="Q447" t="str">
        <v>18.1</v>
      </c>
      <c r="R447" t="str">
        <v>0</v>
      </c>
      <c r="S447" t="str">
        <v>0.74</v>
      </c>
      <c r="T447" t="str">
        <v>5.854</v>
      </c>
      <c r="U447" t="str">
        <v>96.6</v>
      </c>
      <c r="V447" t="str">
        <v>1.8956</v>
      </c>
      <c r="W447" t="str">
        <v>24</v>
      </c>
      <c r="X447" t="str">
        <v>666</v>
      </c>
      <c r="Y447" t="str">
        <v>20.2</v>
      </c>
      <c r="Z447" t="str">
        <v>240.52</v>
      </c>
      <c r="AA447" t="str">
        <v>23.79</v>
      </c>
      <c r="AB447" t="str">
        <v>10.8</v>
      </c>
      <c r="AC447" t="str">
        <v>21.2</v>
      </c>
    </row>
    <row r="448" spans="1:29" x14ac:dyDescent="0.2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16.8</v>
      </c>
      <c r="P448" t="str">
        <v>0</v>
      </c>
      <c r="Q448" t="str">
        <v>18.1</v>
      </c>
      <c r="R448" t="str">
        <v>0</v>
      </c>
      <c r="S448" t="str">
        <v>0.74</v>
      </c>
      <c r="T448" t="str">
        <v>6.459</v>
      </c>
      <c r="U448" t="str">
        <v>94.8</v>
      </c>
      <c r="V448" t="str">
        <v>1.9879</v>
      </c>
      <c r="W448" t="str">
        <v>24</v>
      </c>
      <c r="X448" t="str">
        <v>666</v>
      </c>
      <c r="Y448" t="str">
        <v>20.2</v>
      </c>
      <c r="Z448" t="str">
        <v>43.06</v>
      </c>
      <c r="AA448" t="str">
        <v>23.98</v>
      </c>
      <c r="AB448" t="str">
        <v>11.8</v>
      </c>
      <c r="AC448" t="str">
        <v>17.5</v>
      </c>
    </row>
    <row r="449" spans="1:29" x14ac:dyDescent="0.2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22.4</v>
      </c>
      <c r="P449" t="str">
        <v>6.28807</v>
      </c>
      <c r="Q449" t="str">
        <v>0</v>
      </c>
      <c r="R449" t="str">
        <v>18.1</v>
      </c>
      <c r="S449" t="str">
        <v>0</v>
      </c>
      <c r="T449" t="str">
        <v>0.74</v>
      </c>
      <c r="U449" t="str">
        <v>6.341</v>
      </c>
      <c r="V449" t="str">
        <v>96.4</v>
      </c>
      <c r="W449" t="str">
        <v>2.072</v>
      </c>
      <c r="X449" t="str">
        <v>24</v>
      </c>
      <c r="Y449" t="str">
        <v>666</v>
      </c>
      <c r="Z449" t="str">
        <v>20.2</v>
      </c>
      <c r="AA449" t="str">
        <v>318.01</v>
      </c>
      <c r="AB449" t="str">
        <v>17.79</v>
      </c>
      <c r="AC449" t="str">
        <v>16.8</v>
      </c>
    </row>
    <row r="450" spans="1:29" x14ac:dyDescent="0.2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20.6</v>
      </c>
      <c r="P450" t="str">
        <v>9.92485</v>
      </c>
      <c r="Q450" t="str">
        <v>0</v>
      </c>
      <c r="R450" t="str">
        <v>18.1</v>
      </c>
      <c r="S450" t="str">
        <v>0</v>
      </c>
      <c r="T450" t="str">
        <v>0.74</v>
      </c>
      <c r="U450" t="str">
        <v>6.251</v>
      </c>
      <c r="V450" t="str">
        <v>96.6</v>
      </c>
      <c r="W450" t="str">
        <v>2.198</v>
      </c>
      <c r="X450" t="str">
        <v>24</v>
      </c>
      <c r="Y450" t="str">
        <v>666</v>
      </c>
      <c r="Z450" t="str">
        <v>20.2</v>
      </c>
      <c r="AA450" t="str">
        <v>388.52</v>
      </c>
      <c r="AB450" t="str">
        <v>16.44</v>
      </c>
      <c r="AC450" t="str">
        <v>22.4</v>
      </c>
    </row>
    <row r="451" spans="1:29" x14ac:dyDescent="0.2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23.9</v>
      </c>
      <c r="P451" t="str">
        <v>9.32909</v>
      </c>
      <c r="Q451" t="str">
        <v>0</v>
      </c>
      <c r="R451" t="str">
        <v>18.1</v>
      </c>
      <c r="S451" t="str">
        <v>0</v>
      </c>
      <c r="T451" t="str">
        <v>0.713</v>
      </c>
      <c r="U451" t="str">
        <v>6.185</v>
      </c>
      <c r="V451" t="str">
        <v>98.7</v>
      </c>
      <c r="W451" t="str">
        <v>2.2616</v>
      </c>
      <c r="X451" t="str">
        <v>24</v>
      </c>
      <c r="Y451" t="str">
        <v>666</v>
      </c>
      <c r="Z451" t="str">
        <v>20.2</v>
      </c>
      <c r="AA451" t="str">
        <v>396.9</v>
      </c>
      <c r="AB451" t="str">
        <v>18.13</v>
      </c>
      <c r="AC451" t="str">
        <v>20.6</v>
      </c>
    </row>
    <row r="452" spans="1:29" x14ac:dyDescent="0.2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22</v>
      </c>
      <c r="P452" t="str">
        <v>7.52601</v>
      </c>
      <c r="Q452" t="str">
        <v>0</v>
      </c>
      <c r="R452" t="str">
        <v>18.1</v>
      </c>
      <c r="S452" t="str">
        <v>0</v>
      </c>
      <c r="T452" t="str">
        <v>0.713</v>
      </c>
      <c r="U452" t="str">
        <v>6.417</v>
      </c>
      <c r="V452" t="str">
        <v>98.3</v>
      </c>
      <c r="W452" t="str">
        <v>2.185</v>
      </c>
      <c r="X452" t="str">
        <v>24</v>
      </c>
      <c r="Y452" t="str">
        <v>666</v>
      </c>
      <c r="Z452" t="str">
        <v>20.2</v>
      </c>
      <c r="AA452" t="str">
        <v>304.21</v>
      </c>
      <c r="AB452" t="str">
        <v>19.31</v>
      </c>
      <c r="AC452" t="str">
        <v>23.9</v>
      </c>
    </row>
    <row r="453" spans="1:29" x14ac:dyDescent="0.2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11.9</v>
      </c>
      <c r="P453" t="str">
        <v>6.71772</v>
      </c>
      <c r="Q453" t="str">
        <v>0</v>
      </c>
      <c r="R453" t="str">
        <v>18.1</v>
      </c>
      <c r="S453" t="str">
        <v>0</v>
      </c>
      <c r="T453" t="str">
        <v>0.713</v>
      </c>
      <c r="U453" t="str">
        <v>6.749</v>
      </c>
      <c r="V453" t="str">
        <v>92.6</v>
      </c>
      <c r="W453" t="str">
        <v>2.3236</v>
      </c>
      <c r="X453" t="str">
        <v>24</v>
      </c>
      <c r="Y453" t="str">
        <v>666</v>
      </c>
      <c r="Z453" t="str">
        <v>20.2</v>
      </c>
      <c r="AA453" t="str">
        <v>0.32</v>
      </c>
      <c r="AB453" t="str">
        <v>17.44</v>
      </c>
      <c r="AC453" t="str">
        <v>22</v>
      </c>
    </row>
    <row r="454" spans="1:29" x14ac:dyDescent="0.2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P454" t="str">
        <v>5.44114</v>
      </c>
      <c r="Q454" t="str">
        <v>0</v>
      </c>
      <c r="R454" t="str">
        <v>18.1</v>
      </c>
      <c r="S454" t="str">
        <v>0</v>
      </c>
      <c r="T454" t="str">
        <v>0.713</v>
      </c>
      <c r="U454" t="str">
        <v>6.655</v>
      </c>
      <c r="V454" t="str">
        <v>98.2</v>
      </c>
      <c r="W454" t="str">
        <v>2.3552</v>
      </c>
      <c r="X454" t="str">
        <v>24</v>
      </c>
      <c r="Y454" t="str">
        <v>666</v>
      </c>
      <c r="Z454" t="str">
        <v>20.2</v>
      </c>
      <c r="AA454" t="str">
        <v>355.29</v>
      </c>
      <c r="AB454" t="str">
        <v>17.73</v>
      </c>
      <c r="AC454" t="str">
        <v>11.9</v>
      </c>
    </row>
    <row r="455" spans="1:29" x14ac:dyDescent="0.2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P455" t="str">
        <v>5.09017</v>
      </c>
      <c r="Q455" t="str">
        <v>0</v>
      </c>
      <c r="R455" t="str">
        <v>18.1</v>
      </c>
      <c r="S455" t="str">
        <v>0</v>
      </c>
      <c r="T455" t="str">
        <v>0.713</v>
      </c>
      <c r="U455" t="str">
        <v>6.297</v>
      </c>
      <c r="V455" t="str">
        <v>91.8</v>
      </c>
      <c r="W455" t="str">
        <v>2.3682</v>
      </c>
      <c r="X455" t="str">
        <v>24</v>
      </c>
      <c r="Y455" t="str">
        <v>666</v>
      </c>
      <c r="Z455" t="str">
        <v>20.2</v>
      </c>
      <c r="AA455" t="str">
        <v>385.09</v>
      </c>
      <c r="AB455" t="str">
        <v>17.27</v>
      </c>
      <c r="AC455" t="str">
        <v/>
      </c>
    </row>
    <row r="456" spans="1:29" x14ac:dyDescent="0.2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P456" t="str">
        <v>8.24809</v>
      </c>
      <c r="Q456" t="str">
        <v>0</v>
      </c>
      <c r="R456" t="str">
        <v>18.1</v>
      </c>
      <c r="S456" t="str">
        <v>0</v>
      </c>
      <c r="T456" t="str">
        <v>0.713</v>
      </c>
      <c r="U456" t="str">
        <v>7.393</v>
      </c>
      <c r="V456" t="str">
        <v>99.3</v>
      </c>
      <c r="W456" t="str">
        <v>2.4527</v>
      </c>
      <c r="X456" t="str">
        <v>24</v>
      </c>
      <c r="Y456" t="str">
        <v>666</v>
      </c>
      <c r="Z456" t="str">
        <v>20.2</v>
      </c>
      <c r="AA456" t="str">
        <v>375.87</v>
      </c>
      <c r="AB456" t="str">
        <v>16.74</v>
      </c>
      <c r="AC456" t="str">
        <v/>
      </c>
    </row>
    <row r="457" spans="1:29" x14ac:dyDescent="0.2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P457" t="str">
        <v>9.51363</v>
      </c>
      <c r="Q457" t="str">
        <v>0</v>
      </c>
      <c r="R457" t="str">
        <v>18.1</v>
      </c>
      <c r="S457" t="str">
        <v>0</v>
      </c>
      <c r="T457" t="str">
        <v>0.713</v>
      </c>
      <c r="U457" t="str">
        <v>6.728</v>
      </c>
      <c r="V457" t="str">
        <v>94.1</v>
      </c>
      <c r="W457" t="str">
        <v>2.4961</v>
      </c>
      <c r="X457" t="str">
        <v>24</v>
      </c>
      <c r="Y457" t="str">
        <v>666</v>
      </c>
      <c r="Z457" t="str">
        <v>20.2</v>
      </c>
      <c r="AA457" t="str">
        <v>6.68</v>
      </c>
      <c r="AB457" t="str">
        <v>18.71</v>
      </c>
      <c r="AC457" t="str">
        <v/>
      </c>
    </row>
    <row r="458" spans="1:29" x14ac:dyDescent="0.2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P458" t="str">
        <v>4.75237</v>
      </c>
      <c r="Q458" t="str">
        <v>0</v>
      </c>
      <c r="R458" t="str">
        <v>18.1</v>
      </c>
      <c r="S458" t="str">
        <v>0</v>
      </c>
      <c r="T458" t="str">
        <v>0.713</v>
      </c>
      <c r="U458" t="str">
        <v>6.525</v>
      </c>
      <c r="V458" t="str">
        <v>86.5</v>
      </c>
      <c r="W458" t="str">
        <v>2.4358</v>
      </c>
      <c r="X458" t="str">
        <v>24</v>
      </c>
      <c r="Y458" t="str">
        <v>666</v>
      </c>
      <c r="Z458" t="str">
        <v>20.2</v>
      </c>
      <c r="AA458" t="str">
        <v>50.92</v>
      </c>
      <c r="AB458" t="str">
        <v>18.13</v>
      </c>
      <c r="AC458" t="str">
        <v/>
      </c>
    </row>
    <row r="459" spans="1:29" x14ac:dyDescent="0.2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P459" t="str">
        <v>4.66883</v>
      </c>
      <c r="Q459" t="str">
        <v>0</v>
      </c>
      <c r="R459" t="str">
        <v>18.1</v>
      </c>
      <c r="S459" t="str">
        <v>0</v>
      </c>
      <c r="T459" t="str">
        <v>0.713</v>
      </c>
      <c r="U459" t="str">
        <v>5.976</v>
      </c>
      <c r="V459" t="str">
        <v>87.9</v>
      </c>
      <c r="W459" t="str">
        <v>2.5806</v>
      </c>
      <c r="X459" t="str">
        <v>24</v>
      </c>
      <c r="Y459" t="str">
        <v>666</v>
      </c>
      <c r="Z459" t="str">
        <v>20.2</v>
      </c>
      <c r="AA459" t="str">
        <v>10.48</v>
      </c>
      <c r="AB459" t="str">
        <v>19.01</v>
      </c>
      <c r="AC459" t="str">
        <v/>
      </c>
    </row>
    <row r="460" spans="1:29" x14ac:dyDescent="0.2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P460" t="str">
        <v>8.20058</v>
      </c>
      <c r="Q460" t="str">
        <v>0</v>
      </c>
      <c r="R460" t="str">
        <v>18.1</v>
      </c>
      <c r="S460" t="str">
        <v>0</v>
      </c>
      <c r="T460" t="str">
        <v>0.713</v>
      </c>
      <c r="U460" t="str">
        <v>5.936</v>
      </c>
      <c r="V460" t="str">
        <v>80.3</v>
      </c>
      <c r="W460" t="str">
        <v>2.7792</v>
      </c>
      <c r="X460" t="str">
        <v>24</v>
      </c>
      <c r="Y460" t="str">
        <v>666</v>
      </c>
      <c r="Z460" t="str">
        <v>20.2</v>
      </c>
      <c r="AA460" t="str">
        <v>3.5</v>
      </c>
      <c r="AB460" t="str">
        <v>16.94</v>
      </c>
      <c r="AC460" t="str">
        <v/>
      </c>
    </row>
    <row r="461" spans="1:29" x14ac:dyDescent="0.2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P461" t="str">
        <v>7.75223</v>
      </c>
      <c r="Q461" t="str">
        <v>0</v>
      </c>
      <c r="R461" t="str">
        <v>18.1</v>
      </c>
      <c r="S461" t="str">
        <v>0</v>
      </c>
      <c r="T461" t="str">
        <v>0.713</v>
      </c>
      <c r="U461" t="str">
        <v>6.301</v>
      </c>
      <c r="V461" t="str">
        <v>83.7</v>
      </c>
      <c r="W461" t="str">
        <v>2.7831</v>
      </c>
      <c r="X461" t="str">
        <v>24</v>
      </c>
      <c r="Y461" t="str">
        <v>666</v>
      </c>
      <c r="Z461" t="str">
        <v>20.2</v>
      </c>
      <c r="AA461" t="str">
        <v>272.21</v>
      </c>
      <c r="AB461" t="str">
        <v>16.23</v>
      </c>
      <c r="AC461" t="str">
        <v/>
      </c>
    </row>
    <row r="462" spans="1:29" x14ac:dyDescent="0.2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P462" t="str">
        <v>6.80117</v>
      </c>
      <c r="Q462" t="str">
        <v>0</v>
      </c>
      <c r="R462" t="str">
        <v>18.1</v>
      </c>
      <c r="S462" t="str">
        <v>0</v>
      </c>
      <c r="T462" t="str">
        <v>0.713</v>
      </c>
      <c r="U462" t="str">
        <v>6.081</v>
      </c>
      <c r="V462" t="str">
        <v>84.4</v>
      </c>
      <c r="W462" t="str">
        <v>2.7175</v>
      </c>
      <c r="X462" t="str">
        <v>24</v>
      </c>
      <c r="Y462" t="str">
        <v>666</v>
      </c>
      <c r="Z462" t="str">
        <v>20.2</v>
      </c>
      <c r="AA462" t="str">
        <v>396.9</v>
      </c>
      <c r="AB462" t="str">
        <v>14.7</v>
      </c>
      <c r="AC462" t="str">
        <v/>
      </c>
    </row>
    <row r="463" spans="1:29" x14ac:dyDescent="0.2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P463" t="str">
        <v>4.81213</v>
      </c>
      <c r="Q463" t="str">
        <v>0</v>
      </c>
      <c r="R463" t="str">
        <v>18.1</v>
      </c>
      <c r="S463" t="str">
        <v>0</v>
      </c>
      <c r="T463" t="str">
        <v>0.713</v>
      </c>
      <c r="U463" t="str">
        <v>6.701</v>
      </c>
      <c r="V463" t="str">
        <v>90</v>
      </c>
      <c r="W463" t="str">
        <v>2.5975</v>
      </c>
      <c r="X463" t="str">
        <v>24</v>
      </c>
      <c r="Y463" t="str">
        <v>666</v>
      </c>
      <c r="Z463" t="str">
        <v>20.2</v>
      </c>
      <c r="AA463" t="str">
        <v>255.23</v>
      </c>
      <c r="AB463" t="str">
        <v>16.42</v>
      </c>
      <c r="AC463" t="str">
        <v/>
      </c>
    </row>
    <row r="464" spans="1:29" x14ac:dyDescent="0.2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P464" t="str">
        <v>3.69311</v>
      </c>
      <c r="Q464" t="str">
        <v>0</v>
      </c>
      <c r="R464" t="str">
        <v>18.1</v>
      </c>
      <c r="S464" t="str">
        <v>0</v>
      </c>
      <c r="T464" t="str">
        <v>0.713</v>
      </c>
      <c r="U464" t="str">
        <v>6.376</v>
      </c>
      <c r="V464" t="str">
        <v>88.4</v>
      </c>
      <c r="W464" t="str">
        <v>2.5671</v>
      </c>
      <c r="X464" t="str">
        <v>24</v>
      </c>
      <c r="Y464" t="str">
        <v>666</v>
      </c>
      <c r="Z464" t="str">
        <v>20.2</v>
      </c>
      <c r="AA464" t="str">
        <v>391.43</v>
      </c>
      <c r="AB464" t="str">
        <v>14.65</v>
      </c>
      <c r="AC464" t="str">
        <v/>
      </c>
    </row>
    <row r="465" spans="1:29" x14ac:dyDescent="0.2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P465" t="str">
        <v>6.65492</v>
      </c>
      <c r="Q465" t="str">
        <v>0</v>
      </c>
      <c r="R465" t="str">
        <v>18.1</v>
      </c>
      <c r="S465" t="str">
        <v>0</v>
      </c>
      <c r="T465" t="str">
        <v>0.713</v>
      </c>
      <c r="U465" t="str">
        <v>6.317</v>
      </c>
      <c r="V465" t="str">
        <v>83</v>
      </c>
      <c r="W465" t="str">
        <v>2.7344</v>
      </c>
      <c r="X465" t="str">
        <v>24</v>
      </c>
      <c r="Y465" t="str">
        <v>666</v>
      </c>
      <c r="Z465" t="str">
        <v>20.2</v>
      </c>
      <c r="AA465" t="str">
        <v>396.9</v>
      </c>
      <c r="AB465" t="str">
        <v>13.99</v>
      </c>
      <c r="AC465" t="str">
        <v/>
      </c>
    </row>
    <row r="466" spans="1:29" x14ac:dyDescent="0.2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P466" t="str">
        <v>5.82115</v>
      </c>
      <c r="Q466" t="str">
        <v>0</v>
      </c>
      <c r="R466" t="str">
        <v>18.1</v>
      </c>
      <c r="S466" t="str">
        <v>0</v>
      </c>
      <c r="T466" t="str">
        <v>0.713</v>
      </c>
      <c r="U466" t="str">
        <v>6.513</v>
      </c>
      <c r="V466" t="str">
        <v>89.9</v>
      </c>
      <c r="W466" t="str">
        <v>2.8016</v>
      </c>
      <c r="X466" t="str">
        <v>24</v>
      </c>
      <c r="Y466" t="str">
        <v>666</v>
      </c>
      <c r="Z466" t="str">
        <v>20.2</v>
      </c>
      <c r="AA466" t="str">
        <v>393.82</v>
      </c>
      <c r="AB466" t="str">
        <v>10.29</v>
      </c>
      <c r="AC466" t="str">
        <v/>
      </c>
    </row>
    <row r="467" spans="1:29" x14ac:dyDescent="0.2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P467" t="str">
        <v>7.83932</v>
      </c>
      <c r="Q467" t="str">
        <v>0</v>
      </c>
      <c r="R467" t="str">
        <v>18.1</v>
      </c>
      <c r="S467" t="str">
        <v>0</v>
      </c>
      <c r="T467" t="str">
        <v>0.655</v>
      </c>
      <c r="U467" t="str">
        <v>6.209</v>
      </c>
      <c r="V467" t="str">
        <v>65.4</v>
      </c>
      <c r="W467" t="str">
        <v>2.9634</v>
      </c>
      <c r="X467" t="str">
        <v>24</v>
      </c>
      <c r="Y467" t="str">
        <v>666</v>
      </c>
      <c r="Z467" t="str">
        <v>20.2</v>
      </c>
      <c r="AA467" t="str">
        <v>396.9</v>
      </c>
      <c r="AB467" t="str">
        <v>13.22</v>
      </c>
      <c r="AC467" t="str">
        <v/>
      </c>
    </row>
    <row r="468" spans="1:29" x14ac:dyDescent="0.2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P468" t="str">
        <v>3.1636</v>
      </c>
      <c r="Q468" t="str">
        <v>0</v>
      </c>
      <c r="R468" t="str">
        <v>18.1</v>
      </c>
      <c r="S468" t="str">
        <v>0</v>
      </c>
      <c r="T468" t="str">
        <v>0.655</v>
      </c>
      <c r="U468" t="str">
        <v>5.759</v>
      </c>
      <c r="V468" t="str">
        <v>48.2</v>
      </c>
      <c r="W468" t="str">
        <v>3.0665</v>
      </c>
      <c r="X468" t="str">
        <v>24</v>
      </c>
      <c r="Y468" t="str">
        <v>666</v>
      </c>
      <c r="Z468" t="str">
        <v>20.2</v>
      </c>
      <c r="AA468" t="str">
        <v>334.4</v>
      </c>
      <c r="AB468" t="str">
        <v>14.13</v>
      </c>
      <c r="AC468" t="str">
        <v/>
      </c>
    </row>
    <row r="469" spans="1:29" x14ac:dyDescent="0.2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P469" t="str">
        <v>3.77498</v>
      </c>
      <c r="Q469" t="str">
        <v>0</v>
      </c>
      <c r="R469" t="str">
        <v>18.1</v>
      </c>
      <c r="S469" t="str">
        <v>0</v>
      </c>
      <c r="T469" t="str">
        <v>0.655</v>
      </c>
      <c r="U469" t="str">
        <v>5.952</v>
      </c>
      <c r="V469" t="str">
        <v>84.7</v>
      </c>
      <c r="W469" t="str">
        <v>2.8715</v>
      </c>
      <c r="X469" t="str">
        <v>24</v>
      </c>
      <c r="Y469" t="str">
        <v>666</v>
      </c>
      <c r="Z469" t="str">
        <v>20.2</v>
      </c>
      <c r="AA469" t="str">
        <v>22.01</v>
      </c>
      <c r="AB469" t="str">
        <v>17.15</v>
      </c>
      <c r="AC469" t="str">
        <v/>
      </c>
    </row>
    <row r="470" spans="1:29" x14ac:dyDescent="0.2">
      <c r="A470">
        <v>0</v>
      </c>
      <c r="B470">
        <v>18.100000000000001</v>
      </c>
      <c r="C470">
        <v>0</v>
      </c>
      <c r="D470">
        <v>0.57999999999999996</v>
      </c>
      <c r="E470">
        <v>5.9260000000000002</v>
      </c>
      <c r="F470">
        <v>71</v>
      </c>
      <c r="G470">
        <v>2.9083999999999999</v>
      </c>
      <c r="H470">
        <v>24</v>
      </c>
      <c r="I470">
        <v>666</v>
      </c>
      <c r="J470">
        <v>20.2</v>
      </c>
      <c r="K470">
        <v>368.74</v>
      </c>
      <c r="L470">
        <v>18.13</v>
      </c>
      <c r="M470">
        <v>19.100000000000001</v>
      </c>
      <c r="P470" t="str">
        <v>4.42228</v>
      </c>
      <c r="Q470" t="str">
        <v>0</v>
      </c>
      <c r="R470" t="str">
        <v>18.1</v>
      </c>
      <c r="S470" t="str">
        <v>0</v>
      </c>
      <c r="T470" t="str">
        <v>0.584</v>
      </c>
      <c r="U470" t="str">
        <v>6.003</v>
      </c>
      <c r="V470" t="str">
        <v>94.5</v>
      </c>
      <c r="W470" t="str">
        <v>2.5403</v>
      </c>
      <c r="X470" t="str">
        <v>24</v>
      </c>
      <c r="Y470" t="str">
        <v>666</v>
      </c>
      <c r="Z470" t="str">
        <v>20.2</v>
      </c>
      <c r="AA470" t="str">
        <v>331.29</v>
      </c>
      <c r="AB470" t="str">
        <v>21.32</v>
      </c>
      <c r="AC470" t="str">
        <v/>
      </c>
    </row>
    <row r="471" spans="1:29" x14ac:dyDescent="0.2">
      <c r="A471">
        <v>0</v>
      </c>
      <c r="B471">
        <v>18.100000000000001</v>
      </c>
      <c r="C471">
        <v>0</v>
      </c>
      <c r="D471">
        <v>0.57999999999999996</v>
      </c>
      <c r="E471">
        <v>5.7130000000000001</v>
      </c>
      <c r="F471">
        <v>56.7</v>
      </c>
      <c r="G471">
        <v>2.8237000000000001</v>
      </c>
      <c r="H471">
        <v>24</v>
      </c>
      <c r="I471">
        <v>666</v>
      </c>
      <c r="J471">
        <v>20.2</v>
      </c>
      <c r="K471">
        <v>396.9</v>
      </c>
      <c r="L471">
        <v>14.76</v>
      </c>
      <c r="M471">
        <v>20.100000000000001</v>
      </c>
      <c r="P471" t="str">
        <v>0</v>
      </c>
      <c r="Q471" t="str">
        <v>18.1</v>
      </c>
      <c r="R471" t="str">
        <v>0</v>
      </c>
      <c r="S471" t="str">
        <v>0.58</v>
      </c>
      <c r="T471" t="str">
        <v>5.926</v>
      </c>
      <c r="U471" t="str">
        <v>71</v>
      </c>
      <c r="V471" t="str">
        <v>2.9084</v>
      </c>
      <c r="W471" t="str">
        <v>24</v>
      </c>
      <c r="X471" t="str">
        <v>666</v>
      </c>
      <c r="Y471" t="str">
        <v>20.2</v>
      </c>
      <c r="Z471" t="str">
        <v>368.74</v>
      </c>
      <c r="AA471" t="str">
        <v>18.13</v>
      </c>
      <c r="AB471" t="str">
        <v>19.1</v>
      </c>
      <c r="AC471" t="str">
        <v/>
      </c>
    </row>
    <row r="472" spans="1:29" x14ac:dyDescent="0.2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P472" t="str">
        <v>0</v>
      </c>
      <c r="Q472" t="str">
        <v>18.1</v>
      </c>
      <c r="R472" t="str">
        <v>0</v>
      </c>
      <c r="S472" t="str">
        <v>0.58</v>
      </c>
      <c r="T472" t="str">
        <v>5.713</v>
      </c>
      <c r="U472" t="str">
        <v>56.7</v>
      </c>
      <c r="V472" t="str">
        <v>2.8237</v>
      </c>
      <c r="W472" t="str">
        <v>24</v>
      </c>
      <c r="X472" t="str">
        <v>666</v>
      </c>
      <c r="Y472" t="str">
        <v>20.2</v>
      </c>
      <c r="Z472" t="str">
        <v>396.9</v>
      </c>
      <c r="AA472" t="str">
        <v>14.76</v>
      </c>
      <c r="AB472" t="str">
        <v>20.1</v>
      </c>
      <c r="AC472" t="str">
        <v/>
      </c>
    </row>
    <row r="473" spans="1:29" x14ac:dyDescent="0.2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P473" t="str">
        <v>4.34879</v>
      </c>
      <c r="Q473" t="str">
        <v>0</v>
      </c>
      <c r="R473" t="str">
        <v>18.1</v>
      </c>
      <c r="S473" t="str">
        <v>0</v>
      </c>
      <c r="T473" t="str">
        <v>0.58</v>
      </c>
      <c r="U473" t="str">
        <v>6.167</v>
      </c>
      <c r="V473" t="str">
        <v>84</v>
      </c>
      <c r="W473" t="str">
        <v>3.0334</v>
      </c>
      <c r="X473" t="str">
        <v>24</v>
      </c>
      <c r="Y473" t="str">
        <v>666</v>
      </c>
      <c r="Z473" t="str">
        <v>20.2</v>
      </c>
      <c r="AA473" t="str">
        <v>396.9</v>
      </c>
      <c r="AB473" t="str">
        <v>16.29</v>
      </c>
      <c r="AC473" t="str">
        <v/>
      </c>
    </row>
    <row r="474" spans="1:29" x14ac:dyDescent="0.2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P474" t="str">
        <v>4.03841</v>
      </c>
      <c r="Q474" t="str">
        <v>0</v>
      </c>
      <c r="R474" t="str">
        <v>18.1</v>
      </c>
      <c r="S474" t="str">
        <v>0</v>
      </c>
      <c r="T474" t="str">
        <v>0.532</v>
      </c>
      <c r="U474" t="str">
        <v>6.229</v>
      </c>
      <c r="V474" t="str">
        <v>90.7</v>
      </c>
      <c r="W474" t="str">
        <v>3.0993</v>
      </c>
      <c r="X474" t="str">
        <v>24</v>
      </c>
      <c r="Y474" t="str">
        <v>666</v>
      </c>
      <c r="Z474" t="str">
        <v>20.2</v>
      </c>
      <c r="AA474" t="str">
        <v>395.33</v>
      </c>
      <c r="AB474" t="str">
        <v>12.87</v>
      </c>
      <c r="AC474" t="str">
        <v/>
      </c>
    </row>
    <row r="475" spans="1:29" x14ac:dyDescent="0.2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P475" t="str">
        <v>3.56868</v>
      </c>
      <c r="Q475" t="str">
        <v>0</v>
      </c>
      <c r="R475" t="str">
        <v>18.1</v>
      </c>
      <c r="S475" t="str">
        <v>0</v>
      </c>
      <c r="T475" t="str">
        <v>0.58</v>
      </c>
      <c r="U475" t="str">
        <v>6.437</v>
      </c>
      <c r="V475" t="str">
        <v>75</v>
      </c>
      <c r="W475" t="str">
        <v>2.8965</v>
      </c>
      <c r="X475" t="str">
        <v>24</v>
      </c>
      <c r="Y475" t="str">
        <v>666</v>
      </c>
      <c r="Z475" t="str">
        <v>20.2</v>
      </c>
      <c r="AA475" t="str">
        <v>393.37</v>
      </c>
      <c r="AB475" t="str">
        <v>14.36</v>
      </c>
      <c r="AC475" t="str">
        <v/>
      </c>
    </row>
    <row r="476" spans="1:29" x14ac:dyDescent="0.2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P476" t="str">
        <v>4.64689</v>
      </c>
      <c r="Q476" t="str">
        <v>0</v>
      </c>
      <c r="R476" t="str">
        <v>18.1</v>
      </c>
      <c r="S476" t="str">
        <v>0</v>
      </c>
      <c r="T476" t="str">
        <v>0.614</v>
      </c>
      <c r="U476" t="str">
        <v>6.98</v>
      </c>
      <c r="V476" t="str">
        <v>67.6</v>
      </c>
      <c r="W476" t="str">
        <v>2.5329</v>
      </c>
      <c r="X476" t="str">
        <v>24</v>
      </c>
      <c r="Y476" t="str">
        <v>666</v>
      </c>
      <c r="Z476" t="str">
        <v>20.2</v>
      </c>
      <c r="AA476" t="str">
        <v>374.68</v>
      </c>
      <c r="AB476" t="str">
        <v>11.66</v>
      </c>
      <c r="AC476" t="str">
        <v/>
      </c>
    </row>
    <row r="477" spans="1:29" x14ac:dyDescent="0.2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P477" t="str">
        <v>8.05579</v>
      </c>
      <c r="Q477" t="str">
        <v>0</v>
      </c>
      <c r="R477" t="str">
        <v>18.1</v>
      </c>
      <c r="S477" t="str">
        <v>0</v>
      </c>
      <c r="T477" t="str">
        <v>0.584</v>
      </c>
      <c r="U477" t="str">
        <v>5.427</v>
      </c>
      <c r="V477" t="str">
        <v>95.4</v>
      </c>
      <c r="W477" t="str">
        <v>2.4298</v>
      </c>
      <c r="X477" t="str">
        <v>24</v>
      </c>
      <c r="Y477" t="str">
        <v>666</v>
      </c>
      <c r="Z477" t="str">
        <v>20.2</v>
      </c>
      <c r="AA477" t="str">
        <v>352.58</v>
      </c>
      <c r="AB477" t="str">
        <v>18.14</v>
      </c>
      <c r="AC477" t="str">
        <v/>
      </c>
    </row>
    <row r="478" spans="1:29" x14ac:dyDescent="0.2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P478" t="str">
        <v>6.39312</v>
      </c>
      <c r="Q478" t="str">
        <v>0</v>
      </c>
      <c r="R478" t="str">
        <v>18.1</v>
      </c>
      <c r="S478" t="str">
        <v>0</v>
      </c>
      <c r="T478" t="str">
        <v>0.584</v>
      </c>
      <c r="U478" t="str">
        <v>6.162</v>
      </c>
      <c r="V478" t="str">
        <v>97.4</v>
      </c>
      <c r="W478" t="str">
        <v>2.206</v>
      </c>
      <c r="X478" t="str">
        <v>24</v>
      </c>
      <c r="Y478" t="str">
        <v>666</v>
      </c>
      <c r="Z478" t="str">
        <v>20.2</v>
      </c>
      <c r="AA478" t="str">
        <v>302.76</v>
      </c>
      <c r="AB478" t="str">
        <v>24.1</v>
      </c>
      <c r="AC478" t="str">
        <v/>
      </c>
    </row>
    <row r="479" spans="1:29" x14ac:dyDescent="0.2">
      <c r="A479">
        <v>0</v>
      </c>
      <c r="B479">
        <v>18.100000000000001</v>
      </c>
      <c r="C479">
        <v>0</v>
      </c>
      <c r="D479">
        <v>0.61399999999999999</v>
      </c>
      <c r="E479">
        <v>5.3040000000000003</v>
      </c>
      <c r="F479">
        <v>97.3</v>
      </c>
      <c r="G479">
        <v>2.1006999999999998</v>
      </c>
      <c r="H479">
        <v>24</v>
      </c>
      <c r="I479">
        <v>666</v>
      </c>
      <c r="J479">
        <v>20.2</v>
      </c>
      <c r="K479">
        <v>349.48</v>
      </c>
      <c r="L479">
        <v>24.91</v>
      </c>
      <c r="M479">
        <v>12</v>
      </c>
      <c r="P479" t="str">
        <v>4.87141</v>
      </c>
      <c r="Q479" t="str">
        <v>0</v>
      </c>
      <c r="R479" t="str">
        <v>18.1</v>
      </c>
      <c r="S479" t="str">
        <v>0</v>
      </c>
      <c r="T479" t="str">
        <v>0.614</v>
      </c>
      <c r="U479" t="str">
        <v>6.484</v>
      </c>
      <c r="V479" t="str">
        <v>93.6</v>
      </c>
      <c r="W479" t="str">
        <v>2.3053</v>
      </c>
      <c r="X479" t="str">
        <v>24</v>
      </c>
      <c r="Y479" t="str">
        <v>666</v>
      </c>
      <c r="Z479" t="str">
        <v>20.2</v>
      </c>
      <c r="AA479" t="str">
        <v>396.21</v>
      </c>
      <c r="AB479" t="str">
        <v>18.68</v>
      </c>
      <c r="AC479" t="str">
        <v/>
      </c>
    </row>
    <row r="480" spans="1:29" x14ac:dyDescent="0.2">
      <c r="A480">
        <v>0</v>
      </c>
      <c r="B480">
        <v>18.100000000000001</v>
      </c>
      <c r="C480">
        <v>0</v>
      </c>
      <c r="D480">
        <v>0.61399999999999999</v>
      </c>
      <c r="E480">
        <v>6.1849999999999996</v>
      </c>
      <c r="F480">
        <v>96.7</v>
      </c>
      <c r="G480">
        <v>2.1705000000000001</v>
      </c>
      <c r="H480">
        <v>24</v>
      </c>
      <c r="I480">
        <v>666</v>
      </c>
      <c r="J480">
        <v>20.2</v>
      </c>
      <c r="K480">
        <v>379.7</v>
      </c>
      <c r="L480">
        <v>18.03</v>
      </c>
      <c r="M480">
        <v>14.6</v>
      </c>
      <c r="P480" t="str">
        <v>0</v>
      </c>
      <c r="Q480" t="str">
        <v>18.1</v>
      </c>
      <c r="R480" t="str">
        <v>0</v>
      </c>
      <c r="S480" t="str">
        <v>0.614</v>
      </c>
      <c r="T480" t="str">
        <v>5.304</v>
      </c>
      <c r="U480" t="str">
        <v>97.3</v>
      </c>
      <c r="V480" t="str">
        <v>2.1007</v>
      </c>
      <c r="W480" t="str">
        <v>24</v>
      </c>
      <c r="X480" t="str">
        <v>666</v>
      </c>
      <c r="Y480" t="str">
        <v>20.2</v>
      </c>
      <c r="Z480" t="str">
        <v>349.48</v>
      </c>
      <c r="AA480" t="str">
        <v>24.91</v>
      </c>
      <c r="AB480" t="str">
        <v>12</v>
      </c>
      <c r="AC480" t="str">
        <v/>
      </c>
    </row>
    <row r="481" spans="1:29" x14ac:dyDescent="0.2">
      <c r="A481">
        <v>0</v>
      </c>
      <c r="B481">
        <v>18.100000000000001</v>
      </c>
      <c r="C481">
        <v>0</v>
      </c>
      <c r="D481">
        <v>0.61399999999999999</v>
      </c>
      <c r="E481">
        <v>6.2290000000000001</v>
      </c>
      <c r="F481">
        <v>88</v>
      </c>
      <c r="G481">
        <v>1.9512</v>
      </c>
      <c r="H481">
        <v>24</v>
      </c>
      <c r="I481">
        <v>666</v>
      </c>
      <c r="J481">
        <v>20.2</v>
      </c>
      <c r="K481">
        <v>383.32</v>
      </c>
      <c r="L481">
        <v>13.11</v>
      </c>
      <c r="M481">
        <v>21.4</v>
      </c>
      <c r="P481" t="str">
        <v>0</v>
      </c>
      <c r="Q481" t="str">
        <v>18.1</v>
      </c>
      <c r="R481" t="str">
        <v>0</v>
      </c>
      <c r="S481" t="str">
        <v>0.614</v>
      </c>
      <c r="T481" t="str">
        <v>6.185</v>
      </c>
      <c r="U481" t="str">
        <v>96.7</v>
      </c>
      <c r="V481" t="str">
        <v>2.1705</v>
      </c>
      <c r="W481" t="str">
        <v>24</v>
      </c>
      <c r="X481" t="str">
        <v>666</v>
      </c>
      <c r="Y481" t="str">
        <v>20.2</v>
      </c>
      <c r="Z481" t="str">
        <v>379.7</v>
      </c>
      <c r="AA481" t="str">
        <v>18.03</v>
      </c>
      <c r="AB481" t="str">
        <v>14.6</v>
      </c>
      <c r="AC481" t="str">
        <v/>
      </c>
    </row>
    <row r="482" spans="1:29" x14ac:dyDescent="0.2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P482" t="str">
        <v>0</v>
      </c>
      <c r="Q482" t="str">
        <v>18.1</v>
      </c>
      <c r="R482" t="str">
        <v>0</v>
      </c>
      <c r="S482" t="str">
        <v>0.614</v>
      </c>
      <c r="T482" t="str">
        <v>6.229</v>
      </c>
      <c r="U482" t="str">
        <v>88</v>
      </c>
      <c r="V482" t="str">
        <v>1.9512</v>
      </c>
      <c r="W482" t="str">
        <v>24</v>
      </c>
      <c r="X482" t="str">
        <v>666</v>
      </c>
      <c r="Y482" t="str">
        <v>20.2</v>
      </c>
      <c r="Z482" t="str">
        <v>383.32</v>
      </c>
      <c r="AA482" t="str">
        <v>13.11</v>
      </c>
      <c r="AB482" t="str">
        <v>21.4</v>
      </c>
      <c r="AC482" t="str">
        <v/>
      </c>
    </row>
    <row r="483" spans="1:29" x14ac:dyDescent="0.2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P483" t="str">
        <v>5.82401</v>
      </c>
      <c r="Q483" t="str">
        <v>0</v>
      </c>
      <c r="R483" t="str">
        <v>18.1</v>
      </c>
      <c r="S483" t="str">
        <v>0</v>
      </c>
      <c r="T483" t="str">
        <v>0.532</v>
      </c>
      <c r="U483" t="str">
        <v>6.242</v>
      </c>
      <c r="V483" t="str">
        <v>64.7</v>
      </c>
      <c r="W483" t="str">
        <v>3.4242</v>
      </c>
      <c r="X483" t="str">
        <v>24</v>
      </c>
      <c r="Y483" t="str">
        <v>666</v>
      </c>
      <c r="Z483" t="str">
        <v>20.2</v>
      </c>
      <c r="AA483" t="str">
        <v>396.9</v>
      </c>
      <c r="AB483" t="str">
        <v>10.74</v>
      </c>
      <c r="AC483" t="str">
        <v/>
      </c>
    </row>
    <row r="484" spans="1:29" x14ac:dyDescent="0.2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P484" t="str">
        <v>5.70818</v>
      </c>
      <c r="Q484" t="str">
        <v>0</v>
      </c>
      <c r="R484" t="str">
        <v>18.1</v>
      </c>
      <c r="S484" t="str">
        <v>0</v>
      </c>
      <c r="T484" t="str">
        <v>0.532</v>
      </c>
      <c r="U484" t="str">
        <v>6.75</v>
      </c>
      <c r="V484" t="str">
        <v>74.9</v>
      </c>
      <c r="W484" t="str">
        <v>3.3317</v>
      </c>
      <c r="X484" t="str">
        <v>24</v>
      </c>
      <c r="Y484" t="str">
        <v>666</v>
      </c>
      <c r="Z484" t="str">
        <v>20.2</v>
      </c>
      <c r="AA484" t="str">
        <v>393.07</v>
      </c>
      <c r="AB484" t="str">
        <v>7.74</v>
      </c>
      <c r="AC484" t="str">
        <v/>
      </c>
    </row>
    <row r="485" spans="1:29" x14ac:dyDescent="0.2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P485" t="str">
        <v>5.73116</v>
      </c>
      <c r="Q485" t="str">
        <v>0</v>
      </c>
      <c r="R485" t="str">
        <v>18.1</v>
      </c>
      <c r="S485" t="str">
        <v>0</v>
      </c>
      <c r="T485" t="str">
        <v>0.532</v>
      </c>
      <c r="U485" t="str">
        <v>7.061</v>
      </c>
      <c r="V485" t="str">
        <v>77</v>
      </c>
      <c r="W485" t="str">
        <v>3.4106</v>
      </c>
      <c r="X485" t="str">
        <v>24</v>
      </c>
      <c r="Y485" t="str">
        <v>666</v>
      </c>
      <c r="Z485" t="str">
        <v>20.2</v>
      </c>
      <c r="AA485" t="str">
        <v>395.28</v>
      </c>
      <c r="AB485" t="str">
        <v>7.01</v>
      </c>
      <c r="AC485" t="str">
        <v/>
      </c>
    </row>
    <row r="486" spans="1:29" x14ac:dyDescent="0.2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P486" t="str">
        <v>2.81838</v>
      </c>
      <c r="Q486" t="str">
        <v>0</v>
      </c>
      <c r="R486" t="str">
        <v>18.1</v>
      </c>
      <c r="S486" t="str">
        <v>0</v>
      </c>
      <c r="T486" t="str">
        <v>0.532</v>
      </c>
      <c r="U486" t="str">
        <v>5.762</v>
      </c>
      <c r="V486" t="str">
        <v>40.3</v>
      </c>
      <c r="W486" t="str">
        <v>4.0983</v>
      </c>
      <c r="X486" t="str">
        <v>24</v>
      </c>
      <c r="Y486" t="str">
        <v>666</v>
      </c>
      <c r="Z486" t="str">
        <v>20.2</v>
      </c>
      <c r="AA486" t="str">
        <v>392.92</v>
      </c>
      <c r="AB486" t="str">
        <v>10.42</v>
      </c>
      <c r="AC486" t="str">
        <v/>
      </c>
    </row>
    <row r="487" spans="1:29" x14ac:dyDescent="0.2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P487" t="str">
        <v>2.37857</v>
      </c>
      <c r="Q487" t="str">
        <v>0</v>
      </c>
      <c r="R487" t="str">
        <v>18.1</v>
      </c>
      <c r="S487" t="str">
        <v>0</v>
      </c>
      <c r="T487" t="str">
        <v>0.583</v>
      </c>
      <c r="U487" t="str">
        <v>5.871</v>
      </c>
      <c r="V487" t="str">
        <v>41.9</v>
      </c>
      <c r="W487" t="str">
        <v>3.724</v>
      </c>
      <c r="X487" t="str">
        <v>24</v>
      </c>
      <c r="Y487" t="str">
        <v>666</v>
      </c>
      <c r="Z487" t="str">
        <v>20.2</v>
      </c>
      <c r="AA487" t="str">
        <v>370.73</v>
      </c>
      <c r="AB487" t="str">
        <v>13.34</v>
      </c>
      <c r="AC487" t="str">
        <v/>
      </c>
    </row>
    <row r="488" spans="1:29" x14ac:dyDescent="0.2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P488" t="str">
        <v>3.67367</v>
      </c>
      <c r="Q488" t="str">
        <v>0</v>
      </c>
      <c r="R488" t="str">
        <v>18.1</v>
      </c>
      <c r="S488" t="str">
        <v>0</v>
      </c>
      <c r="T488" t="str">
        <v>0.583</v>
      </c>
      <c r="U488" t="str">
        <v>6.312</v>
      </c>
      <c r="V488" t="str">
        <v>51.9</v>
      </c>
      <c r="W488" t="str">
        <v>3.9917</v>
      </c>
      <c r="X488" t="str">
        <v>24</v>
      </c>
      <c r="Y488" t="str">
        <v>666</v>
      </c>
      <c r="Z488" t="str">
        <v>20.2</v>
      </c>
      <c r="AA488" t="str">
        <v>388.62</v>
      </c>
      <c r="AB488" t="str">
        <v>10.58</v>
      </c>
      <c r="AC488" t="str">
        <v/>
      </c>
    </row>
    <row r="489" spans="1:29" x14ac:dyDescent="0.2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P489" t="str">
        <v>5.69175</v>
      </c>
      <c r="Q489" t="str">
        <v>0</v>
      </c>
      <c r="R489" t="str">
        <v>18.1</v>
      </c>
      <c r="S489" t="str">
        <v>0</v>
      </c>
      <c r="T489" t="str">
        <v>0.583</v>
      </c>
      <c r="U489" t="str">
        <v>6.114</v>
      </c>
      <c r="V489" t="str">
        <v>79.8</v>
      </c>
      <c r="W489" t="str">
        <v>3.5459</v>
      </c>
      <c r="X489" t="str">
        <v>24</v>
      </c>
      <c r="Y489" t="str">
        <v>666</v>
      </c>
      <c r="Z489" t="str">
        <v>20.2</v>
      </c>
      <c r="AA489" t="str">
        <v>392.68</v>
      </c>
      <c r="AB489" t="str">
        <v>14.98</v>
      </c>
      <c r="AC489" t="str">
        <v/>
      </c>
    </row>
    <row r="490" spans="1:29" x14ac:dyDescent="0.2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P490" t="str">
        <v>4.83567</v>
      </c>
      <c r="Q490" t="str">
        <v>0</v>
      </c>
      <c r="R490" t="str">
        <v>18.1</v>
      </c>
      <c r="S490" t="str">
        <v>0</v>
      </c>
      <c r="T490" t="str">
        <v>0.583</v>
      </c>
      <c r="U490" t="str">
        <v>5.905</v>
      </c>
      <c r="V490" t="str">
        <v>53.2</v>
      </c>
      <c r="W490" t="str">
        <v>3.1523</v>
      </c>
      <c r="X490" t="str">
        <v>24</v>
      </c>
      <c r="Y490" t="str">
        <v>666</v>
      </c>
      <c r="Z490" t="str">
        <v>20.2</v>
      </c>
      <c r="AA490" t="str">
        <v>388.22</v>
      </c>
      <c r="AB490" t="str">
        <v>11.45</v>
      </c>
      <c r="AC490" t="str">
        <v/>
      </c>
    </row>
    <row r="491" spans="1:29" x14ac:dyDescent="0.2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P491" t="str">
        <v>0.15086</v>
      </c>
      <c r="Q491" t="str">
        <v>0</v>
      </c>
      <c r="R491" t="str">
        <v>27.74</v>
      </c>
      <c r="S491" t="str">
        <v>0</v>
      </c>
      <c r="T491" t="str">
        <v>0.609</v>
      </c>
      <c r="U491" t="str">
        <v>5.454</v>
      </c>
      <c r="V491" t="str">
        <v>92.7</v>
      </c>
      <c r="W491" t="str">
        <v>1.8209</v>
      </c>
      <c r="X491" t="str">
        <v>4</v>
      </c>
      <c r="Y491" t="str">
        <v>711</v>
      </c>
      <c r="Z491" t="str">
        <v>20.1</v>
      </c>
      <c r="AA491" t="str">
        <v>395.09</v>
      </c>
      <c r="AB491" t="str">
        <v>18.06</v>
      </c>
      <c r="AC491" t="str">
        <v/>
      </c>
    </row>
    <row r="492" spans="1:29" x14ac:dyDescent="0.2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P492" t="str">
        <v>0.18337</v>
      </c>
      <c r="Q492" t="str">
        <v>0</v>
      </c>
      <c r="R492" t="str">
        <v>27.74</v>
      </c>
      <c r="S492" t="str">
        <v>0</v>
      </c>
      <c r="T492" t="str">
        <v>0.609</v>
      </c>
      <c r="U492" t="str">
        <v>5.414</v>
      </c>
      <c r="V492" t="str">
        <v>98.3</v>
      </c>
      <c r="W492" t="str">
        <v>1.7554</v>
      </c>
      <c r="X492" t="str">
        <v>4</v>
      </c>
      <c r="Y492" t="str">
        <v>711</v>
      </c>
      <c r="Z492" t="str">
        <v>20.1</v>
      </c>
      <c r="AA492" t="str">
        <v>344.05</v>
      </c>
      <c r="AB492" t="str">
        <v>23.97</v>
      </c>
      <c r="AC492" t="str">
        <v/>
      </c>
    </row>
    <row r="493" spans="1:29" x14ac:dyDescent="0.2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P493" t="str">
        <v>0.20746</v>
      </c>
      <c r="Q493" t="str">
        <v>0</v>
      </c>
      <c r="R493" t="str">
        <v>27.74</v>
      </c>
      <c r="S493" t="str">
        <v>0</v>
      </c>
      <c r="T493" t="str">
        <v>0.609</v>
      </c>
      <c r="U493" t="str">
        <v>5.093</v>
      </c>
      <c r="V493" t="str">
        <v>98</v>
      </c>
      <c r="W493" t="str">
        <v>1.8226</v>
      </c>
      <c r="X493" t="str">
        <v>4</v>
      </c>
      <c r="Y493" t="str">
        <v>711</v>
      </c>
      <c r="Z493" t="str">
        <v>20.1</v>
      </c>
      <c r="AA493" t="str">
        <v>318.43</v>
      </c>
      <c r="AB493" t="str">
        <v>29.68</v>
      </c>
      <c r="AC493" t="str">
        <v/>
      </c>
    </row>
    <row r="494" spans="1:29" x14ac:dyDescent="0.2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P494" t="str">
        <v>0.10574</v>
      </c>
      <c r="Q494" t="str">
        <v>0</v>
      </c>
      <c r="R494" t="str">
        <v>27.74</v>
      </c>
      <c r="S494" t="str">
        <v>0</v>
      </c>
      <c r="T494" t="str">
        <v>0.609</v>
      </c>
      <c r="U494" t="str">
        <v>5.983</v>
      </c>
      <c r="V494" t="str">
        <v>98.8</v>
      </c>
      <c r="W494" t="str">
        <v>1.8681</v>
      </c>
      <c r="X494" t="str">
        <v>4</v>
      </c>
      <c r="Y494" t="str">
        <v>711</v>
      </c>
      <c r="Z494" t="str">
        <v>20.1</v>
      </c>
      <c r="AA494" t="str">
        <v>390.11</v>
      </c>
      <c r="AB494" t="str">
        <v>18.07</v>
      </c>
      <c r="AC494" t="str">
        <v/>
      </c>
    </row>
    <row r="495" spans="1:29" x14ac:dyDescent="0.2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P495" t="str">
        <v>0.11132</v>
      </c>
      <c r="Q495" t="str">
        <v>0</v>
      </c>
      <c r="R495" t="str">
        <v>27.74</v>
      </c>
      <c r="S495" t="str">
        <v>0</v>
      </c>
      <c r="T495" t="str">
        <v>0.609</v>
      </c>
      <c r="U495" t="str">
        <v>5.983</v>
      </c>
      <c r="V495" t="str">
        <v>83.5</v>
      </c>
      <c r="W495" t="str">
        <v>2.1099</v>
      </c>
      <c r="X495" t="str">
        <v>4</v>
      </c>
      <c r="Y495" t="str">
        <v>711</v>
      </c>
      <c r="Z495" t="str">
        <v>20.1</v>
      </c>
      <c r="AA495" t="str">
        <v>396.9</v>
      </c>
      <c r="AB495" t="str">
        <v>13.35</v>
      </c>
      <c r="AC495" t="str">
        <v/>
      </c>
    </row>
    <row r="496" spans="1:29" x14ac:dyDescent="0.2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P496" t="str">
        <v>0.17331</v>
      </c>
      <c r="Q496" t="str">
        <v>0</v>
      </c>
      <c r="R496" t="str">
        <v>9.69</v>
      </c>
      <c r="S496" t="str">
        <v>0</v>
      </c>
      <c r="T496" t="str">
        <v>0.585</v>
      </c>
      <c r="U496" t="str">
        <v>5.707</v>
      </c>
      <c r="V496" t="str">
        <v>54</v>
      </c>
      <c r="W496" t="str">
        <v>2.3817</v>
      </c>
      <c r="X496" t="str">
        <v>6</v>
      </c>
      <c r="Y496" t="str">
        <v>391</v>
      </c>
      <c r="Z496" t="str">
        <v>19.2</v>
      </c>
      <c r="AA496" t="str">
        <v>396.9</v>
      </c>
      <c r="AB496" t="str">
        <v>12.01</v>
      </c>
      <c r="AC496" t="str">
        <v/>
      </c>
    </row>
    <row r="497" spans="1:29" x14ac:dyDescent="0.2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P497" t="str">
        <v>0.27957</v>
      </c>
      <c r="Q497" t="str">
        <v>0</v>
      </c>
      <c r="R497" t="str">
        <v>9.69</v>
      </c>
      <c r="S497" t="str">
        <v>0</v>
      </c>
      <c r="T497" t="str">
        <v>0.585</v>
      </c>
      <c r="U497" t="str">
        <v>5.926</v>
      </c>
      <c r="V497" t="str">
        <v>42.6</v>
      </c>
      <c r="W497" t="str">
        <v>2.3817</v>
      </c>
      <c r="X497" t="str">
        <v>6</v>
      </c>
      <c r="Y497" t="str">
        <v>391</v>
      </c>
      <c r="Z497" t="str">
        <v>19.2</v>
      </c>
      <c r="AA497" t="str">
        <v>396.9</v>
      </c>
      <c r="AB497" t="str">
        <v>13.59</v>
      </c>
      <c r="AC497" t="str">
        <v/>
      </c>
    </row>
    <row r="498" spans="1:29" x14ac:dyDescent="0.2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P498" t="str">
        <v>0.17899</v>
      </c>
      <c r="Q498" t="str">
        <v>0</v>
      </c>
      <c r="R498" t="str">
        <v>9.69</v>
      </c>
      <c r="S498" t="str">
        <v>0</v>
      </c>
      <c r="T498" t="str">
        <v>0.585</v>
      </c>
      <c r="U498" t="str">
        <v>5.67</v>
      </c>
      <c r="V498" t="str">
        <v>28.8</v>
      </c>
      <c r="W498" t="str">
        <v>2.7986</v>
      </c>
      <c r="X498" t="str">
        <v>6</v>
      </c>
      <c r="Y498" t="str">
        <v>391</v>
      </c>
      <c r="Z498" t="str">
        <v>19.2</v>
      </c>
      <c r="AA498" t="str">
        <v>393.29</v>
      </c>
      <c r="AB498" t="str">
        <v>17.6</v>
      </c>
      <c r="AC498" t="str">
        <v/>
      </c>
    </row>
    <row r="499" spans="1:29" x14ac:dyDescent="0.2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P499" t="str">
        <v>0.2896</v>
      </c>
      <c r="Q499" t="str">
        <v>0</v>
      </c>
      <c r="R499" t="str">
        <v>9.69</v>
      </c>
      <c r="S499" t="str">
        <v>0</v>
      </c>
      <c r="T499" t="str">
        <v>0.585</v>
      </c>
      <c r="U499" t="str">
        <v>5.39</v>
      </c>
      <c r="V499" t="str">
        <v>72.9</v>
      </c>
      <c r="W499" t="str">
        <v>2.7986</v>
      </c>
      <c r="X499" t="str">
        <v>6</v>
      </c>
      <c r="Y499" t="str">
        <v>391</v>
      </c>
      <c r="Z499" t="str">
        <v>19.2</v>
      </c>
      <c r="AA499" t="str">
        <v>396.9</v>
      </c>
      <c r="AB499" t="str">
        <v>21.14</v>
      </c>
      <c r="AC499" t="str">
        <v/>
      </c>
    </row>
    <row r="500" spans="1:29" x14ac:dyDescent="0.2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P500" t="str">
        <v>0.26838</v>
      </c>
      <c r="Q500" t="str">
        <v>0</v>
      </c>
      <c r="R500" t="str">
        <v>9.69</v>
      </c>
      <c r="S500" t="str">
        <v>0</v>
      </c>
      <c r="T500" t="str">
        <v>0.585</v>
      </c>
      <c r="U500" t="str">
        <v>5.794</v>
      </c>
      <c r="V500" t="str">
        <v>70.6</v>
      </c>
      <c r="W500" t="str">
        <v>2.8927</v>
      </c>
      <c r="X500" t="str">
        <v>6</v>
      </c>
      <c r="Y500" t="str">
        <v>391</v>
      </c>
      <c r="Z500" t="str">
        <v>19.2</v>
      </c>
      <c r="AA500" t="str">
        <v>396.9</v>
      </c>
      <c r="AB500" t="str">
        <v>14.1</v>
      </c>
      <c r="AC500" t="str">
        <v/>
      </c>
    </row>
    <row r="501" spans="1:29" x14ac:dyDescent="0.2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P501" t="str">
        <v>0.23912</v>
      </c>
      <c r="Q501" t="str">
        <v>0</v>
      </c>
      <c r="R501" t="str">
        <v>9.69</v>
      </c>
      <c r="S501" t="str">
        <v>0</v>
      </c>
      <c r="T501" t="str">
        <v>0.585</v>
      </c>
      <c r="U501" t="str">
        <v>6.019</v>
      </c>
      <c r="V501" t="str">
        <v>65.3</v>
      </c>
      <c r="W501" t="str">
        <v>2.4091</v>
      </c>
      <c r="X501" t="str">
        <v>6</v>
      </c>
      <c r="Y501" t="str">
        <v>391</v>
      </c>
      <c r="Z501" t="str">
        <v>19.2</v>
      </c>
      <c r="AA501" t="str">
        <v>396.9</v>
      </c>
      <c r="AB501" t="str">
        <v>12.92</v>
      </c>
      <c r="AC501" t="str">
        <v/>
      </c>
    </row>
    <row r="502" spans="1:29" x14ac:dyDescent="0.2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P502" t="str">
        <v>0.17783</v>
      </c>
      <c r="Q502" t="str">
        <v>0</v>
      </c>
      <c r="R502" t="str">
        <v>9.69</v>
      </c>
      <c r="S502" t="str">
        <v>0</v>
      </c>
      <c r="T502" t="str">
        <v>0.585</v>
      </c>
      <c r="U502" t="str">
        <v>5.569</v>
      </c>
      <c r="V502" t="str">
        <v>73.5</v>
      </c>
      <c r="W502" t="str">
        <v>2.3999</v>
      </c>
      <c r="X502" t="str">
        <v>6</v>
      </c>
      <c r="Y502" t="str">
        <v>391</v>
      </c>
      <c r="Z502" t="str">
        <v>19.2</v>
      </c>
      <c r="AA502" t="str">
        <v>395.77</v>
      </c>
      <c r="AB502" t="str">
        <v>15.1</v>
      </c>
      <c r="AC502" t="str">
        <v/>
      </c>
    </row>
    <row r="503" spans="1:29" x14ac:dyDescent="0.2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P503" t="str">
        <v>0.22438</v>
      </c>
      <c r="Q503" t="str">
        <v>0</v>
      </c>
      <c r="R503" t="str">
        <v>9.69</v>
      </c>
      <c r="S503" t="str">
        <v>0</v>
      </c>
      <c r="T503" t="str">
        <v>0.585</v>
      </c>
      <c r="U503" t="str">
        <v>6.027</v>
      </c>
      <c r="V503" t="str">
        <v>79.7</v>
      </c>
      <c r="W503" t="str">
        <v>2.4982</v>
      </c>
      <c r="X503" t="str">
        <v>6</v>
      </c>
      <c r="Y503" t="str">
        <v>391</v>
      </c>
      <c r="Z503" t="str">
        <v>19.2</v>
      </c>
      <c r="AA503" t="str">
        <v>396.9</v>
      </c>
      <c r="AB503" t="str">
        <v>14.33</v>
      </c>
      <c r="AC503" t="str">
        <v/>
      </c>
    </row>
    <row r="504" spans="1:29" x14ac:dyDescent="0.2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P504" t="str">
        <v>0.06263</v>
      </c>
      <c r="Q504" t="str">
        <v>0</v>
      </c>
      <c r="R504" t="str">
        <v>11.93</v>
      </c>
      <c r="S504" t="str">
        <v>0</v>
      </c>
      <c r="T504" t="str">
        <v>0.573</v>
      </c>
      <c r="U504" t="str">
        <v>6.593</v>
      </c>
      <c r="V504" t="str">
        <v>69.1</v>
      </c>
      <c r="W504" t="str">
        <v>2.4786</v>
      </c>
      <c r="X504" t="str">
        <v>1</v>
      </c>
      <c r="Y504" t="str">
        <v>273</v>
      </c>
      <c r="Z504" t="str">
        <v>21</v>
      </c>
      <c r="AA504" t="str">
        <v>391.99</v>
      </c>
      <c r="AB504" t="str">
        <v>9.67</v>
      </c>
      <c r="AC504" t="str">
        <v/>
      </c>
    </row>
    <row r="505" spans="1:29" x14ac:dyDescent="0.2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P505" t="str">
        <v>0.04527</v>
      </c>
      <c r="Q505" t="str">
        <v>0</v>
      </c>
      <c r="R505" t="str">
        <v>11.93</v>
      </c>
      <c r="S505" t="str">
        <v>0</v>
      </c>
      <c r="T505" t="str">
        <v>0.573</v>
      </c>
      <c r="U505" t="str">
        <v>6.12</v>
      </c>
      <c r="V505" t="str">
        <v>76.7</v>
      </c>
      <c r="W505" t="str">
        <v>2.2875</v>
      </c>
      <c r="X505" t="str">
        <v>1</v>
      </c>
      <c r="Y505" t="str">
        <v>273</v>
      </c>
      <c r="Z505" t="str">
        <v>21</v>
      </c>
      <c r="AA505" t="str">
        <v>396.9</v>
      </c>
      <c r="AB505" t="str">
        <v>9.08</v>
      </c>
      <c r="AC505" t="str">
        <v/>
      </c>
    </row>
    <row r="506" spans="1:29" x14ac:dyDescent="0.2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P506" t="str">
        <v>0.06076</v>
      </c>
      <c r="Q506" t="str">
        <v>0</v>
      </c>
      <c r="R506" t="str">
        <v>11.93</v>
      </c>
      <c r="S506" t="str">
        <v>0</v>
      </c>
      <c r="T506" t="str">
        <v>0.573</v>
      </c>
      <c r="U506" t="str">
        <v>6.976</v>
      </c>
      <c r="V506" t="str">
        <v>91</v>
      </c>
      <c r="W506" t="str">
        <v>2.1675</v>
      </c>
      <c r="X506" t="str">
        <v>1</v>
      </c>
      <c r="Y506" t="str">
        <v>273</v>
      </c>
      <c r="Z506" t="str">
        <v>21</v>
      </c>
      <c r="AA506" t="str">
        <v>396.9</v>
      </c>
      <c r="AB506" t="str">
        <v>5.64</v>
      </c>
      <c r="AC506" t="str">
        <v/>
      </c>
    </row>
    <row r="507" spans="1:29" x14ac:dyDescent="0.2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11.1</v>
      </c>
      <c r="P507" t="str">
        <v>0.10959</v>
      </c>
      <c r="Q507" t="str">
        <v>0</v>
      </c>
      <c r="R507" t="str">
        <v>11.93</v>
      </c>
      <c r="S507" t="str">
        <v>0</v>
      </c>
      <c r="T507" t="str">
        <v>0.573</v>
      </c>
      <c r="U507" t="str">
        <v>6.794</v>
      </c>
      <c r="V507" t="str">
        <v>89.3</v>
      </c>
      <c r="W507" t="str">
        <v>2.3889</v>
      </c>
      <c r="X507" t="str">
        <v>1</v>
      </c>
      <c r="Y507" t="str">
        <v>273</v>
      </c>
      <c r="Z507" t="str">
        <v>21</v>
      </c>
      <c r="AA507" t="str">
        <v>393.45</v>
      </c>
      <c r="AB507" t="str">
        <v>6.48</v>
      </c>
      <c r="AC507" t="str">
        <v/>
      </c>
    </row>
    <row r="508" spans="1:29" x14ac:dyDescent="0.2">
      <c r="P508" t="str">
        <v>0.04741</v>
      </c>
      <c r="Q508" t="str">
        <v>0</v>
      </c>
      <c r="R508" t="str">
        <v>11.93</v>
      </c>
      <c r="S508" t="str">
        <v>0</v>
      </c>
      <c r="T508" t="str">
        <v>0.573</v>
      </c>
      <c r="U508" t="str">
        <v>6.03</v>
      </c>
      <c r="V508" t="str">
        <v>80.8</v>
      </c>
      <c r="W508" t="str">
        <v>2.505</v>
      </c>
      <c r="X508" t="str">
        <v>1</v>
      </c>
      <c r="Y508" t="str">
        <v>273</v>
      </c>
      <c r="Z508" t="str">
        <v>21</v>
      </c>
      <c r="AA508" t="str">
        <v>396.9</v>
      </c>
      <c r="AB508" t="str">
        <v>7.88</v>
      </c>
      <c r="AC508" t="str">
        <v>11.1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2972-1633-8F48-9BFE-1B53D1B2D3BD}">
  <dimension ref="A1:Q507"/>
  <sheetViews>
    <sheetView workbookViewId="0">
      <selection activeCell="N2" sqref="N2"/>
    </sheetView>
  </sheetViews>
  <sheetFormatPr baseColWidth="10" defaultRowHeight="16" x14ac:dyDescent="0.2"/>
  <cols>
    <col min="17" max="17" width="20.1640625" customWidth="1"/>
  </cols>
  <sheetData>
    <row r="1" spans="1:17" x14ac:dyDescent="0.2">
      <c r="A1" t="s">
        <v>1047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1046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1048</v>
      </c>
      <c r="Q1" t="s">
        <v>1049</v>
      </c>
    </row>
    <row r="2" spans="1:17" x14ac:dyDescent="0.2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  <c r="P2" t="str">
        <f t="shared" ref="P2:P65" si="0">IF(F2&lt;4.606,"Very Small",IF(F2&lt;5.65,"Small",IF(F2&lt;6.694,"Medium",IF(F2&lt;7.738,"Large","Very Large"))))</f>
        <v>Medium</v>
      </c>
      <c r="Q2" s="2" t="str">
        <f t="shared" ref="Q2:Q65" si="1">IF(G2&lt;=25,"New Construction",IF(G2&lt;=50,"Moderately Aged",IF(G2&lt;=75,"Mature",IF(G2&lt;=100,"Historic",""))))</f>
        <v>Mature</v>
      </c>
    </row>
    <row r="3" spans="1:17" x14ac:dyDescent="0.2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  <c r="P3" t="str">
        <f t="shared" si="0"/>
        <v>Medium</v>
      </c>
      <c r="Q3" s="2" t="str">
        <f t="shared" si="1"/>
        <v>Historic</v>
      </c>
    </row>
    <row r="4" spans="1:17" x14ac:dyDescent="0.2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  <c r="P4" t="str">
        <f t="shared" si="0"/>
        <v>Large</v>
      </c>
      <c r="Q4" s="2" t="str">
        <f t="shared" si="1"/>
        <v>Mature</v>
      </c>
    </row>
    <row r="5" spans="1:17" x14ac:dyDescent="0.2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  <c r="P5" t="str">
        <f t="shared" si="0"/>
        <v>Large</v>
      </c>
      <c r="Q5" s="2" t="str">
        <f t="shared" si="1"/>
        <v>Moderately Aged</v>
      </c>
    </row>
    <row r="6" spans="1:17" x14ac:dyDescent="0.2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  <c r="P6" t="str">
        <f t="shared" si="0"/>
        <v>Large</v>
      </c>
      <c r="Q6" s="2" t="str">
        <f t="shared" si="1"/>
        <v>Mature</v>
      </c>
    </row>
    <row r="7" spans="1:17" x14ac:dyDescent="0.2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  <c r="P7" t="str">
        <f t="shared" si="0"/>
        <v>Medium</v>
      </c>
      <c r="Q7" s="2" t="str">
        <f t="shared" si="1"/>
        <v>Mature</v>
      </c>
    </row>
    <row r="8" spans="1:17" x14ac:dyDescent="0.2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  <c r="P8" t="str">
        <f t="shared" si="0"/>
        <v>Medium</v>
      </c>
      <c r="Q8" s="2" t="str">
        <f t="shared" si="1"/>
        <v>Mature</v>
      </c>
    </row>
    <row r="9" spans="1:17" x14ac:dyDescent="0.2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  <c r="P9" t="str">
        <f t="shared" si="0"/>
        <v>Medium</v>
      </c>
      <c r="Q9" s="2" t="str">
        <f t="shared" si="1"/>
        <v>Historic</v>
      </c>
    </row>
    <row r="10" spans="1:17" x14ac:dyDescent="0.2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  <c r="P10" t="str">
        <f t="shared" si="0"/>
        <v>Small</v>
      </c>
      <c r="Q10" s="2" t="str">
        <f t="shared" si="1"/>
        <v>Historic</v>
      </c>
    </row>
    <row r="11" spans="1:17" x14ac:dyDescent="0.2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  <c r="P11" t="str">
        <f t="shared" si="0"/>
        <v>Medium</v>
      </c>
      <c r="Q11" s="2" t="str">
        <f t="shared" si="1"/>
        <v>Historic</v>
      </c>
    </row>
    <row r="12" spans="1:17" x14ac:dyDescent="0.2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  <c r="P12" t="str">
        <f t="shared" si="0"/>
        <v>Medium</v>
      </c>
      <c r="Q12" s="2" t="str">
        <f t="shared" si="1"/>
        <v>Historic</v>
      </c>
    </row>
    <row r="13" spans="1:17" x14ac:dyDescent="0.2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  <c r="P13" t="str">
        <f t="shared" si="0"/>
        <v>Medium</v>
      </c>
      <c r="Q13" s="2" t="str">
        <f t="shared" si="1"/>
        <v>Historic</v>
      </c>
    </row>
    <row r="14" spans="1:17" x14ac:dyDescent="0.2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  <c r="P14" t="str">
        <f t="shared" si="0"/>
        <v>Medium</v>
      </c>
      <c r="Q14" s="2" t="str">
        <f t="shared" si="1"/>
        <v>Moderately Aged</v>
      </c>
    </row>
    <row r="15" spans="1:17" x14ac:dyDescent="0.2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  <c r="P15" t="str">
        <f t="shared" si="0"/>
        <v>Medium</v>
      </c>
      <c r="Q15" s="2" t="str">
        <f t="shared" si="1"/>
        <v>Mature</v>
      </c>
    </row>
    <row r="16" spans="1:17" x14ac:dyDescent="0.2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  <c r="P16" t="str">
        <f t="shared" si="0"/>
        <v>Medium</v>
      </c>
      <c r="Q16" s="2" t="str">
        <f t="shared" si="1"/>
        <v>Historic</v>
      </c>
    </row>
    <row r="17" spans="1:17" x14ac:dyDescent="0.2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  <c r="P17" t="str">
        <f t="shared" si="0"/>
        <v>Medium</v>
      </c>
      <c r="Q17" s="2" t="str">
        <f t="shared" si="1"/>
        <v>Mature</v>
      </c>
    </row>
    <row r="18" spans="1:17" x14ac:dyDescent="0.2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  <c r="P18" t="str">
        <f t="shared" si="0"/>
        <v>Medium</v>
      </c>
      <c r="Q18" s="2" t="str">
        <f t="shared" si="1"/>
        <v>Moderately Aged</v>
      </c>
    </row>
    <row r="19" spans="1:17" x14ac:dyDescent="0.2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  <c r="P19" t="str">
        <f t="shared" si="0"/>
        <v>Medium</v>
      </c>
      <c r="Q19" s="2" t="str">
        <f t="shared" si="1"/>
        <v>Historic</v>
      </c>
    </row>
    <row r="20" spans="1:17" x14ac:dyDescent="0.2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  <c r="P20" t="str">
        <f t="shared" si="0"/>
        <v>Small</v>
      </c>
      <c r="Q20" s="2" t="str">
        <f t="shared" si="1"/>
        <v>Moderately Aged</v>
      </c>
    </row>
    <row r="21" spans="1:17" x14ac:dyDescent="0.2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  <c r="P21" t="str">
        <f t="shared" si="0"/>
        <v>Medium</v>
      </c>
      <c r="Q21" s="2" t="str">
        <f t="shared" si="1"/>
        <v>Mature</v>
      </c>
    </row>
    <row r="22" spans="1:17" x14ac:dyDescent="0.2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  <c r="P22" t="str">
        <f t="shared" si="0"/>
        <v>Small</v>
      </c>
      <c r="Q22" s="2" t="str">
        <f t="shared" si="1"/>
        <v>Historic</v>
      </c>
    </row>
    <row r="23" spans="1:17" x14ac:dyDescent="0.2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  <c r="P23" t="str">
        <f t="shared" si="0"/>
        <v>Medium</v>
      </c>
      <c r="Q23" s="2" t="str">
        <f t="shared" si="1"/>
        <v>Historic</v>
      </c>
    </row>
    <row r="24" spans="1:17" x14ac:dyDescent="0.2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  <c r="P24" t="str">
        <f t="shared" si="0"/>
        <v>Medium</v>
      </c>
      <c r="Q24" s="2" t="str">
        <f t="shared" si="1"/>
        <v>Historic</v>
      </c>
    </row>
    <row r="25" spans="1:17" x14ac:dyDescent="0.2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  <c r="P25" t="str">
        <f t="shared" si="0"/>
        <v>Medium</v>
      </c>
      <c r="Q25" s="2" t="str">
        <f t="shared" si="1"/>
        <v>Historic</v>
      </c>
    </row>
    <row r="26" spans="1:17" x14ac:dyDescent="0.2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  <c r="P26" t="str">
        <f t="shared" si="0"/>
        <v>Medium</v>
      </c>
      <c r="Q26" s="2" t="str">
        <f t="shared" si="1"/>
        <v>Historic</v>
      </c>
    </row>
    <row r="27" spans="1:17" x14ac:dyDescent="0.2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  <c r="P27" t="str">
        <f t="shared" si="0"/>
        <v>Small</v>
      </c>
      <c r="Q27" s="2" t="str">
        <f t="shared" si="1"/>
        <v>Historic</v>
      </c>
    </row>
    <row r="28" spans="1:17" x14ac:dyDescent="0.2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  <c r="P28" t="str">
        <f t="shared" si="0"/>
        <v>Medium</v>
      </c>
      <c r="Q28" s="2" t="str">
        <f t="shared" si="1"/>
        <v>Historic</v>
      </c>
    </row>
    <row r="29" spans="1:17" x14ac:dyDescent="0.2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  <c r="P29" t="str">
        <f t="shared" si="0"/>
        <v>Medium</v>
      </c>
      <c r="Q29" s="2" t="str">
        <f t="shared" si="1"/>
        <v>Historic</v>
      </c>
    </row>
    <row r="30" spans="1:17" x14ac:dyDescent="0.2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  <c r="P30" t="str">
        <f t="shared" si="0"/>
        <v>Medium</v>
      </c>
      <c r="Q30" s="2" t="str">
        <f t="shared" si="1"/>
        <v>Historic</v>
      </c>
    </row>
    <row r="31" spans="1:17" x14ac:dyDescent="0.2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  <c r="P31" t="str">
        <f t="shared" si="0"/>
        <v>Medium</v>
      </c>
      <c r="Q31" s="2" t="str">
        <f t="shared" si="1"/>
        <v>Historic</v>
      </c>
    </row>
    <row r="32" spans="1:17" x14ac:dyDescent="0.2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  <c r="P32" t="str">
        <f t="shared" si="0"/>
        <v>Medium</v>
      </c>
      <c r="Q32" s="2" t="str">
        <f t="shared" si="1"/>
        <v>Historic</v>
      </c>
    </row>
    <row r="33" spans="1:17" x14ac:dyDescent="0.2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  <c r="P33" t="str">
        <f t="shared" si="0"/>
        <v>Medium</v>
      </c>
      <c r="Q33" s="2" t="str">
        <f t="shared" si="1"/>
        <v>Historic</v>
      </c>
    </row>
    <row r="34" spans="1:17" x14ac:dyDescent="0.2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  <c r="P34" t="str">
        <f t="shared" si="0"/>
        <v>Medium</v>
      </c>
      <c r="Q34" s="2" t="str">
        <f t="shared" si="1"/>
        <v>Historic</v>
      </c>
    </row>
    <row r="35" spans="1:17" x14ac:dyDescent="0.2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  <c r="P35" t="str">
        <f t="shared" si="0"/>
        <v>Medium</v>
      </c>
      <c r="Q35" s="2" t="str">
        <f t="shared" si="1"/>
        <v>Historic</v>
      </c>
    </row>
    <row r="36" spans="1:17" x14ac:dyDescent="0.2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  <c r="P36" t="str">
        <f t="shared" si="0"/>
        <v>Medium</v>
      </c>
      <c r="Q36" s="2" t="str">
        <f t="shared" si="1"/>
        <v>Historic</v>
      </c>
    </row>
    <row r="37" spans="1:17" x14ac:dyDescent="0.2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  <c r="P37" t="str">
        <f t="shared" si="0"/>
        <v>Medium</v>
      </c>
      <c r="Q37" s="2" t="str">
        <f t="shared" si="1"/>
        <v>Mature</v>
      </c>
    </row>
    <row r="38" spans="1:17" x14ac:dyDescent="0.2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  <c r="P38" t="str">
        <f t="shared" si="0"/>
        <v>Medium</v>
      </c>
      <c r="Q38" s="2" t="str">
        <f t="shared" si="1"/>
        <v>Mature</v>
      </c>
    </row>
    <row r="39" spans="1:17" x14ac:dyDescent="0.2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  <c r="P39" t="str">
        <f t="shared" si="0"/>
        <v>Medium</v>
      </c>
      <c r="Q39" s="2" t="str">
        <f t="shared" si="1"/>
        <v>Moderately Aged</v>
      </c>
    </row>
    <row r="40" spans="1:17" x14ac:dyDescent="0.2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  <c r="P40" t="str">
        <f t="shared" si="0"/>
        <v>Medium</v>
      </c>
      <c r="Q40" s="2" t="str">
        <f t="shared" si="1"/>
        <v>Moderately Aged</v>
      </c>
    </row>
    <row r="41" spans="1:17" x14ac:dyDescent="0.2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  <c r="P41" t="str">
        <f t="shared" si="0"/>
        <v>Medium</v>
      </c>
      <c r="Q41" s="2" t="str">
        <f t="shared" si="1"/>
        <v>New Construction</v>
      </c>
    </row>
    <row r="42" spans="1:17" x14ac:dyDescent="0.2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  <c r="P42" t="str">
        <f t="shared" si="0"/>
        <v>Large</v>
      </c>
      <c r="Q42" s="2" t="str">
        <f t="shared" si="1"/>
        <v>New Construction</v>
      </c>
    </row>
    <row r="43" spans="1:17" x14ac:dyDescent="0.2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  <c r="P43" t="str">
        <f t="shared" si="0"/>
        <v>Large</v>
      </c>
      <c r="Q43" s="2" t="str">
        <f t="shared" si="1"/>
        <v>New Construction</v>
      </c>
    </row>
    <row r="44" spans="1:17" x14ac:dyDescent="0.2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  <c r="P44" t="str">
        <f t="shared" si="0"/>
        <v>Medium</v>
      </c>
      <c r="Q44" s="2" t="str">
        <f t="shared" si="1"/>
        <v>New Construction</v>
      </c>
    </row>
    <row r="45" spans="1:17" x14ac:dyDescent="0.2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  <c r="P45" t="str">
        <f t="shared" si="0"/>
        <v>Medium</v>
      </c>
      <c r="Q45" s="2" t="str">
        <f t="shared" si="1"/>
        <v>New Construction</v>
      </c>
    </row>
    <row r="46" spans="1:17" x14ac:dyDescent="0.2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  <c r="P46" t="str">
        <f t="shared" si="0"/>
        <v>Medium</v>
      </c>
      <c r="Q46" s="2" t="str">
        <f t="shared" si="1"/>
        <v>Moderately Aged</v>
      </c>
    </row>
    <row r="47" spans="1:17" x14ac:dyDescent="0.2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  <c r="P47" t="str">
        <f t="shared" si="0"/>
        <v>Medium</v>
      </c>
      <c r="Q47" s="2" t="str">
        <f t="shared" si="1"/>
        <v>Moderately Aged</v>
      </c>
    </row>
    <row r="48" spans="1:17" x14ac:dyDescent="0.2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  <c r="P48" t="str">
        <f t="shared" si="0"/>
        <v>Medium</v>
      </c>
      <c r="Q48" s="2" t="str">
        <f t="shared" si="1"/>
        <v>Moderately Aged</v>
      </c>
    </row>
    <row r="49" spans="1:17" x14ac:dyDescent="0.2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  <c r="P49" t="str">
        <f t="shared" si="0"/>
        <v>Medium</v>
      </c>
      <c r="Q49" s="2" t="str">
        <f t="shared" si="1"/>
        <v>Historic</v>
      </c>
    </row>
    <row r="50" spans="1:17" x14ac:dyDescent="0.2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  <c r="P50" t="str">
        <f t="shared" si="0"/>
        <v>Small</v>
      </c>
      <c r="Q50" s="2" t="str">
        <f t="shared" si="1"/>
        <v>Historic</v>
      </c>
    </row>
    <row r="51" spans="1:17" x14ac:dyDescent="0.2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  <c r="P51" t="str">
        <f t="shared" si="0"/>
        <v>Small</v>
      </c>
      <c r="Q51" s="2" t="str">
        <f t="shared" si="1"/>
        <v>Mature</v>
      </c>
    </row>
    <row r="52" spans="1:17" x14ac:dyDescent="0.2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  <c r="P52" t="str">
        <f t="shared" si="0"/>
        <v>Medium</v>
      </c>
      <c r="Q52" s="2" t="str">
        <f t="shared" si="1"/>
        <v>Moderately Aged</v>
      </c>
    </row>
    <row r="53" spans="1:17" x14ac:dyDescent="0.2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  <c r="P53" t="str">
        <f t="shared" si="0"/>
        <v>Medium</v>
      </c>
      <c r="Q53" s="2" t="str">
        <f t="shared" si="1"/>
        <v>Mature</v>
      </c>
    </row>
    <row r="54" spans="1:17" x14ac:dyDescent="0.2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  <c r="P54" t="str">
        <f t="shared" si="0"/>
        <v>Medium</v>
      </c>
      <c r="Q54" s="2" t="str">
        <f t="shared" si="1"/>
        <v>New Construction</v>
      </c>
    </row>
    <row r="55" spans="1:17" x14ac:dyDescent="0.2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  <c r="P55" t="str">
        <f t="shared" si="0"/>
        <v>Medium</v>
      </c>
      <c r="Q55" s="2" t="str">
        <f t="shared" si="1"/>
        <v>New Construction</v>
      </c>
    </row>
    <row r="56" spans="1:17" x14ac:dyDescent="0.2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  <c r="P56" t="str">
        <f t="shared" si="0"/>
        <v>Medium</v>
      </c>
      <c r="Q56" s="2" t="str">
        <f t="shared" si="1"/>
        <v>Moderately Aged</v>
      </c>
    </row>
    <row r="57" spans="1:17" x14ac:dyDescent="0.2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  <c r="P57" t="str">
        <f t="shared" si="0"/>
        <v>Large</v>
      </c>
      <c r="Q57" s="2" t="str">
        <f t="shared" si="1"/>
        <v>New Construction</v>
      </c>
    </row>
    <row r="58" spans="1:17" x14ac:dyDescent="0.2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  <c r="P58" t="str">
        <f t="shared" si="0"/>
        <v>Medium</v>
      </c>
      <c r="Q58" s="2" t="str">
        <f t="shared" si="1"/>
        <v>Moderately Aged</v>
      </c>
    </row>
    <row r="59" spans="1:17" x14ac:dyDescent="0.2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  <c r="P59" t="str">
        <f t="shared" si="0"/>
        <v>Large</v>
      </c>
      <c r="Q59" s="2" t="str">
        <f t="shared" si="1"/>
        <v>Moderately Aged</v>
      </c>
    </row>
    <row r="60" spans="1:17" x14ac:dyDescent="0.2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  <c r="P60" t="str">
        <f t="shared" si="0"/>
        <v>Medium</v>
      </c>
      <c r="Q60" s="2" t="str">
        <f t="shared" si="1"/>
        <v>Moderately Aged</v>
      </c>
    </row>
    <row r="61" spans="1:17" x14ac:dyDescent="0.2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  <c r="P61" t="str">
        <f t="shared" si="0"/>
        <v>Medium</v>
      </c>
      <c r="Q61" s="2" t="str">
        <f t="shared" si="1"/>
        <v>Moderately Aged</v>
      </c>
    </row>
    <row r="62" spans="1:17" x14ac:dyDescent="0.2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  <c r="P62" t="str">
        <f t="shared" si="0"/>
        <v>Medium</v>
      </c>
      <c r="Q62" s="2" t="str">
        <f t="shared" si="1"/>
        <v>Mature</v>
      </c>
    </row>
    <row r="63" spans="1:17" x14ac:dyDescent="0.2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  <c r="P63" t="str">
        <f t="shared" si="0"/>
        <v>Medium</v>
      </c>
      <c r="Q63" s="2" t="str">
        <f t="shared" si="1"/>
        <v>Historic</v>
      </c>
    </row>
    <row r="64" spans="1:17" x14ac:dyDescent="0.2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  <c r="P64" t="str">
        <f t="shared" si="0"/>
        <v>Medium</v>
      </c>
      <c r="Q64" s="2" t="str">
        <f t="shared" si="1"/>
        <v>Mature</v>
      </c>
    </row>
    <row r="65" spans="1:17" x14ac:dyDescent="0.2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  <c r="P65" t="str">
        <f t="shared" si="0"/>
        <v>Large</v>
      </c>
      <c r="Q65" s="2" t="str">
        <f t="shared" si="1"/>
        <v>Moderately Aged</v>
      </c>
    </row>
    <row r="66" spans="1:17" x14ac:dyDescent="0.2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  <c r="P66" t="str">
        <f t="shared" ref="P66:P129" si="2">IF(F66&lt;4.606,"Very Small",IF(F66&lt;5.65,"Small",IF(F66&lt;6.694,"Medium",IF(F66&lt;7.738,"Large","Very Large"))))</f>
        <v>Large</v>
      </c>
      <c r="Q66" s="2" t="str">
        <f t="shared" ref="Q66:Q129" si="3">IF(G66&lt;=25,"New Construction",IF(G66&lt;=50,"Moderately Aged",IF(G66&lt;=75,"Mature",IF(G66&lt;=100,"Historic",""))))</f>
        <v>Mature</v>
      </c>
    </row>
    <row r="67" spans="1:17" x14ac:dyDescent="0.2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  <c r="P67" t="str">
        <f t="shared" si="2"/>
        <v>Medium</v>
      </c>
      <c r="Q67" s="2" t="str">
        <f t="shared" si="3"/>
        <v>New Construction</v>
      </c>
    </row>
    <row r="68" spans="1:17" x14ac:dyDescent="0.2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  <c r="P68" t="str">
        <f t="shared" si="2"/>
        <v>Medium</v>
      </c>
      <c r="Q68" s="2" t="str">
        <f t="shared" si="3"/>
        <v>Moderately Aged</v>
      </c>
    </row>
    <row r="69" spans="1:17" x14ac:dyDescent="0.2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  <c r="P69" t="str">
        <f t="shared" si="2"/>
        <v>Medium</v>
      </c>
      <c r="Q69" s="2" t="str">
        <f t="shared" si="3"/>
        <v>New Construction</v>
      </c>
    </row>
    <row r="70" spans="1:17" x14ac:dyDescent="0.2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  <c r="P70" t="str">
        <f t="shared" si="2"/>
        <v>Small</v>
      </c>
      <c r="Q70" s="2" t="str">
        <f t="shared" si="3"/>
        <v>Moderately Aged</v>
      </c>
    </row>
    <row r="71" spans="1:17" x14ac:dyDescent="0.2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  <c r="P71" t="str">
        <f t="shared" si="2"/>
        <v>Medium</v>
      </c>
      <c r="Q71" s="2" t="str">
        <f t="shared" si="3"/>
        <v>Moderately Aged</v>
      </c>
    </row>
    <row r="72" spans="1:17" x14ac:dyDescent="0.2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  <c r="P72" t="str">
        <f t="shared" si="2"/>
        <v>Medium</v>
      </c>
      <c r="Q72" s="2" t="str">
        <f t="shared" si="3"/>
        <v>New Construction</v>
      </c>
    </row>
    <row r="73" spans="1:17" x14ac:dyDescent="0.2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  <c r="P73" t="str">
        <f t="shared" si="2"/>
        <v>Medium</v>
      </c>
      <c r="Q73" s="2" t="str">
        <f t="shared" si="3"/>
        <v>New Construction</v>
      </c>
    </row>
    <row r="74" spans="1:17" x14ac:dyDescent="0.2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  <c r="P74" t="str">
        <f t="shared" si="2"/>
        <v>Medium</v>
      </c>
      <c r="Q74" s="2" t="str">
        <f t="shared" si="3"/>
        <v>New Construction</v>
      </c>
    </row>
    <row r="75" spans="1:17" x14ac:dyDescent="0.2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  <c r="P75" t="str">
        <f t="shared" si="2"/>
        <v>Medium</v>
      </c>
      <c r="Q75" s="2" t="str">
        <f t="shared" si="3"/>
        <v>New Construction</v>
      </c>
    </row>
    <row r="76" spans="1:17" x14ac:dyDescent="0.2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  <c r="P76" t="str">
        <f t="shared" si="2"/>
        <v>Medium</v>
      </c>
      <c r="Q76" s="2" t="str">
        <f t="shared" si="3"/>
        <v>New Construction</v>
      </c>
    </row>
    <row r="77" spans="1:17" x14ac:dyDescent="0.2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  <c r="P77" t="str">
        <f t="shared" si="2"/>
        <v>Medium</v>
      </c>
      <c r="Q77" s="2" t="str">
        <f t="shared" si="3"/>
        <v>Moderately Aged</v>
      </c>
    </row>
    <row r="78" spans="1:17" x14ac:dyDescent="0.2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  <c r="P78" t="str">
        <f t="shared" si="2"/>
        <v>Medium</v>
      </c>
      <c r="Q78" s="2" t="str">
        <f t="shared" si="3"/>
        <v>Mature</v>
      </c>
    </row>
    <row r="79" spans="1:17" x14ac:dyDescent="0.2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  <c r="P79" t="str">
        <f t="shared" si="2"/>
        <v>Medium</v>
      </c>
      <c r="Q79" s="2" t="str">
        <f t="shared" si="3"/>
        <v>Moderately Aged</v>
      </c>
    </row>
    <row r="80" spans="1:17" x14ac:dyDescent="0.2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  <c r="P80" t="str">
        <f t="shared" si="2"/>
        <v>Medium</v>
      </c>
      <c r="Q80" s="2" t="str">
        <f t="shared" si="3"/>
        <v>Mature</v>
      </c>
    </row>
    <row r="81" spans="1:17" x14ac:dyDescent="0.2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  <c r="P81" t="str">
        <f t="shared" si="2"/>
        <v>Medium</v>
      </c>
      <c r="Q81" s="2" t="str">
        <f t="shared" si="3"/>
        <v>Moderately Aged</v>
      </c>
    </row>
    <row r="82" spans="1:17" x14ac:dyDescent="0.2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  <c r="P82" t="str">
        <f t="shared" si="2"/>
        <v>Large</v>
      </c>
      <c r="Q82" s="2" t="str">
        <f t="shared" si="3"/>
        <v>Moderately Aged</v>
      </c>
    </row>
    <row r="83" spans="1:17" x14ac:dyDescent="0.2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  <c r="P83" t="str">
        <f t="shared" si="2"/>
        <v>Medium</v>
      </c>
      <c r="Q83" s="2" t="str">
        <f t="shared" si="3"/>
        <v>Mature</v>
      </c>
    </row>
    <row r="84" spans="1:17" x14ac:dyDescent="0.2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  <c r="P84" t="str">
        <f t="shared" si="2"/>
        <v>Medium</v>
      </c>
      <c r="Q84" s="2" t="str">
        <f t="shared" si="3"/>
        <v>Moderately Aged</v>
      </c>
    </row>
    <row r="85" spans="1:17" x14ac:dyDescent="0.2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  <c r="P85" t="str">
        <f t="shared" si="2"/>
        <v>Medium</v>
      </c>
      <c r="Q85" s="2" t="str">
        <f t="shared" si="3"/>
        <v>Moderately Aged</v>
      </c>
    </row>
    <row r="86" spans="1:17" x14ac:dyDescent="0.2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  <c r="P86" t="str">
        <f t="shared" si="2"/>
        <v>Medium</v>
      </c>
      <c r="Q86" s="2" t="str">
        <f t="shared" si="3"/>
        <v>Moderately Aged</v>
      </c>
    </row>
    <row r="87" spans="1:17" x14ac:dyDescent="0.2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  <c r="P87" t="str">
        <f t="shared" si="2"/>
        <v>Medium</v>
      </c>
      <c r="Q87" s="2" t="str">
        <f t="shared" si="3"/>
        <v>Mature</v>
      </c>
    </row>
    <row r="88" spans="1:17" x14ac:dyDescent="0.2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  <c r="P88" t="str">
        <f t="shared" si="2"/>
        <v>Medium</v>
      </c>
      <c r="Q88" s="2" t="str">
        <f t="shared" si="3"/>
        <v>Moderately Aged</v>
      </c>
    </row>
    <row r="89" spans="1:17" x14ac:dyDescent="0.2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  <c r="P89" t="str">
        <f t="shared" si="2"/>
        <v>Medium</v>
      </c>
      <c r="Q89" s="2" t="str">
        <f t="shared" si="3"/>
        <v>Mature</v>
      </c>
    </row>
    <row r="90" spans="1:17" x14ac:dyDescent="0.2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  <c r="P90" t="str">
        <f t="shared" si="2"/>
        <v>Large</v>
      </c>
      <c r="Q90" s="2" t="str">
        <f t="shared" si="3"/>
        <v>Historic</v>
      </c>
    </row>
    <row r="91" spans="1:17" x14ac:dyDescent="0.2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  <c r="P91" t="str">
        <f t="shared" si="2"/>
        <v>Large</v>
      </c>
      <c r="Q91" s="2" t="str">
        <f t="shared" si="3"/>
        <v>Mature</v>
      </c>
    </row>
    <row r="92" spans="1:17" x14ac:dyDescent="0.2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  <c r="P92" t="str">
        <f t="shared" si="2"/>
        <v>Medium</v>
      </c>
      <c r="Q92" s="2" t="str">
        <f t="shared" si="3"/>
        <v>Mature</v>
      </c>
    </row>
    <row r="93" spans="1:17" x14ac:dyDescent="0.2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  <c r="P93" t="str">
        <f t="shared" si="2"/>
        <v>Medium</v>
      </c>
      <c r="Q93" s="2" t="str">
        <f t="shared" si="3"/>
        <v>Mature</v>
      </c>
    </row>
    <row r="94" spans="1:17" x14ac:dyDescent="0.2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  <c r="P94" t="str">
        <f t="shared" si="2"/>
        <v>Medium</v>
      </c>
      <c r="Q94" s="2" t="str">
        <f t="shared" si="3"/>
        <v>Mature</v>
      </c>
    </row>
    <row r="95" spans="1:17" x14ac:dyDescent="0.2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  <c r="P95" t="str">
        <f t="shared" si="2"/>
        <v>Medium</v>
      </c>
      <c r="Q95" s="2" t="str">
        <f t="shared" si="3"/>
        <v>Moderately Aged</v>
      </c>
    </row>
    <row r="96" spans="1:17" x14ac:dyDescent="0.2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  <c r="P96" t="str">
        <f t="shared" si="2"/>
        <v>Medium</v>
      </c>
      <c r="Q96" s="2" t="str">
        <f t="shared" si="3"/>
        <v>Historic</v>
      </c>
    </row>
    <row r="97" spans="1:17" x14ac:dyDescent="0.2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  <c r="P97" t="str">
        <f t="shared" si="2"/>
        <v>Medium</v>
      </c>
      <c r="Q97" s="2" t="str">
        <f t="shared" si="3"/>
        <v>Mature</v>
      </c>
    </row>
    <row r="98" spans="1:17" x14ac:dyDescent="0.2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  <c r="P98" t="str">
        <f t="shared" si="2"/>
        <v>Medium</v>
      </c>
      <c r="Q98" s="2" t="str">
        <f t="shared" si="3"/>
        <v>Mature</v>
      </c>
    </row>
    <row r="99" spans="1:17" x14ac:dyDescent="0.2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  <c r="P99" t="str">
        <f t="shared" si="2"/>
        <v>Very Large</v>
      </c>
      <c r="Q99" s="2" t="str">
        <f t="shared" si="3"/>
        <v>Historic</v>
      </c>
    </row>
    <row r="100" spans="1:17" x14ac:dyDescent="0.2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  <c r="P100" t="str">
        <f t="shared" si="2"/>
        <v>Very Large</v>
      </c>
      <c r="Q100" s="2" t="str">
        <f t="shared" si="3"/>
        <v>Moderately Aged</v>
      </c>
    </row>
    <row r="101" spans="1:17" x14ac:dyDescent="0.2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  <c r="P101" t="str">
        <f t="shared" si="2"/>
        <v>Large</v>
      </c>
      <c r="Q101" s="2" t="str">
        <f t="shared" si="3"/>
        <v>Mature</v>
      </c>
    </row>
    <row r="102" spans="1:17" x14ac:dyDescent="0.2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  <c r="P102" t="str">
        <f t="shared" si="2"/>
        <v>Large</v>
      </c>
      <c r="Q102" s="2" t="str">
        <f t="shared" si="3"/>
        <v>Historic</v>
      </c>
    </row>
    <row r="103" spans="1:17" x14ac:dyDescent="0.2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  <c r="P103" t="str">
        <f t="shared" si="2"/>
        <v>Large</v>
      </c>
      <c r="Q103" s="2" t="str">
        <f t="shared" si="3"/>
        <v>Mature</v>
      </c>
    </row>
    <row r="104" spans="1:17" x14ac:dyDescent="0.2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  <c r="P104" t="str">
        <f t="shared" si="2"/>
        <v>Medium</v>
      </c>
      <c r="Q104" s="2" t="str">
        <f t="shared" si="3"/>
        <v>Historic</v>
      </c>
    </row>
    <row r="105" spans="1:17" x14ac:dyDescent="0.2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  <c r="P105" t="str">
        <f t="shared" si="2"/>
        <v>Medium</v>
      </c>
      <c r="Q105" s="2" t="str">
        <f t="shared" si="3"/>
        <v>Historic</v>
      </c>
    </row>
    <row r="106" spans="1:17" x14ac:dyDescent="0.2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  <c r="P106" t="str">
        <f t="shared" si="2"/>
        <v>Medium</v>
      </c>
      <c r="Q106" s="2" t="str">
        <f t="shared" si="3"/>
        <v>Historic</v>
      </c>
    </row>
    <row r="107" spans="1:17" x14ac:dyDescent="0.2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  <c r="P107" t="str">
        <f t="shared" si="2"/>
        <v>Medium</v>
      </c>
      <c r="Q107" s="2" t="str">
        <f t="shared" si="3"/>
        <v>Historic</v>
      </c>
    </row>
    <row r="108" spans="1:17" x14ac:dyDescent="0.2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  <c r="P108" t="str">
        <f t="shared" si="2"/>
        <v>Medium</v>
      </c>
      <c r="Q108" s="2" t="str">
        <f t="shared" si="3"/>
        <v>Historic</v>
      </c>
    </row>
    <row r="109" spans="1:17" x14ac:dyDescent="0.2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  <c r="P109" t="str">
        <f t="shared" si="2"/>
        <v>Medium</v>
      </c>
      <c r="Q109" s="2" t="str">
        <f t="shared" si="3"/>
        <v>Historic</v>
      </c>
    </row>
    <row r="110" spans="1:17" x14ac:dyDescent="0.2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  <c r="P110" t="str">
        <f t="shared" si="2"/>
        <v>Medium</v>
      </c>
      <c r="Q110" s="2" t="str">
        <f t="shared" si="3"/>
        <v>Historic</v>
      </c>
    </row>
    <row r="111" spans="1:17" x14ac:dyDescent="0.2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  <c r="P111" t="str">
        <f t="shared" si="2"/>
        <v>Medium</v>
      </c>
      <c r="Q111" s="2" t="str">
        <f t="shared" si="3"/>
        <v>Historic</v>
      </c>
    </row>
    <row r="112" spans="1:17" x14ac:dyDescent="0.2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  <c r="P112" t="str">
        <f t="shared" si="2"/>
        <v>Medium</v>
      </c>
      <c r="Q112" s="2" t="str">
        <f t="shared" si="3"/>
        <v>Mature</v>
      </c>
    </row>
    <row r="113" spans="1:17" x14ac:dyDescent="0.2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  <c r="P113" t="str">
        <f t="shared" si="2"/>
        <v>Large</v>
      </c>
      <c r="Q113" s="2" t="str">
        <f t="shared" si="3"/>
        <v>Historic</v>
      </c>
    </row>
    <row r="114" spans="1:17" x14ac:dyDescent="0.2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  <c r="P114" t="str">
        <f t="shared" si="2"/>
        <v>Medium</v>
      </c>
      <c r="Q114" s="2" t="str">
        <f t="shared" si="3"/>
        <v>Historic</v>
      </c>
    </row>
    <row r="115" spans="1:17" x14ac:dyDescent="0.2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  <c r="P115" t="str">
        <f t="shared" si="2"/>
        <v>Medium</v>
      </c>
      <c r="Q115" s="2" t="str">
        <f t="shared" si="3"/>
        <v>Historic</v>
      </c>
    </row>
    <row r="116" spans="1:17" x14ac:dyDescent="0.2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  <c r="P116" t="str">
        <f t="shared" si="2"/>
        <v>Medium</v>
      </c>
      <c r="Q116" s="2" t="str">
        <f t="shared" si="3"/>
        <v>Historic</v>
      </c>
    </row>
    <row r="117" spans="1:17" x14ac:dyDescent="0.2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  <c r="P117" t="str">
        <f t="shared" si="2"/>
        <v>Medium</v>
      </c>
      <c r="Q117" s="2" t="str">
        <f t="shared" si="3"/>
        <v>Historic</v>
      </c>
    </row>
    <row r="118" spans="1:17" x14ac:dyDescent="0.2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  <c r="P118" t="str">
        <f t="shared" si="2"/>
        <v>Medium</v>
      </c>
      <c r="Q118" s="2" t="str">
        <f t="shared" si="3"/>
        <v>Mature</v>
      </c>
    </row>
    <row r="119" spans="1:17" x14ac:dyDescent="0.2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  <c r="P119" t="str">
        <f t="shared" si="2"/>
        <v>Medium</v>
      </c>
      <c r="Q119" s="2" t="str">
        <f t="shared" si="3"/>
        <v>Historic</v>
      </c>
    </row>
    <row r="120" spans="1:17" x14ac:dyDescent="0.2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  <c r="P120" t="str">
        <f t="shared" si="2"/>
        <v>Medium</v>
      </c>
      <c r="Q120" s="2" t="str">
        <f t="shared" si="3"/>
        <v>Mature</v>
      </c>
    </row>
    <row r="121" spans="1:17" x14ac:dyDescent="0.2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  <c r="P121" t="str">
        <f t="shared" si="2"/>
        <v>Medium</v>
      </c>
      <c r="Q121" s="2" t="str">
        <f t="shared" si="3"/>
        <v>Mature</v>
      </c>
    </row>
    <row r="122" spans="1:17" x14ac:dyDescent="0.2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  <c r="P122" t="str">
        <f t="shared" si="2"/>
        <v>Medium</v>
      </c>
      <c r="Q122" s="2" t="str">
        <f t="shared" si="3"/>
        <v>Mature</v>
      </c>
    </row>
    <row r="123" spans="1:17" x14ac:dyDescent="0.2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  <c r="P123" t="str">
        <f t="shared" si="2"/>
        <v>Medium</v>
      </c>
      <c r="Q123" s="2" t="str">
        <f t="shared" si="3"/>
        <v>Historic</v>
      </c>
    </row>
    <row r="124" spans="1:17" x14ac:dyDescent="0.2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  <c r="P124" t="str">
        <f t="shared" si="2"/>
        <v>Medium</v>
      </c>
      <c r="Q124" s="2" t="str">
        <f t="shared" si="3"/>
        <v>Historic</v>
      </c>
    </row>
    <row r="125" spans="1:17" x14ac:dyDescent="0.2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  <c r="P125" t="str">
        <f t="shared" si="2"/>
        <v>Medium</v>
      </c>
      <c r="Q125" s="2" t="str">
        <f t="shared" si="3"/>
        <v>Historic</v>
      </c>
    </row>
    <row r="126" spans="1:17" x14ac:dyDescent="0.2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  <c r="P126" t="str">
        <f t="shared" si="2"/>
        <v>Medium</v>
      </c>
      <c r="Q126" s="2" t="str">
        <f t="shared" si="3"/>
        <v>Historic</v>
      </c>
    </row>
    <row r="127" spans="1:17" x14ac:dyDescent="0.2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  <c r="P127" t="str">
        <f t="shared" si="2"/>
        <v>Medium</v>
      </c>
      <c r="Q127" s="2" t="str">
        <f t="shared" si="3"/>
        <v>Historic</v>
      </c>
    </row>
    <row r="128" spans="1:17" x14ac:dyDescent="0.2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  <c r="P128" t="str">
        <f t="shared" si="2"/>
        <v>Small</v>
      </c>
      <c r="Q128" s="2" t="str">
        <f t="shared" si="3"/>
        <v>Historic</v>
      </c>
    </row>
    <row r="129" spans="1:17" x14ac:dyDescent="0.2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  <c r="P129" t="str">
        <f t="shared" si="2"/>
        <v>Medium</v>
      </c>
      <c r="Q129" s="2" t="str">
        <f t="shared" si="3"/>
        <v>Historic</v>
      </c>
    </row>
    <row r="130" spans="1:17" x14ac:dyDescent="0.2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  <c r="P130" t="str">
        <f t="shared" ref="P130:P193" si="4">IF(F130&lt;4.606,"Very Small",IF(F130&lt;5.65,"Small",IF(F130&lt;6.694,"Medium",IF(F130&lt;7.738,"Large","Very Large"))))</f>
        <v>Medium</v>
      </c>
      <c r="Q130" s="2" t="str">
        <f t="shared" ref="Q130:Q193" si="5">IF(G130&lt;=25,"New Construction",IF(G130&lt;=50,"Moderately Aged",IF(G130&lt;=75,"Mature",IF(G130&lt;=100,"Historic",""))))</f>
        <v>Historic</v>
      </c>
    </row>
    <row r="131" spans="1:17" x14ac:dyDescent="0.2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  <c r="P131" t="str">
        <f t="shared" si="4"/>
        <v>Small</v>
      </c>
      <c r="Q131" s="2" t="str">
        <f t="shared" si="5"/>
        <v>Historic</v>
      </c>
    </row>
    <row r="132" spans="1:17" x14ac:dyDescent="0.2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  <c r="P132" t="str">
        <f t="shared" si="4"/>
        <v>Medium</v>
      </c>
      <c r="Q132" s="2" t="str">
        <f t="shared" si="5"/>
        <v>Historic</v>
      </c>
    </row>
    <row r="133" spans="1:17" x14ac:dyDescent="0.2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  <c r="P133" t="str">
        <f t="shared" si="4"/>
        <v>Medium</v>
      </c>
      <c r="Q133" s="2" t="str">
        <f t="shared" si="5"/>
        <v>Historic</v>
      </c>
    </row>
    <row r="134" spans="1:17" x14ac:dyDescent="0.2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  <c r="P134" t="str">
        <f t="shared" si="4"/>
        <v>Medium</v>
      </c>
      <c r="Q134" s="2" t="str">
        <f t="shared" si="5"/>
        <v>Historic</v>
      </c>
    </row>
    <row r="135" spans="1:17" x14ac:dyDescent="0.2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  <c r="P135" t="str">
        <f t="shared" si="4"/>
        <v>Medium</v>
      </c>
      <c r="Q135" s="2" t="str">
        <f t="shared" si="5"/>
        <v>Historic</v>
      </c>
    </row>
    <row r="136" spans="1:17" x14ac:dyDescent="0.2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  <c r="P136" t="str">
        <f t="shared" si="4"/>
        <v>Medium</v>
      </c>
      <c r="Q136" s="2" t="str">
        <f t="shared" si="5"/>
        <v>Historic</v>
      </c>
    </row>
    <row r="137" spans="1:17" x14ac:dyDescent="0.2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  <c r="P137" t="str">
        <f t="shared" si="4"/>
        <v>Medium</v>
      </c>
      <c r="Q137" s="2" t="str">
        <f t="shared" si="5"/>
        <v>Historic</v>
      </c>
    </row>
    <row r="138" spans="1:17" x14ac:dyDescent="0.2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  <c r="P138" t="str">
        <f t="shared" si="4"/>
        <v>Medium</v>
      </c>
      <c r="Q138" s="2" t="str">
        <f t="shared" si="5"/>
        <v>Historic</v>
      </c>
    </row>
    <row r="139" spans="1:17" x14ac:dyDescent="0.2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  <c r="P139" t="str">
        <f t="shared" si="4"/>
        <v>Medium</v>
      </c>
      <c r="Q139" s="2" t="str">
        <f t="shared" si="5"/>
        <v>Historic</v>
      </c>
    </row>
    <row r="140" spans="1:17" x14ac:dyDescent="0.2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  <c r="P140" t="str">
        <f t="shared" si="4"/>
        <v>Medium</v>
      </c>
      <c r="Q140" s="2" t="str">
        <f t="shared" si="5"/>
        <v>Historic</v>
      </c>
    </row>
    <row r="141" spans="1:17" x14ac:dyDescent="0.2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  <c r="P141" t="str">
        <f t="shared" si="4"/>
        <v>Medium</v>
      </c>
      <c r="Q141" s="2" t="str">
        <f t="shared" si="5"/>
        <v>Historic</v>
      </c>
    </row>
    <row r="142" spans="1:17" x14ac:dyDescent="0.2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  <c r="P142" t="str">
        <f t="shared" si="4"/>
        <v>Medium</v>
      </c>
      <c r="Q142" s="2" t="str">
        <f t="shared" si="5"/>
        <v>Historic</v>
      </c>
    </row>
    <row r="143" spans="1:17" x14ac:dyDescent="0.2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  <c r="P143" t="str">
        <f t="shared" si="4"/>
        <v>Small</v>
      </c>
      <c r="Q143" s="2" t="str">
        <f t="shared" si="5"/>
        <v>Historic</v>
      </c>
    </row>
    <row r="144" spans="1:17" x14ac:dyDescent="0.2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  <c r="P144" t="str">
        <f t="shared" si="4"/>
        <v>Small</v>
      </c>
      <c r="Q144" s="2" t="str">
        <f t="shared" si="5"/>
        <v>Historic</v>
      </c>
    </row>
    <row r="145" spans="1:17" x14ac:dyDescent="0.2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  <c r="P145" t="str">
        <f t="shared" si="4"/>
        <v>Small</v>
      </c>
      <c r="Q145" s="2" t="str">
        <f t="shared" si="5"/>
        <v>Historic</v>
      </c>
    </row>
    <row r="146" spans="1:17" x14ac:dyDescent="0.2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  <c r="P146" t="str">
        <f t="shared" si="4"/>
        <v>Small</v>
      </c>
      <c r="Q146" s="2" t="str">
        <f t="shared" si="5"/>
        <v>Historic</v>
      </c>
    </row>
    <row r="147" spans="1:17" x14ac:dyDescent="0.2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  <c r="P147" t="str">
        <f t="shared" si="4"/>
        <v>Medium</v>
      </c>
      <c r="Q147" s="2" t="str">
        <f t="shared" si="5"/>
        <v>Historic</v>
      </c>
    </row>
    <row r="148" spans="1:17" x14ac:dyDescent="0.2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  <c r="P148" t="str">
        <f t="shared" si="4"/>
        <v>Small</v>
      </c>
      <c r="Q148" s="2" t="str">
        <f t="shared" si="5"/>
        <v>Historic</v>
      </c>
    </row>
    <row r="149" spans="1:17" x14ac:dyDescent="0.2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  <c r="P149" t="str">
        <f t="shared" si="4"/>
        <v>Small</v>
      </c>
      <c r="Q149" s="2" t="str">
        <f t="shared" si="5"/>
        <v>Historic</v>
      </c>
    </row>
    <row r="150" spans="1:17" x14ac:dyDescent="0.2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  <c r="P150" t="str">
        <f t="shared" si="4"/>
        <v>Small</v>
      </c>
      <c r="Q150" s="2" t="str">
        <f t="shared" si="5"/>
        <v>Historic</v>
      </c>
    </row>
    <row r="151" spans="1:17" x14ac:dyDescent="0.2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  <c r="P151" t="str">
        <f t="shared" si="4"/>
        <v>Small</v>
      </c>
      <c r="Q151" s="2" t="str">
        <f t="shared" si="5"/>
        <v>Historic</v>
      </c>
    </row>
    <row r="152" spans="1:17" x14ac:dyDescent="0.2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  <c r="P152" t="str">
        <f t="shared" si="4"/>
        <v>Medium</v>
      </c>
      <c r="Q152" s="2" t="str">
        <f t="shared" si="5"/>
        <v>Historic</v>
      </c>
    </row>
    <row r="153" spans="1:17" x14ac:dyDescent="0.2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  <c r="P153" t="str">
        <f t="shared" si="4"/>
        <v>Small</v>
      </c>
      <c r="Q153" s="2" t="str">
        <f t="shared" si="5"/>
        <v>Historic</v>
      </c>
    </row>
    <row r="154" spans="1:17" x14ac:dyDescent="0.2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  <c r="P154" t="str">
        <f t="shared" si="4"/>
        <v>Small</v>
      </c>
      <c r="Q154" s="2" t="str">
        <f t="shared" si="5"/>
        <v>Historic</v>
      </c>
    </row>
    <row r="155" spans="1:17" x14ac:dyDescent="0.2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  <c r="P155" t="str">
        <f t="shared" si="4"/>
        <v>Medium</v>
      </c>
      <c r="Q155" s="2" t="str">
        <f t="shared" si="5"/>
        <v>Historic</v>
      </c>
    </row>
    <row r="156" spans="1:17" x14ac:dyDescent="0.2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  <c r="P156" t="str">
        <f t="shared" si="4"/>
        <v>Medium</v>
      </c>
      <c r="Q156" s="2" t="str">
        <f t="shared" si="5"/>
        <v>Historic</v>
      </c>
    </row>
    <row r="157" spans="1:17" x14ac:dyDescent="0.2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  <c r="P157" t="str">
        <f t="shared" si="4"/>
        <v>Medium</v>
      </c>
      <c r="Q157" s="2" t="str">
        <f t="shared" si="5"/>
        <v>Historic</v>
      </c>
    </row>
    <row r="158" spans="1:17" x14ac:dyDescent="0.2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  <c r="P158" t="str">
        <f t="shared" si="4"/>
        <v>Small</v>
      </c>
      <c r="Q158" s="2" t="str">
        <f t="shared" si="5"/>
        <v>Historic</v>
      </c>
    </row>
    <row r="159" spans="1:17" x14ac:dyDescent="0.2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  <c r="P159" t="str">
        <f t="shared" si="4"/>
        <v>Large</v>
      </c>
      <c r="Q159" s="2" t="str">
        <f t="shared" si="5"/>
        <v>Historic</v>
      </c>
    </row>
    <row r="160" spans="1:17" x14ac:dyDescent="0.2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  <c r="P160" t="str">
        <f t="shared" si="4"/>
        <v>Medium</v>
      </c>
      <c r="Q160" s="2" t="str">
        <f t="shared" si="5"/>
        <v>Historic</v>
      </c>
    </row>
    <row r="161" spans="1:17" x14ac:dyDescent="0.2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  <c r="P161" t="str">
        <f t="shared" si="4"/>
        <v>Medium</v>
      </c>
      <c r="Q161" s="2" t="str">
        <f t="shared" si="5"/>
        <v>Historic</v>
      </c>
    </row>
    <row r="162" spans="1:17" x14ac:dyDescent="0.2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  <c r="P162" t="str">
        <f t="shared" si="4"/>
        <v>Medium</v>
      </c>
      <c r="Q162" s="2" t="str">
        <f t="shared" si="5"/>
        <v>Historic</v>
      </c>
    </row>
    <row r="163" spans="1:17" x14ac:dyDescent="0.2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  <c r="P163" t="str">
        <f t="shared" si="4"/>
        <v>Large</v>
      </c>
      <c r="Q163" s="2" t="str">
        <f t="shared" si="5"/>
        <v>Historic</v>
      </c>
    </row>
    <row r="164" spans="1:17" x14ac:dyDescent="0.2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  <c r="P164" t="str">
        <f t="shared" si="4"/>
        <v>Very Large</v>
      </c>
      <c r="Q164" s="2" t="str">
        <f t="shared" si="5"/>
        <v>Historic</v>
      </c>
    </row>
    <row r="165" spans="1:17" x14ac:dyDescent="0.2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  <c r="P165" t="str">
        <f t="shared" si="4"/>
        <v>Very Large</v>
      </c>
      <c r="Q165" s="2" t="str">
        <f t="shared" si="5"/>
        <v>Historic</v>
      </c>
    </row>
    <row r="166" spans="1:17" x14ac:dyDescent="0.2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  <c r="P166" t="str">
        <f t="shared" si="4"/>
        <v>Medium</v>
      </c>
      <c r="Q166" s="2" t="str">
        <f t="shared" si="5"/>
        <v>Historic</v>
      </c>
    </row>
    <row r="167" spans="1:17" x14ac:dyDescent="0.2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  <c r="P167" t="str">
        <f t="shared" si="4"/>
        <v>Medium</v>
      </c>
      <c r="Q167" s="2" t="str">
        <f t="shared" si="5"/>
        <v>Historic</v>
      </c>
    </row>
    <row r="168" spans="1:17" x14ac:dyDescent="0.2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  <c r="P168" t="str">
        <f t="shared" si="4"/>
        <v>Very Large</v>
      </c>
      <c r="Q168" s="2" t="str">
        <f t="shared" si="5"/>
        <v>Historic</v>
      </c>
    </row>
    <row r="169" spans="1:17" x14ac:dyDescent="0.2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  <c r="P169" t="str">
        <f t="shared" si="4"/>
        <v>Medium</v>
      </c>
      <c r="Q169" s="2" t="str">
        <f t="shared" si="5"/>
        <v>Historic</v>
      </c>
    </row>
    <row r="170" spans="1:17" x14ac:dyDescent="0.2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  <c r="P170" t="str">
        <f t="shared" si="4"/>
        <v>Medium</v>
      </c>
      <c r="Q170" s="2" t="str">
        <f t="shared" si="5"/>
        <v>Historic</v>
      </c>
    </row>
    <row r="171" spans="1:17" x14ac:dyDescent="0.2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  <c r="P171" t="str">
        <f t="shared" si="4"/>
        <v>Medium</v>
      </c>
      <c r="Q171" s="2" t="str">
        <f t="shared" si="5"/>
        <v>Historic</v>
      </c>
    </row>
    <row r="172" spans="1:17" x14ac:dyDescent="0.2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  <c r="P172" t="str">
        <f t="shared" si="4"/>
        <v>Medium</v>
      </c>
      <c r="Q172" s="2" t="str">
        <f t="shared" si="5"/>
        <v>Historic</v>
      </c>
    </row>
    <row r="173" spans="1:17" x14ac:dyDescent="0.2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  <c r="P173" t="str">
        <f t="shared" si="4"/>
        <v>Medium</v>
      </c>
      <c r="Q173" s="2" t="str">
        <f t="shared" si="5"/>
        <v>Historic</v>
      </c>
    </row>
    <row r="174" spans="1:17" x14ac:dyDescent="0.2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  <c r="P174" t="str">
        <f t="shared" si="4"/>
        <v>Small</v>
      </c>
      <c r="Q174" s="2" t="str">
        <f t="shared" si="5"/>
        <v>Historic</v>
      </c>
    </row>
    <row r="175" spans="1:17" x14ac:dyDescent="0.2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  <c r="P175" t="str">
        <f t="shared" si="4"/>
        <v>Medium</v>
      </c>
      <c r="Q175" s="2" t="str">
        <f t="shared" si="5"/>
        <v>Historic</v>
      </c>
    </row>
    <row r="176" spans="1:17" x14ac:dyDescent="0.2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  <c r="P176" t="str">
        <f t="shared" si="4"/>
        <v>Medium</v>
      </c>
      <c r="Q176" s="2" t="str">
        <f t="shared" si="5"/>
        <v>Mature</v>
      </c>
    </row>
    <row r="177" spans="1:17" x14ac:dyDescent="0.2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  <c r="P177" t="str">
        <f t="shared" si="4"/>
        <v>Medium</v>
      </c>
      <c r="Q177" s="2" t="str">
        <f t="shared" si="5"/>
        <v>Moderately Aged</v>
      </c>
    </row>
    <row r="178" spans="1:17" x14ac:dyDescent="0.2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  <c r="P178" t="str">
        <f t="shared" si="4"/>
        <v>Medium</v>
      </c>
      <c r="Q178" s="2" t="str">
        <f t="shared" si="5"/>
        <v>Moderately Aged</v>
      </c>
    </row>
    <row r="179" spans="1:17" x14ac:dyDescent="0.2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  <c r="P179" t="str">
        <f t="shared" si="4"/>
        <v>Medium</v>
      </c>
      <c r="Q179" s="2" t="str">
        <f t="shared" si="5"/>
        <v>Mature</v>
      </c>
    </row>
    <row r="180" spans="1:17" x14ac:dyDescent="0.2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  <c r="P180" t="str">
        <f t="shared" si="4"/>
        <v>Large</v>
      </c>
      <c r="Q180" s="2" t="str">
        <f t="shared" si="5"/>
        <v>Mature</v>
      </c>
    </row>
    <row r="181" spans="1:17" x14ac:dyDescent="0.2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  <c r="P181" t="str">
        <f t="shared" si="4"/>
        <v>Large</v>
      </c>
      <c r="Q181" s="2" t="str">
        <f t="shared" si="5"/>
        <v>Mature</v>
      </c>
    </row>
    <row r="182" spans="1:17" x14ac:dyDescent="0.2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  <c r="P182" t="str">
        <f t="shared" si="4"/>
        <v>Very Large</v>
      </c>
      <c r="Q182" s="2" t="str">
        <f t="shared" si="5"/>
        <v>Historic</v>
      </c>
    </row>
    <row r="183" spans="1:17" x14ac:dyDescent="0.2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  <c r="P183" t="str">
        <f t="shared" si="4"/>
        <v>Medium</v>
      </c>
      <c r="Q183" s="2" t="str">
        <f t="shared" si="5"/>
        <v>Mature</v>
      </c>
    </row>
    <row r="184" spans="1:17" x14ac:dyDescent="0.2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  <c r="P184" t="str">
        <f t="shared" si="4"/>
        <v>Large</v>
      </c>
      <c r="Q184" s="2" t="str">
        <f t="shared" si="5"/>
        <v>Historic</v>
      </c>
    </row>
    <row r="185" spans="1:17" x14ac:dyDescent="0.2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  <c r="P185" t="str">
        <f t="shared" si="4"/>
        <v>Medium</v>
      </c>
      <c r="Q185" s="2" t="str">
        <f t="shared" si="5"/>
        <v>Historic</v>
      </c>
    </row>
    <row r="186" spans="1:17" x14ac:dyDescent="0.2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  <c r="P186" t="str">
        <f t="shared" si="4"/>
        <v>Small</v>
      </c>
      <c r="Q186" s="2" t="str">
        <f t="shared" si="5"/>
        <v>Historic</v>
      </c>
    </row>
    <row r="187" spans="1:17" x14ac:dyDescent="0.2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  <c r="P187" t="str">
        <f t="shared" si="4"/>
        <v>Medium</v>
      </c>
      <c r="Q187" s="2" t="str">
        <f t="shared" si="5"/>
        <v>Mature</v>
      </c>
    </row>
    <row r="188" spans="1:17" x14ac:dyDescent="0.2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  <c r="P188" t="str">
        <f t="shared" si="4"/>
        <v>Very Large</v>
      </c>
      <c r="Q188" s="2" t="str">
        <f t="shared" si="5"/>
        <v>Mature</v>
      </c>
    </row>
    <row r="189" spans="1:17" x14ac:dyDescent="0.2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  <c r="P189" t="str">
        <f t="shared" si="4"/>
        <v>Large</v>
      </c>
      <c r="Q189" s="2" t="str">
        <f t="shared" si="5"/>
        <v>Moderately Aged</v>
      </c>
    </row>
    <row r="190" spans="1:17" x14ac:dyDescent="0.2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  <c r="P190" t="str">
        <f t="shared" si="4"/>
        <v>Medium</v>
      </c>
      <c r="Q190" s="2" t="str">
        <f t="shared" si="5"/>
        <v>Moderately Aged</v>
      </c>
    </row>
    <row r="191" spans="1:17" x14ac:dyDescent="0.2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  <c r="P191" t="str">
        <f t="shared" si="4"/>
        <v>Large</v>
      </c>
      <c r="Q191" s="2" t="str">
        <f t="shared" si="5"/>
        <v>Moderately Aged</v>
      </c>
    </row>
    <row r="192" spans="1:17" x14ac:dyDescent="0.2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  <c r="P192" t="str">
        <f t="shared" si="4"/>
        <v>Large</v>
      </c>
      <c r="Q192" s="2" t="str">
        <f t="shared" si="5"/>
        <v>New Construction</v>
      </c>
    </row>
    <row r="193" spans="1:17" x14ac:dyDescent="0.2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  <c r="P193" t="str">
        <f t="shared" si="4"/>
        <v>Large</v>
      </c>
      <c r="Q193" s="2" t="str">
        <f t="shared" si="5"/>
        <v>Moderately Aged</v>
      </c>
    </row>
    <row r="194" spans="1:17" x14ac:dyDescent="0.2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  <c r="P194" t="str">
        <f t="shared" ref="P194:P257" si="6">IF(F194&lt;4.606,"Very Small",IF(F194&lt;5.65,"Small",IF(F194&lt;6.694,"Medium",IF(F194&lt;7.738,"Large","Very Large"))))</f>
        <v>Large</v>
      </c>
      <c r="Q194" s="2" t="str">
        <f t="shared" ref="Q194:Q257" si="7">IF(G194&lt;=25,"New Construction",IF(G194&lt;=50,"Moderately Aged",IF(G194&lt;=75,"Mature",IF(G194&lt;=100,"Historic",""))))</f>
        <v>Moderately Aged</v>
      </c>
    </row>
    <row r="195" spans="1:17" x14ac:dyDescent="0.2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  <c r="P195" t="str">
        <f t="shared" si="6"/>
        <v>Large</v>
      </c>
      <c r="Q195" s="2" t="str">
        <f t="shared" si="7"/>
        <v>New Construction</v>
      </c>
    </row>
    <row r="196" spans="1:17" x14ac:dyDescent="0.2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  <c r="P196" t="str">
        <f t="shared" si="6"/>
        <v>Medium</v>
      </c>
      <c r="Q196" s="2" t="str">
        <f t="shared" si="7"/>
        <v>New Construction</v>
      </c>
    </row>
    <row r="197" spans="1:17" x14ac:dyDescent="0.2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  <c r="P197" t="str">
        <f t="shared" si="6"/>
        <v>Very Large</v>
      </c>
      <c r="Q197" s="2" t="str">
        <f t="shared" si="7"/>
        <v>Moderately Aged</v>
      </c>
    </row>
    <row r="198" spans="1:17" x14ac:dyDescent="0.2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  <c r="P198" t="str">
        <f t="shared" si="6"/>
        <v>Large</v>
      </c>
      <c r="Q198" s="2" t="str">
        <f t="shared" si="7"/>
        <v>Moderately Aged</v>
      </c>
    </row>
    <row r="199" spans="1:17" x14ac:dyDescent="0.2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  <c r="P199" t="str">
        <f t="shared" si="6"/>
        <v>Large</v>
      </c>
      <c r="Q199" s="2" t="str">
        <f t="shared" si="7"/>
        <v>Moderately Aged</v>
      </c>
    </row>
    <row r="200" spans="1:17" x14ac:dyDescent="0.2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  <c r="P200" t="str">
        <f t="shared" si="6"/>
        <v>Large</v>
      </c>
      <c r="Q200" s="2" t="str">
        <f t="shared" si="7"/>
        <v>Moderately Aged</v>
      </c>
    </row>
    <row r="201" spans="1:17" x14ac:dyDescent="0.2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  <c r="P201" t="str">
        <f t="shared" si="6"/>
        <v>Large</v>
      </c>
      <c r="Q201" s="2" t="str">
        <f t="shared" si="7"/>
        <v>New Construction</v>
      </c>
    </row>
    <row r="202" spans="1:17" x14ac:dyDescent="0.2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  <c r="P202" t="str">
        <f t="shared" si="6"/>
        <v>Large</v>
      </c>
      <c r="Q202" s="2" t="str">
        <f t="shared" si="7"/>
        <v>New Construction</v>
      </c>
    </row>
    <row r="203" spans="1:17" x14ac:dyDescent="0.2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  <c r="P203" t="str">
        <f t="shared" si="6"/>
        <v>Medium</v>
      </c>
      <c r="Q203" s="2" t="str">
        <f t="shared" si="7"/>
        <v>Moderately Aged</v>
      </c>
    </row>
    <row r="204" spans="1:17" x14ac:dyDescent="0.2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  <c r="P204" t="str">
        <f t="shared" si="6"/>
        <v>Large</v>
      </c>
      <c r="Q204" s="2" t="str">
        <f t="shared" si="7"/>
        <v>New Construction</v>
      </c>
    </row>
    <row r="205" spans="1:17" x14ac:dyDescent="0.2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  <c r="P205" t="str">
        <f t="shared" si="6"/>
        <v>Very Large</v>
      </c>
      <c r="Q205" s="2" t="str">
        <f t="shared" si="7"/>
        <v>Moderately Aged</v>
      </c>
    </row>
    <row r="206" spans="1:17" x14ac:dyDescent="0.2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  <c r="P206" t="str">
        <f t="shared" si="6"/>
        <v>Very Large</v>
      </c>
      <c r="Q206" s="2" t="str">
        <f t="shared" si="7"/>
        <v>Moderately Aged</v>
      </c>
    </row>
    <row r="207" spans="1:17" x14ac:dyDescent="0.2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  <c r="P207" t="str">
        <f t="shared" si="6"/>
        <v>Medium</v>
      </c>
      <c r="Q207" s="2" t="str">
        <f t="shared" si="7"/>
        <v>New Construction</v>
      </c>
    </row>
    <row r="208" spans="1:17" x14ac:dyDescent="0.2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  <c r="P208" t="str">
        <f t="shared" si="6"/>
        <v>Medium</v>
      </c>
      <c r="Q208" s="2" t="str">
        <f t="shared" si="7"/>
        <v>Mature</v>
      </c>
    </row>
    <row r="209" spans="1:17" x14ac:dyDescent="0.2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  <c r="P209" t="str">
        <f t="shared" si="6"/>
        <v>Medium</v>
      </c>
      <c r="Q209" s="2" t="str">
        <f t="shared" si="7"/>
        <v>Mature</v>
      </c>
    </row>
    <row r="210" spans="1:17" x14ac:dyDescent="0.2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  <c r="P210" t="str">
        <f t="shared" si="6"/>
        <v>Medium</v>
      </c>
      <c r="Q210" s="2" t="str">
        <f t="shared" si="7"/>
        <v>Mature</v>
      </c>
    </row>
    <row r="211" spans="1:17" x14ac:dyDescent="0.2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  <c r="P211" t="str">
        <f t="shared" si="6"/>
        <v>Small</v>
      </c>
      <c r="Q211" s="2" t="str">
        <f t="shared" si="7"/>
        <v>Historic</v>
      </c>
    </row>
    <row r="212" spans="1:17" x14ac:dyDescent="0.2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  <c r="P212" t="str">
        <f t="shared" si="6"/>
        <v>Medium</v>
      </c>
      <c r="Q212" s="2" t="str">
        <f t="shared" si="7"/>
        <v>Historic</v>
      </c>
    </row>
    <row r="213" spans="1:17" x14ac:dyDescent="0.2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  <c r="P213" t="str">
        <f t="shared" si="6"/>
        <v>Small</v>
      </c>
      <c r="Q213" s="2" t="str">
        <f t="shared" si="7"/>
        <v>Historic</v>
      </c>
    </row>
    <row r="214" spans="1:17" x14ac:dyDescent="0.2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  <c r="P214" t="str">
        <f t="shared" si="6"/>
        <v>Medium</v>
      </c>
      <c r="Q214" s="2" t="str">
        <f t="shared" si="7"/>
        <v>Mature</v>
      </c>
    </row>
    <row r="215" spans="1:17" x14ac:dyDescent="0.2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  <c r="P215" t="str">
        <f t="shared" si="6"/>
        <v>Medium</v>
      </c>
      <c r="Q215" s="2" t="str">
        <f t="shared" si="7"/>
        <v>Moderately Aged</v>
      </c>
    </row>
    <row r="216" spans="1:17" x14ac:dyDescent="0.2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  <c r="P216" t="str">
        <f t="shared" si="6"/>
        <v>Small</v>
      </c>
      <c r="Q216" s="2" t="str">
        <f t="shared" si="7"/>
        <v>New Construction</v>
      </c>
    </row>
    <row r="217" spans="1:17" x14ac:dyDescent="0.2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  <c r="P217" t="str">
        <f t="shared" si="6"/>
        <v>Medium</v>
      </c>
      <c r="Q217" s="2" t="str">
        <f t="shared" si="7"/>
        <v>Moderately Aged</v>
      </c>
    </row>
    <row r="218" spans="1:17" x14ac:dyDescent="0.2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  <c r="P218" t="str">
        <f t="shared" si="6"/>
        <v>Medium</v>
      </c>
      <c r="Q218" s="2" t="str">
        <f t="shared" si="7"/>
        <v>Mature</v>
      </c>
    </row>
    <row r="219" spans="1:17" x14ac:dyDescent="0.2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  <c r="P219" t="str">
        <f t="shared" si="6"/>
        <v>Medium</v>
      </c>
      <c r="Q219" s="2" t="str">
        <f t="shared" si="7"/>
        <v>Historic</v>
      </c>
    </row>
    <row r="220" spans="1:17" x14ac:dyDescent="0.2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  <c r="P220" t="str">
        <f t="shared" si="6"/>
        <v>Medium</v>
      </c>
      <c r="Q220" s="2" t="str">
        <f t="shared" si="7"/>
        <v>Historic</v>
      </c>
    </row>
    <row r="221" spans="1:17" x14ac:dyDescent="0.2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  <c r="P221" t="str">
        <f t="shared" si="6"/>
        <v>Medium</v>
      </c>
      <c r="Q221" s="2" t="str">
        <f t="shared" si="7"/>
        <v>Historic</v>
      </c>
    </row>
    <row r="222" spans="1:17" x14ac:dyDescent="0.2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  <c r="P222" t="str">
        <f t="shared" si="6"/>
        <v>Large</v>
      </c>
      <c r="Q222" s="2" t="str">
        <f t="shared" si="7"/>
        <v>Historic</v>
      </c>
    </row>
    <row r="223" spans="1:17" x14ac:dyDescent="0.2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  <c r="P223" t="str">
        <f t="shared" si="6"/>
        <v>Medium</v>
      </c>
      <c r="Q223" s="2" t="str">
        <f t="shared" si="7"/>
        <v>Historic</v>
      </c>
    </row>
    <row r="224" spans="1:17" x14ac:dyDescent="0.2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  <c r="P224" t="str">
        <f t="shared" si="6"/>
        <v>Large</v>
      </c>
      <c r="Q224" s="2" t="str">
        <f t="shared" si="7"/>
        <v>Historic</v>
      </c>
    </row>
    <row r="225" spans="1:17" x14ac:dyDescent="0.2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  <c r="P225" t="str">
        <f t="shared" si="6"/>
        <v>Medium</v>
      </c>
      <c r="Q225" s="2" t="str">
        <f t="shared" si="7"/>
        <v>Historic</v>
      </c>
    </row>
    <row r="226" spans="1:17" x14ac:dyDescent="0.2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  <c r="P226" t="str">
        <f t="shared" si="6"/>
        <v>Very Large</v>
      </c>
      <c r="Q226" s="2" t="str">
        <f t="shared" si="7"/>
        <v>Historic</v>
      </c>
    </row>
    <row r="227" spans="1:17" x14ac:dyDescent="0.2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  <c r="P227" t="str">
        <f t="shared" si="6"/>
        <v>Very Large</v>
      </c>
      <c r="Q227" s="2" t="str">
        <f t="shared" si="7"/>
        <v>Historic</v>
      </c>
    </row>
    <row r="228" spans="1:17" x14ac:dyDescent="0.2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  <c r="P228" t="str">
        <f t="shared" si="6"/>
        <v>Very Large</v>
      </c>
      <c r="Q228" s="2" t="str">
        <f t="shared" si="7"/>
        <v>Historic</v>
      </c>
    </row>
    <row r="229" spans="1:17" x14ac:dyDescent="0.2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  <c r="P229" t="str">
        <f t="shared" si="6"/>
        <v>Large</v>
      </c>
      <c r="Q229" s="2" t="str">
        <f t="shared" si="7"/>
        <v>Historic</v>
      </c>
    </row>
    <row r="230" spans="1:17" x14ac:dyDescent="0.2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  <c r="P230" t="str">
        <f t="shared" si="6"/>
        <v>Large</v>
      </c>
      <c r="Q230" s="2" t="str">
        <f t="shared" si="7"/>
        <v>New Construction</v>
      </c>
    </row>
    <row r="231" spans="1:17" x14ac:dyDescent="0.2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  <c r="P231" t="str">
        <f t="shared" si="6"/>
        <v>Medium</v>
      </c>
      <c r="Q231" s="2" t="str">
        <f t="shared" si="7"/>
        <v>New Construction</v>
      </c>
    </row>
    <row r="232" spans="1:17" x14ac:dyDescent="0.2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  <c r="P232" t="str">
        <f t="shared" si="6"/>
        <v>Medium</v>
      </c>
      <c r="Q232" s="2" t="str">
        <f t="shared" si="7"/>
        <v>Mature</v>
      </c>
    </row>
    <row r="233" spans="1:17" x14ac:dyDescent="0.2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  <c r="P233" t="str">
        <f t="shared" si="6"/>
        <v>Large</v>
      </c>
      <c r="Q233" s="2" t="str">
        <f t="shared" si="7"/>
        <v>Historic</v>
      </c>
    </row>
    <row r="234" spans="1:17" x14ac:dyDescent="0.2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  <c r="P234" t="str">
        <f t="shared" si="6"/>
        <v>Very Large</v>
      </c>
      <c r="Q234" s="2" t="str">
        <f t="shared" si="7"/>
        <v>Mature</v>
      </c>
    </row>
    <row r="235" spans="1:17" x14ac:dyDescent="0.2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  <c r="P235" t="str">
        <f t="shared" si="6"/>
        <v>Very Large</v>
      </c>
      <c r="Q235" s="2" t="str">
        <f t="shared" si="7"/>
        <v>Mature</v>
      </c>
    </row>
    <row r="236" spans="1:17" x14ac:dyDescent="0.2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  <c r="P236" t="str">
        <f t="shared" si="6"/>
        <v>Large</v>
      </c>
      <c r="Q236" s="2" t="str">
        <f t="shared" si="7"/>
        <v>Mature</v>
      </c>
    </row>
    <row r="237" spans="1:17" x14ac:dyDescent="0.2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  <c r="P237" t="str">
        <f t="shared" si="6"/>
        <v>Medium</v>
      </c>
      <c r="Q237" s="2" t="str">
        <f t="shared" si="7"/>
        <v>Mature</v>
      </c>
    </row>
    <row r="238" spans="1:17" x14ac:dyDescent="0.2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  <c r="P238" t="str">
        <f t="shared" si="6"/>
        <v>Medium</v>
      </c>
      <c r="Q238" s="2" t="str">
        <f t="shared" si="7"/>
        <v>Historic</v>
      </c>
    </row>
    <row r="239" spans="1:17" x14ac:dyDescent="0.2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  <c r="P239" t="str">
        <f t="shared" si="6"/>
        <v>Large</v>
      </c>
      <c r="Q239" s="2" t="str">
        <f t="shared" si="7"/>
        <v>Mature</v>
      </c>
    </row>
    <row r="240" spans="1:17" x14ac:dyDescent="0.2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  <c r="P240" t="str">
        <f t="shared" si="6"/>
        <v>Medium</v>
      </c>
      <c r="Q240" s="2" t="str">
        <f t="shared" si="7"/>
        <v>New Construction</v>
      </c>
    </row>
    <row r="241" spans="1:17" x14ac:dyDescent="0.2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  <c r="P241" t="str">
        <f t="shared" si="6"/>
        <v>Medium</v>
      </c>
      <c r="Q241" s="2" t="str">
        <f t="shared" si="7"/>
        <v>Moderately Aged</v>
      </c>
    </row>
    <row r="242" spans="1:17" x14ac:dyDescent="0.2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  <c r="P242" t="str">
        <f t="shared" si="6"/>
        <v>Large</v>
      </c>
      <c r="Q242" s="2" t="str">
        <f t="shared" si="7"/>
        <v>Mature</v>
      </c>
    </row>
    <row r="243" spans="1:17" x14ac:dyDescent="0.2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  <c r="P243" t="str">
        <f t="shared" si="6"/>
        <v>Medium</v>
      </c>
      <c r="Q243" s="2" t="str">
        <f t="shared" si="7"/>
        <v>Mature</v>
      </c>
    </row>
    <row r="244" spans="1:17" x14ac:dyDescent="0.2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  <c r="P244" t="str">
        <f t="shared" si="6"/>
        <v>Medium</v>
      </c>
      <c r="Q244" s="2" t="str">
        <f t="shared" si="7"/>
        <v>Mature</v>
      </c>
    </row>
    <row r="245" spans="1:17" x14ac:dyDescent="0.2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  <c r="P245" t="str">
        <f t="shared" si="6"/>
        <v>Medium</v>
      </c>
      <c r="Q245" s="2" t="str">
        <f t="shared" si="7"/>
        <v>New Construction</v>
      </c>
    </row>
    <row r="246" spans="1:17" x14ac:dyDescent="0.2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  <c r="P246" t="str">
        <f t="shared" si="6"/>
        <v>Small</v>
      </c>
      <c r="Q246" s="2" t="str">
        <f t="shared" si="7"/>
        <v>Historic</v>
      </c>
    </row>
    <row r="247" spans="1:17" x14ac:dyDescent="0.2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  <c r="P247" t="str">
        <f t="shared" si="6"/>
        <v>Small</v>
      </c>
      <c r="Q247" s="2" t="str">
        <f t="shared" si="7"/>
        <v>Mature</v>
      </c>
    </row>
    <row r="248" spans="1:17" x14ac:dyDescent="0.2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  <c r="P248" t="str">
        <f t="shared" si="6"/>
        <v>Medium</v>
      </c>
      <c r="Q248" s="2" t="str">
        <f t="shared" si="7"/>
        <v>Moderately Aged</v>
      </c>
    </row>
    <row r="249" spans="1:17" x14ac:dyDescent="0.2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  <c r="P249" t="str">
        <f t="shared" si="6"/>
        <v>Medium</v>
      </c>
      <c r="Q249" s="2" t="str">
        <f t="shared" si="7"/>
        <v>Historic</v>
      </c>
    </row>
    <row r="250" spans="1:17" x14ac:dyDescent="0.2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  <c r="P250" t="str">
        <f t="shared" si="6"/>
        <v>Medium</v>
      </c>
      <c r="Q250" s="2" t="str">
        <f t="shared" si="7"/>
        <v>Moderately Aged</v>
      </c>
    </row>
    <row r="251" spans="1:17" x14ac:dyDescent="0.2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  <c r="P251" t="str">
        <f t="shared" si="6"/>
        <v>Large</v>
      </c>
      <c r="Q251" s="2" t="str">
        <f t="shared" si="7"/>
        <v>New Construction</v>
      </c>
    </row>
    <row r="252" spans="1:17" x14ac:dyDescent="0.2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  <c r="P252" t="str">
        <f t="shared" si="6"/>
        <v>Medium</v>
      </c>
      <c r="Q252" s="2" t="str">
        <f t="shared" si="7"/>
        <v>New Construction</v>
      </c>
    </row>
    <row r="253" spans="1:17" x14ac:dyDescent="0.2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  <c r="P253" t="str">
        <f t="shared" si="6"/>
        <v>Medium</v>
      </c>
      <c r="Q253" s="2" t="str">
        <f t="shared" si="7"/>
        <v>New Construction</v>
      </c>
    </row>
    <row r="254" spans="1:17" x14ac:dyDescent="0.2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  <c r="P254" t="str">
        <f t="shared" si="6"/>
        <v>Large</v>
      </c>
      <c r="Q254" s="2" t="str">
        <f t="shared" si="7"/>
        <v>New Construction</v>
      </c>
    </row>
    <row r="255" spans="1:17" x14ac:dyDescent="0.2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  <c r="P255" t="str">
        <f t="shared" si="6"/>
        <v>Very Large</v>
      </c>
      <c r="Q255" s="2" t="str">
        <f t="shared" si="7"/>
        <v>New Construction</v>
      </c>
    </row>
    <row r="256" spans="1:17" x14ac:dyDescent="0.2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  <c r="P256" t="str">
        <f t="shared" si="6"/>
        <v>Medium</v>
      </c>
      <c r="Q256" s="2" t="str">
        <f t="shared" si="7"/>
        <v>Moderately Aged</v>
      </c>
    </row>
    <row r="257" spans="1:17" x14ac:dyDescent="0.2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  <c r="P257" t="str">
        <f t="shared" si="6"/>
        <v>Medium</v>
      </c>
      <c r="Q257" s="2" t="str">
        <f t="shared" si="7"/>
        <v>New Construction</v>
      </c>
    </row>
    <row r="258" spans="1:17" x14ac:dyDescent="0.2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  <c r="P258" t="str">
        <f t="shared" ref="P258:P321" si="8">IF(F258&lt;4.606,"Very Small",IF(F258&lt;5.65,"Small",IF(F258&lt;6.694,"Medium",IF(F258&lt;7.738,"Large","Very Large"))))</f>
        <v>Large</v>
      </c>
      <c r="Q258" s="2" t="str">
        <f t="shared" ref="Q258:Q321" si="9">IF(G258&lt;=25,"New Construction",IF(G258&lt;=50,"Moderately Aged",IF(G258&lt;=75,"Mature",IF(G258&lt;=100,"Historic",""))))</f>
        <v>Moderately Aged</v>
      </c>
    </row>
    <row r="259" spans="1:17" x14ac:dyDescent="0.2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  <c r="P259" t="str">
        <f t="shared" si="8"/>
        <v>Very Large</v>
      </c>
      <c r="Q259" s="2" t="str">
        <f t="shared" si="9"/>
        <v>Historic</v>
      </c>
    </row>
    <row r="260" spans="1:17" x14ac:dyDescent="0.2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  <c r="P260" t="str">
        <f t="shared" si="8"/>
        <v>Large</v>
      </c>
      <c r="Q260" s="2" t="str">
        <f t="shared" si="9"/>
        <v>Historic</v>
      </c>
    </row>
    <row r="261" spans="1:17" x14ac:dyDescent="0.2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  <c r="P261" t="str">
        <f t="shared" si="8"/>
        <v>Large</v>
      </c>
      <c r="Q261" s="2" t="str">
        <f t="shared" si="9"/>
        <v>Historic</v>
      </c>
    </row>
    <row r="262" spans="1:17" x14ac:dyDescent="0.2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  <c r="P262" t="str">
        <f t="shared" si="8"/>
        <v>Large</v>
      </c>
      <c r="Q262" s="2" t="str">
        <f t="shared" si="9"/>
        <v>Historic</v>
      </c>
    </row>
    <row r="263" spans="1:17" x14ac:dyDescent="0.2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  <c r="P263" t="str">
        <f t="shared" si="8"/>
        <v>Large</v>
      </c>
      <c r="Q263" s="2" t="str">
        <f t="shared" si="9"/>
        <v>Historic</v>
      </c>
    </row>
    <row r="264" spans="1:17" x14ac:dyDescent="0.2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  <c r="P264" t="str">
        <f t="shared" si="8"/>
        <v>Very Large</v>
      </c>
      <c r="Q264" s="2" t="str">
        <f t="shared" si="9"/>
        <v>Historic</v>
      </c>
    </row>
    <row r="265" spans="1:17" x14ac:dyDescent="0.2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  <c r="P265" t="str">
        <f t="shared" si="8"/>
        <v>Large</v>
      </c>
      <c r="Q265" s="2" t="str">
        <f t="shared" si="9"/>
        <v>Historic</v>
      </c>
    </row>
    <row r="266" spans="1:17" x14ac:dyDescent="0.2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  <c r="P266" t="str">
        <f t="shared" si="8"/>
        <v>Large</v>
      </c>
      <c r="Q266" s="2" t="str">
        <f t="shared" si="9"/>
        <v>Historic</v>
      </c>
    </row>
    <row r="267" spans="1:17" x14ac:dyDescent="0.2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  <c r="P267" t="str">
        <f t="shared" si="8"/>
        <v>Small</v>
      </c>
      <c r="Q267" s="2" t="str">
        <f t="shared" si="9"/>
        <v>Mature</v>
      </c>
    </row>
    <row r="268" spans="1:17" x14ac:dyDescent="0.2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  <c r="P268" t="str">
        <f t="shared" si="8"/>
        <v>Large</v>
      </c>
      <c r="Q268" s="2" t="str">
        <f t="shared" si="9"/>
        <v>Historic</v>
      </c>
    </row>
    <row r="269" spans="1:17" x14ac:dyDescent="0.2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  <c r="P269" t="str">
        <f t="shared" si="8"/>
        <v>Very Large</v>
      </c>
      <c r="Q269" s="2" t="str">
        <f t="shared" si="9"/>
        <v>Mature</v>
      </c>
    </row>
    <row r="270" spans="1:17" x14ac:dyDescent="0.2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  <c r="P270" t="str">
        <f t="shared" si="8"/>
        <v>Large</v>
      </c>
      <c r="Q270" s="2" t="str">
        <f t="shared" si="9"/>
        <v>Mature</v>
      </c>
    </row>
    <row r="271" spans="1:17" x14ac:dyDescent="0.2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  <c r="P271" t="str">
        <f t="shared" si="8"/>
        <v>Medium</v>
      </c>
      <c r="Q271" s="2" t="str">
        <f t="shared" si="9"/>
        <v>Mature</v>
      </c>
    </row>
    <row r="272" spans="1:17" x14ac:dyDescent="0.2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  <c r="P272" t="str">
        <f t="shared" si="8"/>
        <v>Medium</v>
      </c>
      <c r="Q272" s="2" t="str">
        <f t="shared" si="9"/>
        <v>Moderately Aged</v>
      </c>
    </row>
    <row r="273" spans="1:17" x14ac:dyDescent="0.2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  <c r="P273" t="str">
        <f t="shared" si="8"/>
        <v>Medium</v>
      </c>
      <c r="Q273" s="2" t="str">
        <f t="shared" si="9"/>
        <v>New Construction</v>
      </c>
    </row>
    <row r="274" spans="1:17" x14ac:dyDescent="0.2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  <c r="P274" t="str">
        <f t="shared" si="8"/>
        <v>Medium</v>
      </c>
      <c r="Q274" s="2" t="str">
        <f t="shared" si="9"/>
        <v>Mature</v>
      </c>
    </row>
    <row r="275" spans="1:17" x14ac:dyDescent="0.2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  <c r="P275" t="str">
        <f t="shared" si="8"/>
        <v>Large</v>
      </c>
      <c r="Q275" s="2" t="str">
        <f t="shared" si="9"/>
        <v>Mature</v>
      </c>
    </row>
    <row r="276" spans="1:17" x14ac:dyDescent="0.2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  <c r="P276" t="str">
        <f t="shared" si="8"/>
        <v>Large</v>
      </c>
      <c r="Q276" s="2" t="str">
        <f t="shared" si="9"/>
        <v>Moderately Aged</v>
      </c>
    </row>
    <row r="277" spans="1:17" x14ac:dyDescent="0.2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  <c r="P277" t="str">
        <f t="shared" si="8"/>
        <v>Large</v>
      </c>
      <c r="Q277" s="2" t="str">
        <f t="shared" si="9"/>
        <v>Moderately Aged</v>
      </c>
    </row>
    <row r="278" spans="1:17" x14ac:dyDescent="0.2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  <c r="P278" t="str">
        <f t="shared" si="8"/>
        <v>Large</v>
      </c>
      <c r="Q278" s="2" t="str">
        <f t="shared" si="9"/>
        <v>Moderately Aged</v>
      </c>
    </row>
    <row r="279" spans="1:17" x14ac:dyDescent="0.2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  <c r="P279" t="str">
        <f t="shared" si="8"/>
        <v>Large</v>
      </c>
      <c r="Q279" s="2" t="str">
        <f t="shared" si="9"/>
        <v>Moderately Aged</v>
      </c>
    </row>
    <row r="280" spans="1:17" x14ac:dyDescent="0.2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  <c r="P280" t="str">
        <f t="shared" si="8"/>
        <v>Medium</v>
      </c>
      <c r="Q280" s="2" t="str">
        <f t="shared" si="9"/>
        <v>Moderately Aged</v>
      </c>
    </row>
    <row r="281" spans="1:17" x14ac:dyDescent="0.2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  <c r="P281" t="str">
        <f t="shared" si="8"/>
        <v>Large</v>
      </c>
      <c r="Q281" s="2" t="str">
        <f t="shared" si="9"/>
        <v>Moderately Aged</v>
      </c>
    </row>
    <row r="282" spans="1:17" x14ac:dyDescent="0.2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  <c r="P282" t="str">
        <f t="shared" si="8"/>
        <v>Very Large</v>
      </c>
      <c r="Q282" s="2" t="str">
        <f t="shared" si="9"/>
        <v>Mature</v>
      </c>
    </row>
    <row r="283" spans="1:17" x14ac:dyDescent="0.2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  <c r="P283" t="str">
        <f t="shared" si="8"/>
        <v>Large</v>
      </c>
      <c r="Q283" s="2" t="str">
        <f t="shared" si="9"/>
        <v>Moderately Aged</v>
      </c>
    </row>
    <row r="284" spans="1:17" x14ac:dyDescent="0.2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  <c r="P284" t="str">
        <f t="shared" si="8"/>
        <v>Large</v>
      </c>
      <c r="Q284" s="2" t="str">
        <f t="shared" si="9"/>
        <v>Moderately Aged</v>
      </c>
    </row>
    <row r="285" spans="1:17" x14ac:dyDescent="0.2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  <c r="P285" t="str">
        <f t="shared" si="8"/>
        <v>Very Large</v>
      </c>
      <c r="Q285" s="2" t="str">
        <f t="shared" si="9"/>
        <v>New Construction</v>
      </c>
    </row>
    <row r="286" spans="1:17" x14ac:dyDescent="0.2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  <c r="P286" t="str">
        <f t="shared" si="8"/>
        <v>Large</v>
      </c>
      <c r="Q286" s="2" t="str">
        <f t="shared" si="9"/>
        <v>New Construction</v>
      </c>
    </row>
    <row r="287" spans="1:17" x14ac:dyDescent="0.2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  <c r="P287" t="str">
        <f t="shared" si="8"/>
        <v>Medium</v>
      </c>
      <c r="Q287" s="2" t="str">
        <f t="shared" si="9"/>
        <v>Moderately Aged</v>
      </c>
    </row>
    <row r="288" spans="1:17" x14ac:dyDescent="0.2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  <c r="P288" t="str">
        <f t="shared" si="8"/>
        <v>Medium</v>
      </c>
      <c r="Q288" s="2" t="str">
        <f t="shared" si="9"/>
        <v>Moderately Aged</v>
      </c>
    </row>
    <row r="289" spans="1:17" x14ac:dyDescent="0.2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  <c r="P289" t="str">
        <f t="shared" si="8"/>
        <v>Medium</v>
      </c>
      <c r="Q289" s="2" t="str">
        <f t="shared" si="9"/>
        <v>Moderately Aged</v>
      </c>
    </row>
    <row r="290" spans="1:17" x14ac:dyDescent="0.2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  <c r="P290" t="str">
        <f t="shared" si="8"/>
        <v>Medium</v>
      </c>
      <c r="Q290" s="2" t="str">
        <f t="shared" si="9"/>
        <v>Moderately Aged</v>
      </c>
    </row>
    <row r="291" spans="1:17" x14ac:dyDescent="0.2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  <c r="P291" t="str">
        <f t="shared" si="8"/>
        <v>Medium</v>
      </c>
      <c r="Q291" s="2" t="str">
        <f t="shared" si="9"/>
        <v>New Construction</v>
      </c>
    </row>
    <row r="292" spans="1:17" x14ac:dyDescent="0.2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  <c r="P292" t="str">
        <f t="shared" si="8"/>
        <v>Large</v>
      </c>
      <c r="Q292" s="2" t="str">
        <f t="shared" si="9"/>
        <v>Moderately Aged</v>
      </c>
    </row>
    <row r="293" spans="1:17" x14ac:dyDescent="0.2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  <c r="P293" t="str">
        <f t="shared" si="8"/>
        <v>Large</v>
      </c>
      <c r="Q293" s="2" t="str">
        <f t="shared" si="9"/>
        <v>Moderately Aged</v>
      </c>
    </row>
    <row r="294" spans="1:17" x14ac:dyDescent="0.2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  <c r="P294" t="str">
        <f t="shared" si="8"/>
        <v>Medium</v>
      </c>
      <c r="Q294" s="2" t="str">
        <f t="shared" si="9"/>
        <v>New Construction</v>
      </c>
    </row>
    <row r="295" spans="1:17" x14ac:dyDescent="0.2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  <c r="P295" t="str">
        <f t="shared" si="8"/>
        <v>Medium</v>
      </c>
      <c r="Q295" s="2" t="str">
        <f t="shared" si="9"/>
        <v>New Construction</v>
      </c>
    </row>
    <row r="296" spans="1:17" x14ac:dyDescent="0.2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  <c r="P296" t="str">
        <f t="shared" si="8"/>
        <v>Medium</v>
      </c>
      <c r="Q296" s="2" t="str">
        <f t="shared" si="9"/>
        <v>Moderately Aged</v>
      </c>
    </row>
    <row r="297" spans="1:17" x14ac:dyDescent="0.2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  <c r="P297" t="str">
        <f t="shared" si="8"/>
        <v>Medium</v>
      </c>
      <c r="Q297" s="2" t="str">
        <f t="shared" si="9"/>
        <v>Moderately Aged</v>
      </c>
    </row>
    <row r="298" spans="1:17" x14ac:dyDescent="0.2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  <c r="P298" t="str">
        <f t="shared" si="8"/>
        <v>Medium</v>
      </c>
      <c r="Q298" s="2" t="str">
        <f t="shared" si="9"/>
        <v>Mature</v>
      </c>
    </row>
    <row r="299" spans="1:17" x14ac:dyDescent="0.2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  <c r="P299" t="str">
        <f t="shared" si="8"/>
        <v>Medium</v>
      </c>
      <c r="Q299" s="2" t="str">
        <f t="shared" si="9"/>
        <v>Mature</v>
      </c>
    </row>
    <row r="300" spans="1:17" x14ac:dyDescent="0.2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  <c r="P300" t="str">
        <f t="shared" si="8"/>
        <v>Medium</v>
      </c>
      <c r="Q300" s="2" t="str">
        <f t="shared" si="9"/>
        <v>New Construction</v>
      </c>
    </row>
    <row r="301" spans="1:17" x14ac:dyDescent="0.2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  <c r="P301" t="str">
        <f t="shared" si="8"/>
        <v>Large</v>
      </c>
      <c r="Q301" s="2" t="str">
        <f t="shared" si="9"/>
        <v>New Construction</v>
      </c>
    </row>
    <row r="302" spans="1:17" x14ac:dyDescent="0.2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  <c r="P302" t="str">
        <f t="shared" si="8"/>
        <v>Large</v>
      </c>
      <c r="Q302" s="2" t="str">
        <f t="shared" si="9"/>
        <v>Moderately Aged</v>
      </c>
    </row>
    <row r="303" spans="1:17" x14ac:dyDescent="0.2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  <c r="P303" t="str">
        <f t="shared" si="8"/>
        <v>Medium</v>
      </c>
      <c r="Q303" s="2" t="str">
        <f t="shared" si="9"/>
        <v>Moderately Aged</v>
      </c>
    </row>
    <row r="304" spans="1:17" x14ac:dyDescent="0.2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  <c r="P304" t="str">
        <f t="shared" si="8"/>
        <v>Medium</v>
      </c>
      <c r="Q304" s="2" t="str">
        <f t="shared" si="9"/>
        <v>New Construction</v>
      </c>
    </row>
    <row r="305" spans="1:17" x14ac:dyDescent="0.2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  <c r="P305" t="str">
        <f t="shared" si="8"/>
        <v>Large</v>
      </c>
      <c r="Q305" s="2" t="str">
        <f t="shared" si="9"/>
        <v>New Construction</v>
      </c>
    </row>
    <row r="306" spans="1:17" x14ac:dyDescent="0.2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  <c r="P306" t="str">
        <f t="shared" si="8"/>
        <v>Large</v>
      </c>
      <c r="Q306" s="2" t="str">
        <f t="shared" si="9"/>
        <v>Moderately Aged</v>
      </c>
    </row>
    <row r="307" spans="1:17" x14ac:dyDescent="0.2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  <c r="P307" t="str">
        <f t="shared" si="8"/>
        <v>Medium</v>
      </c>
      <c r="Q307" s="2" t="str">
        <f t="shared" si="9"/>
        <v>Mature</v>
      </c>
    </row>
    <row r="308" spans="1:17" x14ac:dyDescent="0.2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  <c r="P308" t="str">
        <f t="shared" si="8"/>
        <v>Large</v>
      </c>
      <c r="Q308" s="2" t="str">
        <f t="shared" si="9"/>
        <v>Mature</v>
      </c>
    </row>
    <row r="309" spans="1:17" x14ac:dyDescent="0.2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  <c r="P309" t="str">
        <f t="shared" si="8"/>
        <v>Large</v>
      </c>
      <c r="Q309" s="2" t="str">
        <f t="shared" si="9"/>
        <v>Mature</v>
      </c>
    </row>
    <row r="310" spans="1:17" x14ac:dyDescent="0.2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  <c r="P310" t="str">
        <f t="shared" si="8"/>
        <v>Medium</v>
      </c>
      <c r="Q310" s="2" t="str">
        <f t="shared" si="9"/>
        <v>Historic</v>
      </c>
    </row>
    <row r="311" spans="1:17" x14ac:dyDescent="0.2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  <c r="P311" t="str">
        <f t="shared" si="8"/>
        <v>Medium</v>
      </c>
      <c r="Q311" s="2" t="str">
        <f t="shared" si="9"/>
        <v>Historic</v>
      </c>
    </row>
    <row r="312" spans="1:17" x14ac:dyDescent="0.2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  <c r="P312" t="str">
        <f t="shared" si="8"/>
        <v>Small</v>
      </c>
      <c r="Q312" s="2" t="str">
        <f t="shared" si="9"/>
        <v>Moderately Aged</v>
      </c>
    </row>
    <row r="313" spans="1:17" x14ac:dyDescent="0.2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  <c r="P313" t="str">
        <f t="shared" si="8"/>
        <v>Medium</v>
      </c>
      <c r="Q313" s="2" t="str">
        <f t="shared" si="9"/>
        <v>Mature</v>
      </c>
    </row>
    <row r="314" spans="1:17" x14ac:dyDescent="0.2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  <c r="P314" t="str">
        <f t="shared" si="8"/>
        <v>Medium</v>
      </c>
      <c r="Q314" s="2" t="str">
        <f t="shared" si="9"/>
        <v>Historic</v>
      </c>
    </row>
    <row r="315" spans="1:17" x14ac:dyDescent="0.2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  <c r="P315" t="str">
        <f t="shared" si="8"/>
        <v>Medium</v>
      </c>
      <c r="Q315" s="2" t="str">
        <f t="shared" si="9"/>
        <v>Historic</v>
      </c>
    </row>
    <row r="316" spans="1:17" x14ac:dyDescent="0.2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  <c r="P316" t="str">
        <f t="shared" si="8"/>
        <v>Medium</v>
      </c>
      <c r="Q316" s="2" t="str">
        <f t="shared" si="9"/>
        <v>Historic</v>
      </c>
    </row>
    <row r="317" spans="1:17" x14ac:dyDescent="0.2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  <c r="P317" t="str">
        <f t="shared" si="8"/>
        <v>Medium</v>
      </c>
      <c r="Q317" s="2" t="str">
        <f t="shared" si="9"/>
        <v>Historic</v>
      </c>
    </row>
    <row r="318" spans="1:17" x14ac:dyDescent="0.2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  <c r="P318" t="str">
        <f t="shared" si="8"/>
        <v>Medium</v>
      </c>
      <c r="Q318" s="2" t="str">
        <f t="shared" si="9"/>
        <v>Historic</v>
      </c>
    </row>
    <row r="319" spans="1:17" x14ac:dyDescent="0.2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  <c r="P319" t="str">
        <f t="shared" si="8"/>
        <v>Medium</v>
      </c>
      <c r="Q319" s="2" t="str">
        <f t="shared" si="9"/>
        <v>Mature</v>
      </c>
    </row>
    <row r="320" spans="1:17" x14ac:dyDescent="0.2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  <c r="P320" t="str">
        <f t="shared" si="8"/>
        <v>Medium</v>
      </c>
      <c r="Q320" s="2" t="str">
        <f t="shared" si="9"/>
        <v>Mature</v>
      </c>
    </row>
    <row r="321" spans="1:17" x14ac:dyDescent="0.2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  <c r="P321" t="str">
        <f t="shared" si="8"/>
        <v>Medium</v>
      </c>
      <c r="Q321" s="2" t="str">
        <f t="shared" si="9"/>
        <v>Mature</v>
      </c>
    </row>
    <row r="322" spans="1:17" x14ac:dyDescent="0.2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  <c r="P322" t="str">
        <f t="shared" ref="P322:P385" si="10">IF(F322&lt;4.606,"Very Small",IF(F322&lt;5.65,"Small",IF(F322&lt;6.694,"Medium",IF(F322&lt;7.738,"Large","Very Large"))))</f>
        <v>Medium</v>
      </c>
      <c r="Q322" s="2" t="str">
        <f t="shared" ref="Q322:Q385" si="11">IF(G322&lt;=25,"New Construction",IF(G322&lt;=50,"Moderately Aged",IF(G322&lt;=75,"Mature",IF(G322&lt;=100,"Historic",""))))</f>
        <v>Mature</v>
      </c>
    </row>
    <row r="323" spans="1:17" x14ac:dyDescent="0.2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  <c r="P323" t="str">
        <f t="shared" si="10"/>
        <v>Medium</v>
      </c>
      <c r="Q323" s="2" t="str">
        <f t="shared" si="11"/>
        <v>Mature</v>
      </c>
    </row>
    <row r="324" spans="1:17" x14ac:dyDescent="0.2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  <c r="P324" t="str">
        <f t="shared" si="10"/>
        <v>Medium</v>
      </c>
      <c r="Q324" s="2" t="str">
        <f t="shared" si="11"/>
        <v>Moderately Aged</v>
      </c>
    </row>
    <row r="325" spans="1:17" x14ac:dyDescent="0.2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  <c r="P325" t="str">
        <f t="shared" si="10"/>
        <v>Medium</v>
      </c>
      <c r="Q325" s="2" t="str">
        <f t="shared" si="11"/>
        <v>Mature</v>
      </c>
    </row>
    <row r="326" spans="1:17" x14ac:dyDescent="0.2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  <c r="P326" t="str">
        <f t="shared" si="10"/>
        <v>Medium</v>
      </c>
      <c r="Q326" s="2" t="str">
        <f t="shared" si="11"/>
        <v>Moderately Aged</v>
      </c>
    </row>
    <row r="327" spans="1:17" x14ac:dyDescent="0.2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  <c r="P327" t="str">
        <f t="shared" si="10"/>
        <v>Medium</v>
      </c>
      <c r="Q327" s="2" t="str">
        <f t="shared" si="11"/>
        <v>New Construction</v>
      </c>
    </row>
    <row r="328" spans="1:17" x14ac:dyDescent="0.2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  <c r="P328" t="str">
        <f t="shared" si="10"/>
        <v>Medium</v>
      </c>
      <c r="Q328" s="2" t="str">
        <f t="shared" si="11"/>
        <v>Moderately Aged</v>
      </c>
    </row>
    <row r="329" spans="1:17" x14ac:dyDescent="0.2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  <c r="P329" t="str">
        <f t="shared" si="10"/>
        <v>Medium</v>
      </c>
      <c r="Q329" s="2" t="str">
        <f t="shared" si="11"/>
        <v>Moderately Aged</v>
      </c>
    </row>
    <row r="330" spans="1:17" x14ac:dyDescent="0.2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  <c r="P330" t="str">
        <f t="shared" si="10"/>
        <v>Medium</v>
      </c>
      <c r="Q330" s="2" t="str">
        <f t="shared" si="11"/>
        <v>Moderately Aged</v>
      </c>
    </row>
    <row r="331" spans="1:17" x14ac:dyDescent="0.2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  <c r="P331" t="str">
        <f t="shared" si="10"/>
        <v>Medium</v>
      </c>
      <c r="Q331" s="2" t="str">
        <f t="shared" si="11"/>
        <v>New Construction</v>
      </c>
    </row>
    <row r="332" spans="1:17" x14ac:dyDescent="0.2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  <c r="P332" t="str">
        <f t="shared" si="10"/>
        <v>Medium</v>
      </c>
      <c r="Q332" s="2" t="str">
        <f t="shared" si="11"/>
        <v>Moderately Aged</v>
      </c>
    </row>
    <row r="333" spans="1:17" x14ac:dyDescent="0.2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  <c r="P333" t="str">
        <f t="shared" si="10"/>
        <v>Medium</v>
      </c>
      <c r="Q333" s="2" t="str">
        <f t="shared" si="11"/>
        <v>Moderately Aged</v>
      </c>
    </row>
    <row r="334" spans="1:17" x14ac:dyDescent="0.2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  <c r="P334" t="str">
        <f t="shared" si="10"/>
        <v>Medium</v>
      </c>
      <c r="Q334" s="2" t="str">
        <f t="shared" si="11"/>
        <v>New Construction</v>
      </c>
    </row>
    <row r="335" spans="1:17" x14ac:dyDescent="0.2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  <c r="P335" t="str">
        <f t="shared" si="10"/>
        <v>Medium</v>
      </c>
      <c r="Q335" s="2" t="str">
        <f t="shared" si="11"/>
        <v>Moderately Aged</v>
      </c>
    </row>
    <row r="336" spans="1:17" x14ac:dyDescent="0.2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  <c r="P336" t="str">
        <f t="shared" si="10"/>
        <v>Medium</v>
      </c>
      <c r="Q336" s="2" t="str">
        <f t="shared" si="11"/>
        <v>Moderately Aged</v>
      </c>
    </row>
    <row r="337" spans="1:17" x14ac:dyDescent="0.2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  <c r="P337" t="str">
        <f t="shared" si="10"/>
        <v>Medium</v>
      </c>
      <c r="Q337" s="2" t="str">
        <f t="shared" si="11"/>
        <v>Moderately Aged</v>
      </c>
    </row>
    <row r="338" spans="1:17" x14ac:dyDescent="0.2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  <c r="P338" t="str">
        <f t="shared" si="10"/>
        <v>Medium</v>
      </c>
      <c r="Q338" s="2" t="str">
        <f t="shared" si="11"/>
        <v>Moderately Aged</v>
      </c>
    </row>
    <row r="339" spans="1:17" x14ac:dyDescent="0.2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  <c r="P339" t="str">
        <f t="shared" si="10"/>
        <v>Medium</v>
      </c>
      <c r="Q339" s="2" t="str">
        <f t="shared" si="11"/>
        <v>Mature</v>
      </c>
    </row>
    <row r="340" spans="1:17" x14ac:dyDescent="0.2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  <c r="P340" t="str">
        <f t="shared" si="10"/>
        <v>Medium</v>
      </c>
      <c r="Q340" s="2" t="str">
        <f t="shared" si="11"/>
        <v>Moderately Aged</v>
      </c>
    </row>
    <row r="341" spans="1:17" x14ac:dyDescent="0.2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  <c r="P341" t="str">
        <f t="shared" si="10"/>
        <v>Medium</v>
      </c>
      <c r="Q341" s="2" t="str">
        <f t="shared" si="11"/>
        <v>Moderately Aged</v>
      </c>
    </row>
    <row r="342" spans="1:17" x14ac:dyDescent="0.2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  <c r="P342" t="str">
        <f t="shared" si="10"/>
        <v>Medium</v>
      </c>
      <c r="Q342" s="2" t="str">
        <f t="shared" si="11"/>
        <v>Mature</v>
      </c>
    </row>
    <row r="343" spans="1:17" x14ac:dyDescent="0.2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  <c r="P343" t="str">
        <f t="shared" si="10"/>
        <v>Large</v>
      </c>
      <c r="Q343" s="2" t="str">
        <f t="shared" si="11"/>
        <v>Moderately Aged</v>
      </c>
    </row>
    <row r="344" spans="1:17" x14ac:dyDescent="0.2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  <c r="P344" t="str">
        <f t="shared" si="10"/>
        <v>Medium</v>
      </c>
      <c r="Q344" s="2" t="str">
        <f t="shared" si="11"/>
        <v>Mature</v>
      </c>
    </row>
    <row r="345" spans="1:17" x14ac:dyDescent="0.2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  <c r="P345" t="str">
        <f t="shared" si="10"/>
        <v>Large</v>
      </c>
      <c r="Q345" s="2" t="str">
        <f t="shared" si="11"/>
        <v>Mature</v>
      </c>
    </row>
    <row r="346" spans="1:17" x14ac:dyDescent="0.2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  <c r="P346" t="str">
        <f t="shared" si="10"/>
        <v>Large</v>
      </c>
      <c r="Q346" s="2" t="str">
        <f t="shared" si="11"/>
        <v>Moderately Aged</v>
      </c>
    </row>
    <row r="347" spans="1:17" x14ac:dyDescent="0.2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  <c r="P347" t="str">
        <f t="shared" si="10"/>
        <v>Medium</v>
      </c>
      <c r="Q347" s="2" t="str">
        <f t="shared" si="11"/>
        <v>Moderately Aged</v>
      </c>
    </row>
    <row r="348" spans="1:17" x14ac:dyDescent="0.2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  <c r="P348" t="str">
        <f t="shared" si="10"/>
        <v>Medium</v>
      </c>
      <c r="Q348" s="2" t="str">
        <f t="shared" si="11"/>
        <v>Mature</v>
      </c>
    </row>
    <row r="349" spans="1:17" x14ac:dyDescent="0.2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  <c r="P349" t="str">
        <f t="shared" si="10"/>
        <v>Medium</v>
      </c>
      <c r="Q349" s="2" t="str">
        <f t="shared" si="11"/>
        <v>Moderately Aged</v>
      </c>
    </row>
    <row r="350" spans="1:17" x14ac:dyDescent="0.2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  <c r="P350" t="str">
        <f t="shared" si="10"/>
        <v>Medium</v>
      </c>
      <c r="Q350" s="2" t="str">
        <f t="shared" si="11"/>
        <v>Moderately Aged</v>
      </c>
    </row>
    <row r="351" spans="1:17" x14ac:dyDescent="0.2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  <c r="P351" t="str">
        <f t="shared" si="10"/>
        <v>Large</v>
      </c>
      <c r="Q351" s="2" t="str">
        <f t="shared" si="11"/>
        <v>Moderately Aged</v>
      </c>
    </row>
    <row r="352" spans="1:17" x14ac:dyDescent="0.2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  <c r="P352" t="str">
        <f t="shared" si="10"/>
        <v>Medium</v>
      </c>
      <c r="Q352" s="2" t="str">
        <f t="shared" si="11"/>
        <v>Moderately Aged</v>
      </c>
    </row>
    <row r="353" spans="1:17" x14ac:dyDescent="0.2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  <c r="P353" t="str">
        <f t="shared" si="10"/>
        <v>Medium</v>
      </c>
      <c r="Q353" s="2" t="str">
        <f t="shared" si="11"/>
        <v>Moderately Aged</v>
      </c>
    </row>
    <row r="354" spans="1:17" x14ac:dyDescent="0.2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  <c r="P354" t="str">
        <f t="shared" si="10"/>
        <v>Medium</v>
      </c>
      <c r="Q354" s="2" t="str">
        <f t="shared" si="11"/>
        <v>New Construction</v>
      </c>
    </row>
    <row r="355" spans="1:17" x14ac:dyDescent="0.2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  <c r="P355" t="str">
        <f t="shared" si="10"/>
        <v>Large</v>
      </c>
      <c r="Q355" s="2" t="str">
        <f t="shared" si="11"/>
        <v>Moderately Aged</v>
      </c>
    </row>
    <row r="356" spans="1:17" x14ac:dyDescent="0.2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  <c r="P356" t="str">
        <f t="shared" si="10"/>
        <v>Medium</v>
      </c>
      <c r="Q356" s="2" t="str">
        <f t="shared" si="11"/>
        <v>New Construction</v>
      </c>
    </row>
    <row r="357" spans="1:17" x14ac:dyDescent="0.2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  <c r="P357" t="str">
        <f t="shared" si="10"/>
        <v>Medium</v>
      </c>
      <c r="Q357" s="2" t="str">
        <f t="shared" si="11"/>
        <v>New Construction</v>
      </c>
    </row>
    <row r="358" spans="1:17" x14ac:dyDescent="0.2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  <c r="P358" t="str">
        <f t="shared" si="10"/>
        <v>Medium</v>
      </c>
      <c r="Q358" s="2" t="str">
        <f t="shared" si="11"/>
        <v>Historic</v>
      </c>
    </row>
    <row r="359" spans="1:17" x14ac:dyDescent="0.2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  <c r="P359" t="str">
        <f t="shared" si="10"/>
        <v>Medium</v>
      </c>
      <c r="Q359" s="2" t="str">
        <f t="shared" si="11"/>
        <v>Historic</v>
      </c>
    </row>
    <row r="360" spans="1:17" x14ac:dyDescent="0.2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  <c r="P360" t="str">
        <f t="shared" si="10"/>
        <v>Medium</v>
      </c>
      <c r="Q360" s="2" t="str">
        <f t="shared" si="11"/>
        <v>Historic</v>
      </c>
    </row>
    <row r="361" spans="1:17" x14ac:dyDescent="0.2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  <c r="P361" t="str">
        <f t="shared" si="10"/>
        <v>Medium</v>
      </c>
      <c r="Q361" s="2" t="str">
        <f t="shared" si="11"/>
        <v>Historic</v>
      </c>
    </row>
    <row r="362" spans="1:17" x14ac:dyDescent="0.2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  <c r="P362" t="str">
        <f t="shared" si="10"/>
        <v>Medium</v>
      </c>
      <c r="Q362" s="2" t="str">
        <f t="shared" si="11"/>
        <v>Historic</v>
      </c>
    </row>
    <row r="363" spans="1:17" x14ac:dyDescent="0.2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  <c r="P363" t="str">
        <f t="shared" si="10"/>
        <v>Medium</v>
      </c>
      <c r="Q363" s="2" t="str">
        <f t="shared" si="11"/>
        <v>Historic</v>
      </c>
    </row>
    <row r="364" spans="1:17" x14ac:dyDescent="0.2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  <c r="P364" t="str">
        <f t="shared" si="10"/>
        <v>Small</v>
      </c>
      <c r="Q364" s="2" t="str">
        <f t="shared" si="11"/>
        <v>Historic</v>
      </c>
    </row>
    <row r="365" spans="1:17" x14ac:dyDescent="0.2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  <c r="P365" t="str">
        <f t="shared" si="10"/>
        <v>Medium</v>
      </c>
      <c r="Q365" s="2" t="str">
        <f t="shared" si="11"/>
        <v>Historic</v>
      </c>
    </row>
    <row r="366" spans="1:17" x14ac:dyDescent="0.2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  <c r="P366" t="str">
        <f t="shared" si="10"/>
        <v>Very Large</v>
      </c>
      <c r="Q366" s="2" t="str">
        <f t="shared" si="11"/>
        <v>Historic</v>
      </c>
    </row>
    <row r="367" spans="1:17" x14ac:dyDescent="0.2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  <c r="P367" t="str">
        <f t="shared" si="10"/>
        <v>Very Small</v>
      </c>
      <c r="Q367" s="2" t="str">
        <f t="shared" si="11"/>
        <v>Historic</v>
      </c>
    </row>
    <row r="368" spans="1:17" x14ac:dyDescent="0.2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  <c r="P368" t="str">
        <f t="shared" si="10"/>
        <v>Small</v>
      </c>
      <c r="Q368" s="2" t="str">
        <f t="shared" si="11"/>
        <v>Historic</v>
      </c>
    </row>
    <row r="369" spans="1:17" x14ac:dyDescent="0.2">
      <c r="A369">
        <v>0</v>
      </c>
      <c r="B369">
        <v>18.100000000000001</v>
      </c>
      <c r="C369">
        <v>0</v>
      </c>
      <c r="D369">
        <v>0.63100000000000001</v>
      </c>
      <c r="E369">
        <v>3.863</v>
      </c>
      <c r="F369">
        <v>100</v>
      </c>
      <c r="G369">
        <v>1.5105999999999999</v>
      </c>
      <c r="H369">
        <v>24</v>
      </c>
      <c r="I369">
        <v>666</v>
      </c>
      <c r="J369">
        <v>20.2</v>
      </c>
      <c r="K369">
        <v>131.41999999999999</v>
      </c>
      <c r="L369">
        <v>13.33</v>
      </c>
      <c r="M369">
        <v>23.1</v>
      </c>
      <c r="N369">
        <v>50</v>
      </c>
      <c r="P369" t="str">
        <f t="shared" si="10"/>
        <v>Very Large</v>
      </c>
      <c r="Q369" s="2" t="str">
        <f t="shared" si="11"/>
        <v>New Construction</v>
      </c>
    </row>
    <row r="370" spans="1:17" x14ac:dyDescent="0.2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  <c r="P370" t="str">
        <f t="shared" si="10"/>
        <v>Small</v>
      </c>
      <c r="Q370" s="2" t="str">
        <f t="shared" si="11"/>
        <v>Historic</v>
      </c>
    </row>
    <row r="371" spans="1:17" x14ac:dyDescent="0.2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  <c r="P371" t="str">
        <f t="shared" si="10"/>
        <v>Medium</v>
      </c>
      <c r="Q371" s="2" t="str">
        <f t="shared" si="11"/>
        <v>Historic</v>
      </c>
    </row>
    <row r="372" spans="1:17" x14ac:dyDescent="0.2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  <c r="P372" t="str">
        <f t="shared" si="10"/>
        <v>Large</v>
      </c>
      <c r="Q372" s="2" t="str">
        <f t="shared" si="11"/>
        <v>Historic</v>
      </c>
    </row>
    <row r="373" spans="1:17" x14ac:dyDescent="0.2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  <c r="P373" t="str">
        <f t="shared" si="10"/>
        <v>Medium</v>
      </c>
      <c r="Q373" s="2" t="str">
        <f t="shared" si="11"/>
        <v>Historic</v>
      </c>
    </row>
    <row r="374" spans="1:17" x14ac:dyDescent="0.2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13.3</v>
      </c>
      <c r="P374" t="str">
        <f t="shared" si="10"/>
        <v>Medium</v>
      </c>
      <c r="Q374" s="2" t="str">
        <f t="shared" si="11"/>
        <v>Historic</v>
      </c>
    </row>
    <row r="375" spans="1:17" x14ac:dyDescent="0.2">
      <c r="A375">
        <v>0</v>
      </c>
      <c r="B375">
        <v>18.100000000000001</v>
      </c>
      <c r="C375">
        <v>0</v>
      </c>
      <c r="D375">
        <v>0.66800000000000004</v>
      </c>
      <c r="E375">
        <v>4.9059999999999997</v>
      </c>
      <c r="F375">
        <v>100</v>
      </c>
      <c r="G375">
        <v>1.1741999999999999</v>
      </c>
      <c r="H375">
        <v>24</v>
      </c>
      <c r="I375">
        <v>666</v>
      </c>
      <c r="J375">
        <v>20.2</v>
      </c>
      <c r="K375">
        <v>396.9</v>
      </c>
      <c r="L375">
        <v>34.770000000000003</v>
      </c>
      <c r="M375">
        <v>13.8</v>
      </c>
      <c r="N375">
        <v>11.3</v>
      </c>
      <c r="P375" t="str">
        <f t="shared" si="10"/>
        <v>Very Large</v>
      </c>
      <c r="Q375" s="2" t="str">
        <f t="shared" si="11"/>
        <v>New Construction</v>
      </c>
    </row>
    <row r="376" spans="1:17" x14ac:dyDescent="0.2">
      <c r="A376">
        <v>0</v>
      </c>
      <c r="B376">
        <v>18.100000000000001</v>
      </c>
      <c r="C376">
        <v>0</v>
      </c>
      <c r="D376">
        <v>0.66800000000000004</v>
      </c>
      <c r="E376">
        <v>4.1379999999999999</v>
      </c>
      <c r="F376">
        <v>100</v>
      </c>
      <c r="G376">
        <v>1.137</v>
      </c>
      <c r="H376">
        <v>24</v>
      </c>
      <c r="I376">
        <v>666</v>
      </c>
      <c r="J376">
        <v>20.2</v>
      </c>
      <c r="K376">
        <v>396.9</v>
      </c>
      <c r="L376">
        <v>37.97</v>
      </c>
      <c r="M376">
        <v>13.8</v>
      </c>
      <c r="N376">
        <v>12.3</v>
      </c>
      <c r="P376" t="str">
        <f t="shared" si="10"/>
        <v>Very Large</v>
      </c>
      <c r="Q376" s="2" t="str">
        <f t="shared" si="11"/>
        <v>New Construction</v>
      </c>
    </row>
    <row r="377" spans="1:17" x14ac:dyDescent="0.2">
      <c r="A377">
        <v>0</v>
      </c>
      <c r="B377">
        <v>18.100000000000001</v>
      </c>
      <c r="C377">
        <v>0</v>
      </c>
      <c r="D377">
        <v>0.67100000000000004</v>
      </c>
      <c r="E377">
        <v>7.3129999999999997</v>
      </c>
      <c r="F377">
        <v>97.9</v>
      </c>
      <c r="G377">
        <v>1.3163</v>
      </c>
      <c r="H377">
        <v>24</v>
      </c>
      <c r="I377">
        <v>666</v>
      </c>
      <c r="J377">
        <v>20.2</v>
      </c>
      <c r="K377">
        <v>396.9</v>
      </c>
      <c r="L377">
        <v>13.44</v>
      </c>
      <c r="M377">
        <v>15</v>
      </c>
      <c r="N377">
        <v>11.5</v>
      </c>
      <c r="P377" t="str">
        <f t="shared" si="10"/>
        <v>Very Large</v>
      </c>
      <c r="Q377" s="2" t="str">
        <f t="shared" si="11"/>
        <v>New Construction</v>
      </c>
    </row>
    <row r="378" spans="1:17" x14ac:dyDescent="0.2">
      <c r="A378">
        <v>0</v>
      </c>
      <c r="B378">
        <v>18.100000000000001</v>
      </c>
      <c r="C378">
        <v>0</v>
      </c>
      <c r="D378">
        <v>0.67100000000000004</v>
      </c>
      <c r="E378">
        <v>6.649</v>
      </c>
      <c r="F378">
        <v>93.3</v>
      </c>
      <c r="G378">
        <v>1.3449</v>
      </c>
      <c r="H378">
        <v>24</v>
      </c>
      <c r="I378">
        <v>666</v>
      </c>
      <c r="J378">
        <v>20.2</v>
      </c>
      <c r="K378">
        <v>363.02</v>
      </c>
      <c r="L378">
        <v>23.24</v>
      </c>
      <c r="M378">
        <v>13.9</v>
      </c>
      <c r="N378">
        <v>15.1</v>
      </c>
      <c r="P378" t="str">
        <f t="shared" si="10"/>
        <v>Very Large</v>
      </c>
      <c r="Q378" s="2" t="str">
        <f t="shared" si="11"/>
        <v>New Construction</v>
      </c>
    </row>
    <row r="379" spans="1:17" x14ac:dyDescent="0.2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23.2</v>
      </c>
      <c r="P379" t="str">
        <f t="shared" si="10"/>
        <v>Large</v>
      </c>
      <c r="Q379" s="2" t="str">
        <f t="shared" si="11"/>
        <v>Historic</v>
      </c>
    </row>
    <row r="380" spans="1:17" x14ac:dyDescent="0.2">
      <c r="A380">
        <v>0</v>
      </c>
      <c r="B380">
        <v>18.100000000000001</v>
      </c>
      <c r="C380">
        <v>0</v>
      </c>
      <c r="D380">
        <v>0.67100000000000004</v>
      </c>
      <c r="E380">
        <v>6.38</v>
      </c>
      <c r="F380">
        <v>96.2</v>
      </c>
      <c r="G380">
        <v>1.3861000000000001</v>
      </c>
      <c r="H380">
        <v>24</v>
      </c>
      <c r="I380">
        <v>666</v>
      </c>
      <c r="J380">
        <v>20.2</v>
      </c>
      <c r="K380">
        <v>396.9</v>
      </c>
      <c r="L380">
        <v>23.69</v>
      </c>
      <c r="M380">
        <v>13.1</v>
      </c>
      <c r="N380">
        <v>13.8</v>
      </c>
      <c r="P380" t="str">
        <f t="shared" si="10"/>
        <v>Very Large</v>
      </c>
      <c r="Q380" s="2" t="str">
        <f t="shared" si="11"/>
        <v>New Construction</v>
      </c>
    </row>
    <row r="381" spans="1:17" x14ac:dyDescent="0.2">
      <c r="A381">
        <v>0</v>
      </c>
      <c r="B381">
        <v>18.100000000000001</v>
      </c>
      <c r="C381">
        <v>0</v>
      </c>
      <c r="D381">
        <v>0.67100000000000004</v>
      </c>
      <c r="E381">
        <v>6.2229999999999999</v>
      </c>
      <c r="F381">
        <v>100</v>
      </c>
      <c r="G381">
        <v>1.3861000000000001</v>
      </c>
      <c r="H381">
        <v>24</v>
      </c>
      <c r="I381">
        <v>666</v>
      </c>
      <c r="J381">
        <v>20.2</v>
      </c>
      <c r="K381">
        <v>393.74</v>
      </c>
      <c r="L381">
        <v>21.78</v>
      </c>
      <c r="M381">
        <v>10.199999999999999</v>
      </c>
      <c r="N381">
        <v>13.1</v>
      </c>
      <c r="P381" t="str">
        <f t="shared" si="10"/>
        <v>Very Large</v>
      </c>
      <c r="Q381" s="2" t="str">
        <f t="shared" si="11"/>
        <v>New Construction</v>
      </c>
    </row>
    <row r="382" spans="1:17" x14ac:dyDescent="0.2">
      <c r="A382">
        <v>0</v>
      </c>
      <c r="B382">
        <v>18.100000000000001</v>
      </c>
      <c r="C382">
        <v>0</v>
      </c>
      <c r="D382">
        <v>0.67100000000000004</v>
      </c>
      <c r="E382">
        <v>6.968</v>
      </c>
      <c r="F382">
        <v>91.9</v>
      </c>
      <c r="G382">
        <v>1.4165000000000001</v>
      </c>
      <c r="H382">
        <v>24</v>
      </c>
      <c r="I382">
        <v>666</v>
      </c>
      <c r="J382">
        <v>20.2</v>
      </c>
      <c r="K382">
        <v>396.9</v>
      </c>
      <c r="L382">
        <v>17.21</v>
      </c>
      <c r="M382">
        <v>10.4</v>
      </c>
      <c r="N382">
        <v>12.5</v>
      </c>
      <c r="P382" t="str">
        <f t="shared" si="10"/>
        <v>Very Large</v>
      </c>
      <c r="Q382" s="2" t="str">
        <f t="shared" si="11"/>
        <v>New Construction</v>
      </c>
    </row>
    <row r="383" spans="1:17" x14ac:dyDescent="0.2">
      <c r="A383">
        <v>0</v>
      </c>
      <c r="B383">
        <v>18.100000000000001</v>
      </c>
      <c r="C383">
        <v>0</v>
      </c>
      <c r="D383">
        <v>0.67100000000000004</v>
      </c>
      <c r="E383">
        <v>6.5449999999999999</v>
      </c>
      <c r="F383">
        <v>99.1</v>
      </c>
      <c r="G383">
        <v>1.5192000000000001</v>
      </c>
      <c r="H383">
        <v>24</v>
      </c>
      <c r="I383">
        <v>666</v>
      </c>
      <c r="J383">
        <v>20.2</v>
      </c>
      <c r="K383">
        <v>396.9</v>
      </c>
      <c r="L383">
        <v>21.08</v>
      </c>
      <c r="M383">
        <v>10.9</v>
      </c>
      <c r="N383">
        <v>8.5</v>
      </c>
      <c r="P383" t="str">
        <f t="shared" si="10"/>
        <v>Very Large</v>
      </c>
      <c r="Q383" s="2" t="str">
        <f t="shared" si="11"/>
        <v>New Construction</v>
      </c>
    </row>
    <row r="384" spans="1:17" x14ac:dyDescent="0.2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6.3</v>
      </c>
      <c r="P384" t="str">
        <f t="shared" si="10"/>
        <v>Small</v>
      </c>
      <c r="Q384" s="2" t="str">
        <f t="shared" si="11"/>
        <v>Historic</v>
      </c>
    </row>
    <row r="385" spans="1:17" x14ac:dyDescent="0.2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12.1</v>
      </c>
      <c r="P385" t="str">
        <f t="shared" si="10"/>
        <v>Small</v>
      </c>
      <c r="Q385" s="2" t="str">
        <f t="shared" si="11"/>
        <v>Historic</v>
      </c>
    </row>
    <row r="386" spans="1:17" x14ac:dyDescent="0.2">
      <c r="A386">
        <v>0</v>
      </c>
      <c r="B386">
        <v>18.100000000000001</v>
      </c>
      <c r="C386">
        <v>0</v>
      </c>
      <c r="D386">
        <v>0.7</v>
      </c>
      <c r="E386">
        <v>4.3680000000000003</v>
      </c>
      <c r="F386">
        <v>91.2</v>
      </c>
      <c r="G386">
        <v>1.4395</v>
      </c>
      <c r="H386">
        <v>24</v>
      </c>
      <c r="I386">
        <v>666</v>
      </c>
      <c r="J386">
        <v>20.2</v>
      </c>
      <c r="K386">
        <v>285.83</v>
      </c>
      <c r="L386">
        <v>30.63</v>
      </c>
      <c r="M386">
        <v>8.8000000000000007</v>
      </c>
      <c r="N386">
        <v>17.2</v>
      </c>
      <c r="P386" t="str">
        <f t="shared" ref="P386:P449" si="12">IF(F386&lt;4.606,"Very Small",IF(F386&lt;5.65,"Small",IF(F386&lt;6.694,"Medium",IF(F386&lt;7.738,"Large","Very Large"))))</f>
        <v>Very Large</v>
      </c>
      <c r="Q386" s="2" t="str">
        <f t="shared" ref="Q386:Q449" si="13">IF(G386&lt;=25,"New Construction",IF(G386&lt;=50,"Moderately Aged",IF(G386&lt;=75,"Mature",IF(G386&lt;=100,"Historic",""))))</f>
        <v>New Construction</v>
      </c>
    </row>
    <row r="387" spans="1:17" x14ac:dyDescent="0.2">
      <c r="A387">
        <v>0</v>
      </c>
      <c r="B387">
        <v>18.100000000000001</v>
      </c>
      <c r="C387">
        <v>0</v>
      </c>
      <c r="D387">
        <v>0.7</v>
      </c>
      <c r="E387">
        <v>5.2770000000000001</v>
      </c>
      <c r="F387">
        <v>98.1</v>
      </c>
      <c r="G387">
        <v>1.4260999999999999</v>
      </c>
      <c r="H387">
        <v>24</v>
      </c>
      <c r="I387">
        <v>666</v>
      </c>
      <c r="J387">
        <v>20.2</v>
      </c>
      <c r="K387">
        <v>396.9</v>
      </c>
      <c r="L387">
        <v>30.81</v>
      </c>
      <c r="M387">
        <v>7.2</v>
      </c>
      <c r="N387">
        <v>14.2</v>
      </c>
      <c r="P387" t="str">
        <f t="shared" si="12"/>
        <v>Very Large</v>
      </c>
      <c r="Q387" s="2" t="str">
        <f t="shared" si="13"/>
        <v>New Construction</v>
      </c>
    </row>
    <row r="388" spans="1:17" x14ac:dyDescent="0.2">
      <c r="A388">
        <v>0</v>
      </c>
      <c r="B388">
        <v>18.100000000000001</v>
      </c>
      <c r="C388">
        <v>0</v>
      </c>
      <c r="D388">
        <v>0.7</v>
      </c>
      <c r="E388">
        <v>4.6520000000000001</v>
      </c>
      <c r="F388">
        <v>100</v>
      </c>
      <c r="G388">
        <v>1.4672000000000001</v>
      </c>
      <c r="H388">
        <v>24</v>
      </c>
      <c r="I388">
        <v>666</v>
      </c>
      <c r="J388">
        <v>20.2</v>
      </c>
      <c r="K388">
        <v>396.9</v>
      </c>
      <c r="L388">
        <v>28.28</v>
      </c>
      <c r="M388">
        <v>10.5</v>
      </c>
      <c r="N388">
        <v>13.4</v>
      </c>
      <c r="P388" t="str">
        <f t="shared" si="12"/>
        <v>Very Large</v>
      </c>
      <c r="Q388" s="2" t="str">
        <f t="shared" si="13"/>
        <v>New Construction</v>
      </c>
    </row>
    <row r="389" spans="1:17" x14ac:dyDescent="0.2">
      <c r="A389">
        <v>0</v>
      </c>
      <c r="B389">
        <v>18.100000000000001</v>
      </c>
      <c r="C389">
        <v>0</v>
      </c>
      <c r="D389">
        <v>0.7</v>
      </c>
      <c r="E389">
        <v>5</v>
      </c>
      <c r="F389">
        <v>89.5</v>
      </c>
      <c r="G389">
        <v>1.5184</v>
      </c>
      <c r="H389">
        <v>24</v>
      </c>
      <c r="I389">
        <v>666</v>
      </c>
      <c r="J389">
        <v>20.2</v>
      </c>
      <c r="K389">
        <v>396.9</v>
      </c>
      <c r="L389">
        <v>31.99</v>
      </c>
      <c r="M389">
        <v>7.4</v>
      </c>
      <c r="N389">
        <v>11.7</v>
      </c>
      <c r="P389" t="str">
        <f t="shared" si="12"/>
        <v>Very Large</v>
      </c>
      <c r="Q389" s="2" t="str">
        <f t="shared" si="13"/>
        <v>New Construction</v>
      </c>
    </row>
    <row r="390" spans="1:17" x14ac:dyDescent="0.2">
      <c r="A390">
        <v>0</v>
      </c>
      <c r="B390">
        <v>18.100000000000001</v>
      </c>
      <c r="C390">
        <v>0</v>
      </c>
      <c r="D390">
        <v>0.7</v>
      </c>
      <c r="E390">
        <v>4.88</v>
      </c>
      <c r="F390">
        <v>100</v>
      </c>
      <c r="G390">
        <v>1.5894999999999999</v>
      </c>
      <c r="H390">
        <v>24</v>
      </c>
      <c r="I390">
        <v>666</v>
      </c>
      <c r="J390">
        <v>20.2</v>
      </c>
      <c r="K390">
        <v>372.92</v>
      </c>
      <c r="L390">
        <v>30.62</v>
      </c>
      <c r="M390">
        <v>10.199999999999999</v>
      </c>
      <c r="N390">
        <v>11</v>
      </c>
      <c r="P390" t="str">
        <f t="shared" si="12"/>
        <v>Very Large</v>
      </c>
      <c r="Q390" s="2" t="str">
        <f t="shared" si="13"/>
        <v>New Construction</v>
      </c>
    </row>
    <row r="391" spans="1:17" x14ac:dyDescent="0.2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9.5</v>
      </c>
      <c r="P391" t="str">
        <f t="shared" si="12"/>
        <v>Small</v>
      </c>
      <c r="Q391" s="2" t="str">
        <f t="shared" si="13"/>
        <v>Historic</v>
      </c>
    </row>
    <row r="392" spans="1:17" x14ac:dyDescent="0.2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14.5</v>
      </c>
      <c r="P392" t="str">
        <f t="shared" si="12"/>
        <v>Medium</v>
      </c>
      <c r="Q392" s="2" t="str">
        <f t="shared" si="13"/>
        <v>Historic</v>
      </c>
    </row>
    <row r="393" spans="1:17" x14ac:dyDescent="0.2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16.100000000000001</v>
      </c>
      <c r="P393" t="str">
        <f t="shared" si="12"/>
        <v>Medium</v>
      </c>
      <c r="Q393" s="2" t="str">
        <f t="shared" si="13"/>
        <v>Historic</v>
      </c>
    </row>
    <row r="394" spans="1:17" x14ac:dyDescent="0.2">
      <c r="A394">
        <v>0</v>
      </c>
      <c r="B394">
        <v>18.100000000000001</v>
      </c>
      <c r="C394">
        <v>0</v>
      </c>
      <c r="D394">
        <v>0.7</v>
      </c>
      <c r="E394">
        <v>5.0359999999999996</v>
      </c>
      <c r="F394">
        <v>97</v>
      </c>
      <c r="G394">
        <v>1.77</v>
      </c>
      <c r="H394">
        <v>24</v>
      </c>
      <c r="I394">
        <v>666</v>
      </c>
      <c r="J394">
        <v>20.2</v>
      </c>
      <c r="K394">
        <v>396.9</v>
      </c>
      <c r="L394">
        <v>25.68</v>
      </c>
      <c r="M394">
        <v>9.6999999999999993</v>
      </c>
      <c r="N394">
        <v>14.3</v>
      </c>
      <c r="P394" t="str">
        <f t="shared" si="12"/>
        <v>Very Large</v>
      </c>
      <c r="Q394" s="2" t="str">
        <f t="shared" si="13"/>
        <v>New Construction</v>
      </c>
    </row>
    <row r="395" spans="1:17" x14ac:dyDescent="0.2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12.8</v>
      </c>
      <c r="P395" t="str">
        <f t="shared" si="12"/>
        <v>Medium</v>
      </c>
      <c r="Q395" s="2" t="str">
        <f t="shared" si="13"/>
        <v>Historic</v>
      </c>
    </row>
    <row r="396" spans="1:17" x14ac:dyDescent="0.2">
      <c r="A396">
        <v>0</v>
      </c>
      <c r="B396">
        <v>18.100000000000001</v>
      </c>
      <c r="C396">
        <v>0</v>
      </c>
      <c r="D396">
        <v>0.69299999999999995</v>
      </c>
      <c r="E396">
        <v>5.8869999999999996</v>
      </c>
      <c r="F396">
        <v>94.7</v>
      </c>
      <c r="G396">
        <v>1.7821</v>
      </c>
      <c r="H396">
        <v>24</v>
      </c>
      <c r="I396">
        <v>666</v>
      </c>
      <c r="J396">
        <v>20.2</v>
      </c>
      <c r="K396">
        <v>396.9</v>
      </c>
      <c r="L396">
        <v>16.350000000000001</v>
      </c>
      <c r="M396">
        <v>12.7</v>
      </c>
      <c r="N396">
        <v>17.100000000000001</v>
      </c>
      <c r="P396" t="str">
        <f t="shared" si="12"/>
        <v>Very Large</v>
      </c>
      <c r="Q396" s="2" t="str">
        <f t="shared" si="13"/>
        <v>New Construction</v>
      </c>
    </row>
    <row r="397" spans="1:17" x14ac:dyDescent="0.2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18.399999999999999</v>
      </c>
      <c r="P397" t="str">
        <f t="shared" si="12"/>
        <v>Medium</v>
      </c>
      <c r="Q397" s="2" t="str">
        <f t="shared" si="13"/>
        <v>Historic</v>
      </c>
    </row>
    <row r="398" spans="1:17" x14ac:dyDescent="0.2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15.4</v>
      </c>
      <c r="P398" t="str">
        <f t="shared" si="12"/>
        <v>Medium</v>
      </c>
      <c r="Q398" s="2" t="str">
        <f t="shared" si="13"/>
        <v>Historic</v>
      </c>
    </row>
    <row r="399" spans="1:17" x14ac:dyDescent="0.2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14.9</v>
      </c>
      <c r="P399" t="str">
        <f t="shared" si="12"/>
        <v>Medium</v>
      </c>
      <c r="Q399" s="2" t="str">
        <f t="shared" si="13"/>
        <v>Historic</v>
      </c>
    </row>
    <row r="400" spans="1:17" x14ac:dyDescent="0.2">
      <c r="A400">
        <v>0</v>
      </c>
      <c r="B400">
        <v>18.100000000000001</v>
      </c>
      <c r="C400">
        <v>0</v>
      </c>
      <c r="D400">
        <v>0.69299999999999995</v>
      </c>
      <c r="E400">
        <v>5.4530000000000003</v>
      </c>
      <c r="F400">
        <v>100</v>
      </c>
      <c r="G400">
        <v>1.4896</v>
      </c>
      <c r="H400">
        <v>24</v>
      </c>
      <c r="I400">
        <v>666</v>
      </c>
      <c r="J400">
        <v>20.2</v>
      </c>
      <c r="K400">
        <v>396.9</v>
      </c>
      <c r="L400">
        <v>30.59</v>
      </c>
      <c r="M400">
        <v>5</v>
      </c>
      <c r="N400">
        <v>12.6</v>
      </c>
      <c r="P400" t="str">
        <f t="shared" si="12"/>
        <v>Very Large</v>
      </c>
      <c r="Q400" s="2" t="str">
        <f t="shared" si="13"/>
        <v>New Construction</v>
      </c>
    </row>
    <row r="401" spans="1:17" x14ac:dyDescent="0.2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14.1</v>
      </c>
      <c r="P401" t="str">
        <f t="shared" si="12"/>
        <v>Medium</v>
      </c>
      <c r="Q401" s="2" t="str">
        <f t="shared" si="13"/>
        <v>Historic</v>
      </c>
    </row>
    <row r="402" spans="1:17" x14ac:dyDescent="0.2">
      <c r="A402">
        <v>0</v>
      </c>
      <c r="B402">
        <v>18.100000000000001</v>
      </c>
      <c r="C402">
        <v>0</v>
      </c>
      <c r="D402">
        <v>0.69299999999999995</v>
      </c>
      <c r="E402">
        <v>5.9870000000000001</v>
      </c>
      <c r="F402">
        <v>100</v>
      </c>
      <c r="G402">
        <v>1.5888</v>
      </c>
      <c r="H402">
        <v>24</v>
      </c>
      <c r="I402">
        <v>666</v>
      </c>
      <c r="J402">
        <v>20.2</v>
      </c>
      <c r="K402">
        <v>396.9</v>
      </c>
      <c r="L402">
        <v>26.77</v>
      </c>
      <c r="M402">
        <v>5.6</v>
      </c>
      <c r="N402">
        <v>13</v>
      </c>
      <c r="P402" t="str">
        <f t="shared" si="12"/>
        <v>Very Large</v>
      </c>
      <c r="Q402" s="2" t="str">
        <f t="shared" si="13"/>
        <v>New Construction</v>
      </c>
    </row>
    <row r="403" spans="1:17" x14ac:dyDescent="0.2">
      <c r="A403">
        <v>0</v>
      </c>
      <c r="B403">
        <v>18.100000000000001</v>
      </c>
      <c r="C403">
        <v>0</v>
      </c>
      <c r="D403">
        <v>0.69299999999999995</v>
      </c>
      <c r="E403">
        <v>6.343</v>
      </c>
      <c r="F403">
        <v>100</v>
      </c>
      <c r="G403">
        <v>1.5741000000000001</v>
      </c>
      <c r="H403">
        <v>24</v>
      </c>
      <c r="I403">
        <v>666</v>
      </c>
      <c r="J403">
        <v>20.2</v>
      </c>
      <c r="K403">
        <v>396.9</v>
      </c>
      <c r="L403">
        <v>20.32</v>
      </c>
      <c r="M403">
        <v>7.2</v>
      </c>
      <c r="N403">
        <v>13.4</v>
      </c>
      <c r="P403" t="str">
        <f t="shared" si="12"/>
        <v>Very Large</v>
      </c>
      <c r="Q403" s="2" t="str">
        <f t="shared" si="13"/>
        <v>New Construction</v>
      </c>
    </row>
    <row r="404" spans="1:17" x14ac:dyDescent="0.2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15.2</v>
      </c>
      <c r="P404" t="str">
        <f t="shared" si="12"/>
        <v>Medium</v>
      </c>
      <c r="Q404" s="2" t="str">
        <f t="shared" si="13"/>
        <v>Historic</v>
      </c>
    </row>
    <row r="405" spans="1:17" x14ac:dyDescent="0.2">
      <c r="A405">
        <v>0</v>
      </c>
      <c r="B405">
        <v>18.100000000000001</v>
      </c>
      <c r="C405">
        <v>0</v>
      </c>
      <c r="D405">
        <v>0.69299999999999995</v>
      </c>
      <c r="E405">
        <v>5.3490000000000002</v>
      </c>
      <c r="F405">
        <v>96</v>
      </c>
      <c r="G405">
        <v>1.7028000000000001</v>
      </c>
      <c r="H405">
        <v>24</v>
      </c>
      <c r="I405">
        <v>666</v>
      </c>
      <c r="J405">
        <v>20.2</v>
      </c>
      <c r="K405">
        <v>396.9</v>
      </c>
      <c r="L405">
        <v>19.77</v>
      </c>
      <c r="M405">
        <v>8.3000000000000007</v>
      </c>
      <c r="N405">
        <v>16.100000000000001</v>
      </c>
      <c r="P405" t="str">
        <f t="shared" si="12"/>
        <v>Very Large</v>
      </c>
      <c r="Q405" s="2" t="str">
        <f t="shared" si="13"/>
        <v>New Construction</v>
      </c>
    </row>
    <row r="406" spans="1:17" x14ac:dyDescent="0.2">
      <c r="A406">
        <v>0</v>
      </c>
      <c r="B406">
        <v>18.100000000000001</v>
      </c>
      <c r="C406">
        <v>0</v>
      </c>
      <c r="D406">
        <v>0.69299999999999995</v>
      </c>
      <c r="E406">
        <v>5.5309999999999997</v>
      </c>
      <c r="F406">
        <v>85.4</v>
      </c>
      <c r="G406">
        <v>1.6073999999999999</v>
      </c>
      <c r="H406">
        <v>24</v>
      </c>
      <c r="I406">
        <v>666</v>
      </c>
      <c r="J406">
        <v>20.2</v>
      </c>
      <c r="K406">
        <v>329.46</v>
      </c>
      <c r="L406">
        <v>27.38</v>
      </c>
      <c r="M406">
        <v>8.5</v>
      </c>
      <c r="N406">
        <v>17.8</v>
      </c>
      <c r="P406" t="str">
        <f t="shared" si="12"/>
        <v>Very Large</v>
      </c>
      <c r="Q406" s="2" t="str">
        <f t="shared" si="13"/>
        <v>New Construction</v>
      </c>
    </row>
    <row r="407" spans="1:17" x14ac:dyDescent="0.2">
      <c r="A407">
        <v>0</v>
      </c>
      <c r="B407">
        <v>18.100000000000001</v>
      </c>
      <c r="C407">
        <v>0</v>
      </c>
      <c r="D407">
        <v>0.69299999999999995</v>
      </c>
      <c r="E407">
        <v>5.6829999999999998</v>
      </c>
      <c r="F407">
        <v>100</v>
      </c>
      <c r="G407">
        <v>1.4254</v>
      </c>
      <c r="H407">
        <v>24</v>
      </c>
      <c r="I407">
        <v>666</v>
      </c>
      <c r="J407">
        <v>20.2</v>
      </c>
      <c r="K407">
        <v>384.97</v>
      </c>
      <c r="L407">
        <v>22.98</v>
      </c>
      <c r="M407">
        <v>5</v>
      </c>
      <c r="N407">
        <v>14.9</v>
      </c>
      <c r="P407" t="str">
        <f t="shared" si="12"/>
        <v>Very Large</v>
      </c>
      <c r="Q407" s="2" t="str">
        <f t="shared" si="13"/>
        <v>New Construction</v>
      </c>
    </row>
    <row r="408" spans="1:17" x14ac:dyDescent="0.2">
      <c r="A408">
        <v>0</v>
      </c>
      <c r="B408">
        <v>18.100000000000001</v>
      </c>
      <c r="C408">
        <v>0</v>
      </c>
      <c r="D408">
        <v>0.65900000000000003</v>
      </c>
      <c r="E408">
        <v>4.1379999999999999</v>
      </c>
      <c r="F408">
        <v>100</v>
      </c>
      <c r="G408">
        <v>1.1780999999999999</v>
      </c>
      <c r="H408">
        <v>24</v>
      </c>
      <c r="I408">
        <v>666</v>
      </c>
      <c r="J408">
        <v>20.2</v>
      </c>
      <c r="K408">
        <v>370.22</v>
      </c>
      <c r="L408">
        <v>23.34</v>
      </c>
      <c r="M408">
        <v>11.9</v>
      </c>
      <c r="N408">
        <v>14.1</v>
      </c>
      <c r="P408" t="str">
        <f t="shared" si="12"/>
        <v>Very Large</v>
      </c>
      <c r="Q408" s="2" t="str">
        <f t="shared" si="13"/>
        <v>New Construction</v>
      </c>
    </row>
    <row r="409" spans="1:17" x14ac:dyDescent="0.2">
      <c r="A409">
        <v>0</v>
      </c>
      <c r="B409">
        <v>18.100000000000001</v>
      </c>
      <c r="C409">
        <v>0</v>
      </c>
      <c r="D409">
        <v>0.65900000000000003</v>
      </c>
      <c r="E409">
        <v>5.6079999999999997</v>
      </c>
      <c r="F409">
        <v>100</v>
      </c>
      <c r="G409">
        <v>1.2851999999999999</v>
      </c>
      <c r="H409">
        <v>24</v>
      </c>
      <c r="I409">
        <v>666</v>
      </c>
      <c r="J409">
        <v>20.2</v>
      </c>
      <c r="K409">
        <v>332.09</v>
      </c>
      <c r="L409">
        <v>12.13</v>
      </c>
      <c r="M409">
        <v>27.9</v>
      </c>
      <c r="N409">
        <v>12.7</v>
      </c>
      <c r="P409" t="str">
        <f t="shared" si="12"/>
        <v>Very Large</v>
      </c>
      <c r="Q409" s="2" t="str">
        <f t="shared" si="13"/>
        <v>New Construction</v>
      </c>
    </row>
    <row r="410" spans="1:17" x14ac:dyDescent="0.2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13.5</v>
      </c>
      <c r="P410" t="str">
        <f t="shared" si="12"/>
        <v>Small</v>
      </c>
      <c r="Q410" s="2" t="str">
        <f t="shared" si="13"/>
        <v>Historic</v>
      </c>
    </row>
    <row r="411" spans="1:17" x14ac:dyDescent="0.2">
      <c r="A411">
        <v>0</v>
      </c>
      <c r="B411">
        <v>18.100000000000001</v>
      </c>
      <c r="C411">
        <v>0</v>
      </c>
      <c r="D411">
        <v>0.59699999999999998</v>
      </c>
      <c r="E411">
        <v>6.8520000000000003</v>
      </c>
      <c r="F411">
        <v>100</v>
      </c>
      <c r="G411">
        <v>1.4655</v>
      </c>
      <c r="H411">
        <v>24</v>
      </c>
      <c r="I411">
        <v>666</v>
      </c>
      <c r="J411">
        <v>20.2</v>
      </c>
      <c r="K411">
        <v>179.36</v>
      </c>
      <c r="L411">
        <v>19.78</v>
      </c>
      <c r="M411">
        <v>27.5</v>
      </c>
      <c r="N411">
        <v>14.9</v>
      </c>
      <c r="P411" t="str">
        <f t="shared" si="12"/>
        <v>Very Large</v>
      </c>
      <c r="Q411" s="2" t="str">
        <f t="shared" si="13"/>
        <v>New Construction</v>
      </c>
    </row>
    <row r="412" spans="1:17" x14ac:dyDescent="0.2">
      <c r="A412">
        <v>0</v>
      </c>
      <c r="B412">
        <v>18.100000000000001</v>
      </c>
      <c r="C412">
        <v>0</v>
      </c>
      <c r="D412">
        <v>0.59699999999999998</v>
      </c>
      <c r="E412">
        <v>5.7569999999999997</v>
      </c>
      <c r="F412">
        <v>100</v>
      </c>
      <c r="G412">
        <v>1.413</v>
      </c>
      <c r="H412">
        <v>24</v>
      </c>
      <c r="I412">
        <v>666</v>
      </c>
      <c r="J412">
        <v>20.2</v>
      </c>
      <c r="K412">
        <v>2.6</v>
      </c>
      <c r="L412">
        <v>10.11</v>
      </c>
      <c r="M412">
        <v>15</v>
      </c>
      <c r="N412">
        <v>20</v>
      </c>
      <c r="P412" t="str">
        <f t="shared" si="12"/>
        <v>Very Large</v>
      </c>
      <c r="Q412" s="2" t="str">
        <f t="shared" si="13"/>
        <v>New Construction</v>
      </c>
    </row>
    <row r="413" spans="1:17" x14ac:dyDescent="0.2">
      <c r="A413">
        <v>0</v>
      </c>
      <c r="B413">
        <v>18.100000000000001</v>
      </c>
      <c r="C413">
        <v>0</v>
      </c>
      <c r="D413">
        <v>0.59699999999999998</v>
      </c>
      <c r="E413">
        <v>6.657</v>
      </c>
      <c r="F413">
        <v>100</v>
      </c>
      <c r="G413">
        <v>1.5275000000000001</v>
      </c>
      <c r="H413">
        <v>24</v>
      </c>
      <c r="I413">
        <v>666</v>
      </c>
      <c r="J413">
        <v>20.2</v>
      </c>
      <c r="K413">
        <v>35.049999999999997</v>
      </c>
      <c r="L413">
        <v>21.22</v>
      </c>
      <c r="M413">
        <v>17.2</v>
      </c>
      <c r="N413">
        <v>16.399999999999999</v>
      </c>
      <c r="P413" t="str">
        <f t="shared" si="12"/>
        <v>Very Large</v>
      </c>
      <c r="Q413" s="2" t="str">
        <f t="shared" si="13"/>
        <v>New Construction</v>
      </c>
    </row>
    <row r="414" spans="1:17" x14ac:dyDescent="0.2">
      <c r="A414">
        <v>0</v>
      </c>
      <c r="B414">
        <v>18.100000000000001</v>
      </c>
      <c r="C414">
        <v>0</v>
      </c>
      <c r="D414">
        <v>0.59699999999999998</v>
      </c>
      <c r="E414">
        <v>4.6280000000000001</v>
      </c>
      <c r="F414">
        <v>100</v>
      </c>
      <c r="G414">
        <v>1.5539000000000001</v>
      </c>
      <c r="H414">
        <v>24</v>
      </c>
      <c r="I414">
        <v>666</v>
      </c>
      <c r="J414">
        <v>20.2</v>
      </c>
      <c r="K414">
        <v>28.79</v>
      </c>
      <c r="L414">
        <v>34.369999999999997</v>
      </c>
      <c r="M414">
        <v>17.899999999999999</v>
      </c>
      <c r="N414">
        <v>17.7</v>
      </c>
      <c r="P414" t="str">
        <f t="shared" si="12"/>
        <v>Very Large</v>
      </c>
      <c r="Q414" s="2" t="str">
        <f t="shared" si="13"/>
        <v>New Construction</v>
      </c>
    </row>
    <row r="415" spans="1:17" x14ac:dyDescent="0.2">
      <c r="A415">
        <v>0</v>
      </c>
      <c r="B415">
        <v>18.100000000000001</v>
      </c>
      <c r="C415">
        <v>0</v>
      </c>
      <c r="D415">
        <v>0.59699999999999998</v>
      </c>
      <c r="E415">
        <v>5.1550000000000002</v>
      </c>
      <c r="F415">
        <v>100</v>
      </c>
      <c r="G415">
        <v>1.5893999999999999</v>
      </c>
      <c r="H415">
        <v>24</v>
      </c>
      <c r="I415">
        <v>666</v>
      </c>
      <c r="J415">
        <v>20.2</v>
      </c>
      <c r="K415">
        <v>210.97</v>
      </c>
      <c r="L415">
        <v>20.079999999999998</v>
      </c>
      <c r="M415">
        <v>16.3</v>
      </c>
      <c r="N415">
        <v>19.5</v>
      </c>
      <c r="P415" t="str">
        <f t="shared" si="12"/>
        <v>Very Large</v>
      </c>
      <c r="Q415" s="2" t="str">
        <f t="shared" si="13"/>
        <v>New Construction</v>
      </c>
    </row>
    <row r="416" spans="1:17" x14ac:dyDescent="0.2">
      <c r="A416">
        <v>0</v>
      </c>
      <c r="B416">
        <v>18.100000000000001</v>
      </c>
      <c r="C416">
        <v>0</v>
      </c>
      <c r="D416">
        <v>0.69299999999999995</v>
      </c>
      <c r="E416">
        <v>4.5190000000000001</v>
      </c>
      <c r="F416">
        <v>100</v>
      </c>
      <c r="G416">
        <v>1.6581999999999999</v>
      </c>
      <c r="H416">
        <v>24</v>
      </c>
      <c r="I416">
        <v>666</v>
      </c>
      <c r="J416">
        <v>20.2</v>
      </c>
      <c r="K416">
        <v>88.27</v>
      </c>
      <c r="L416">
        <v>36.979999999999997</v>
      </c>
      <c r="M416">
        <v>7</v>
      </c>
      <c r="N416">
        <v>20.2</v>
      </c>
      <c r="P416" t="str">
        <f t="shared" si="12"/>
        <v>Very Large</v>
      </c>
      <c r="Q416" s="2" t="str">
        <f t="shared" si="13"/>
        <v>New Construction</v>
      </c>
    </row>
    <row r="417" spans="1:17" x14ac:dyDescent="0.2">
      <c r="A417">
        <v>0</v>
      </c>
      <c r="B417">
        <v>18.100000000000001</v>
      </c>
      <c r="C417">
        <v>0</v>
      </c>
      <c r="D417">
        <v>0.67900000000000005</v>
      </c>
      <c r="E417">
        <v>6.4340000000000002</v>
      </c>
      <c r="F417">
        <v>100</v>
      </c>
      <c r="G417">
        <v>1.8347</v>
      </c>
      <c r="H417">
        <v>24</v>
      </c>
      <c r="I417">
        <v>666</v>
      </c>
      <c r="J417">
        <v>20.2</v>
      </c>
      <c r="K417">
        <v>27.25</v>
      </c>
      <c r="L417">
        <v>29.05</v>
      </c>
      <c r="M417">
        <v>7.2</v>
      </c>
      <c r="N417">
        <v>21.4</v>
      </c>
      <c r="P417" t="str">
        <f t="shared" si="12"/>
        <v>Very Large</v>
      </c>
      <c r="Q417" s="2" t="str">
        <f t="shared" si="13"/>
        <v>New Construction</v>
      </c>
    </row>
    <row r="418" spans="1:17" x14ac:dyDescent="0.2">
      <c r="A418">
        <v>0</v>
      </c>
      <c r="B418">
        <v>18.100000000000001</v>
      </c>
      <c r="C418">
        <v>0</v>
      </c>
      <c r="D418">
        <v>0.67900000000000005</v>
      </c>
      <c r="E418">
        <v>6.782</v>
      </c>
      <c r="F418">
        <v>90.8</v>
      </c>
      <c r="G418">
        <v>1.8194999999999999</v>
      </c>
      <c r="H418">
        <v>24</v>
      </c>
      <c r="I418">
        <v>666</v>
      </c>
      <c r="J418">
        <v>20.2</v>
      </c>
      <c r="K418">
        <v>21.57</v>
      </c>
      <c r="L418">
        <v>25.79</v>
      </c>
      <c r="M418">
        <v>7.5</v>
      </c>
      <c r="N418">
        <v>19.899999999999999</v>
      </c>
      <c r="P418" t="str">
        <f t="shared" si="12"/>
        <v>Very Large</v>
      </c>
      <c r="Q418" s="2" t="str">
        <f t="shared" si="13"/>
        <v>New Construction</v>
      </c>
    </row>
    <row r="419" spans="1:17" x14ac:dyDescent="0.2">
      <c r="A419">
        <v>0</v>
      </c>
      <c r="B419">
        <v>18.100000000000001</v>
      </c>
      <c r="C419">
        <v>0</v>
      </c>
      <c r="D419">
        <v>0.67900000000000005</v>
      </c>
      <c r="E419">
        <v>5.3040000000000003</v>
      </c>
      <c r="F419">
        <v>89.1</v>
      </c>
      <c r="G419">
        <v>1.6475</v>
      </c>
      <c r="H419">
        <v>24</v>
      </c>
      <c r="I419">
        <v>666</v>
      </c>
      <c r="J419">
        <v>20.2</v>
      </c>
      <c r="K419">
        <v>127.36</v>
      </c>
      <c r="L419">
        <v>26.64</v>
      </c>
      <c r="M419">
        <v>10.4</v>
      </c>
      <c r="N419">
        <v>19</v>
      </c>
      <c r="P419" t="str">
        <f t="shared" si="12"/>
        <v>Very Large</v>
      </c>
      <c r="Q419" s="2" t="str">
        <f t="shared" si="13"/>
        <v>New Construction</v>
      </c>
    </row>
    <row r="420" spans="1:17" x14ac:dyDescent="0.2">
      <c r="A420">
        <v>0</v>
      </c>
      <c r="B420">
        <v>18.100000000000001</v>
      </c>
      <c r="C420">
        <v>0</v>
      </c>
      <c r="D420">
        <v>0.67900000000000005</v>
      </c>
      <c r="E420">
        <v>5.9569999999999999</v>
      </c>
      <c r="F420">
        <v>100</v>
      </c>
      <c r="G420">
        <v>1.8026</v>
      </c>
      <c r="H420">
        <v>24</v>
      </c>
      <c r="I420">
        <v>666</v>
      </c>
      <c r="J420">
        <v>20.2</v>
      </c>
      <c r="K420">
        <v>16.45</v>
      </c>
      <c r="L420">
        <v>20.62</v>
      </c>
      <c r="M420">
        <v>8.8000000000000007</v>
      </c>
      <c r="N420">
        <v>19.100000000000001</v>
      </c>
      <c r="P420" t="str">
        <f t="shared" si="12"/>
        <v>Very Large</v>
      </c>
      <c r="Q420" s="2" t="str">
        <f t="shared" si="13"/>
        <v>New Construction</v>
      </c>
    </row>
    <row r="421" spans="1:17" x14ac:dyDescent="0.2">
      <c r="A421">
        <v>0</v>
      </c>
      <c r="B421">
        <v>18.100000000000001</v>
      </c>
      <c r="C421">
        <v>0</v>
      </c>
      <c r="D421">
        <v>0.71799999999999997</v>
      </c>
      <c r="E421">
        <v>6.8239999999999998</v>
      </c>
      <c r="F421">
        <v>76.5</v>
      </c>
      <c r="G421">
        <v>1.794</v>
      </c>
      <c r="H421">
        <v>24</v>
      </c>
      <c r="I421">
        <v>666</v>
      </c>
      <c r="J421">
        <v>20.2</v>
      </c>
      <c r="K421">
        <v>48.45</v>
      </c>
      <c r="L421">
        <v>22.74</v>
      </c>
      <c r="M421">
        <v>8.4</v>
      </c>
      <c r="N421">
        <v>19.899999999999999</v>
      </c>
      <c r="P421" t="str">
        <f t="shared" si="12"/>
        <v>Very Large</v>
      </c>
      <c r="Q421" s="2" t="str">
        <f t="shared" si="13"/>
        <v>New Construction</v>
      </c>
    </row>
    <row r="422" spans="1:17" x14ac:dyDescent="0.2">
      <c r="A422">
        <v>0</v>
      </c>
      <c r="B422">
        <v>18.100000000000001</v>
      </c>
      <c r="C422">
        <v>0</v>
      </c>
      <c r="D422">
        <v>0.71799999999999997</v>
      </c>
      <c r="E422">
        <v>6.4109999999999996</v>
      </c>
      <c r="F422">
        <v>100</v>
      </c>
      <c r="G422">
        <v>1.8589</v>
      </c>
      <c r="H422">
        <v>24</v>
      </c>
      <c r="I422">
        <v>666</v>
      </c>
      <c r="J422">
        <v>20.2</v>
      </c>
      <c r="K422">
        <v>318.75</v>
      </c>
      <c r="L422">
        <v>15.02</v>
      </c>
      <c r="M422">
        <v>16.7</v>
      </c>
      <c r="N422">
        <v>19.600000000000001</v>
      </c>
      <c r="P422" t="str">
        <f t="shared" si="12"/>
        <v>Very Large</v>
      </c>
      <c r="Q422" s="2" t="str">
        <f t="shared" si="13"/>
        <v>New Construction</v>
      </c>
    </row>
    <row r="423" spans="1:17" x14ac:dyDescent="0.2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23.2</v>
      </c>
      <c r="P423" t="str">
        <f t="shared" si="12"/>
        <v>Medium</v>
      </c>
      <c r="Q423" s="2" t="str">
        <f t="shared" si="13"/>
        <v>Historic</v>
      </c>
    </row>
    <row r="424" spans="1:17" x14ac:dyDescent="0.2">
      <c r="A424">
        <v>0</v>
      </c>
      <c r="B424">
        <v>18.100000000000001</v>
      </c>
      <c r="C424">
        <v>0</v>
      </c>
      <c r="D424">
        <v>0.61399999999999999</v>
      </c>
      <c r="E424">
        <v>5.6479999999999997</v>
      </c>
      <c r="F424">
        <v>87.6</v>
      </c>
      <c r="G424">
        <v>1.9512</v>
      </c>
      <c r="H424">
        <v>24</v>
      </c>
      <c r="I424">
        <v>666</v>
      </c>
      <c r="J424">
        <v>20.2</v>
      </c>
      <c r="K424">
        <v>291.55</v>
      </c>
      <c r="L424">
        <v>14.1</v>
      </c>
      <c r="M424">
        <v>20.8</v>
      </c>
      <c r="N424">
        <v>29.8</v>
      </c>
      <c r="P424" t="str">
        <f t="shared" si="12"/>
        <v>Very Large</v>
      </c>
      <c r="Q424" s="2" t="str">
        <f t="shared" si="13"/>
        <v>New Construction</v>
      </c>
    </row>
    <row r="425" spans="1:17" x14ac:dyDescent="0.2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13.8</v>
      </c>
      <c r="P425" t="str">
        <f t="shared" si="12"/>
        <v>Medium</v>
      </c>
      <c r="Q425" s="2" t="str">
        <f t="shared" si="13"/>
        <v>Historic</v>
      </c>
    </row>
    <row r="426" spans="1:17" x14ac:dyDescent="0.2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13.3</v>
      </c>
      <c r="P426" t="str">
        <f t="shared" si="12"/>
        <v>Small</v>
      </c>
      <c r="Q426" s="2" t="str">
        <f t="shared" si="13"/>
        <v>Mature</v>
      </c>
    </row>
    <row r="427" spans="1:17" x14ac:dyDescent="0.2">
      <c r="A427">
        <v>0</v>
      </c>
      <c r="B427">
        <v>18.100000000000001</v>
      </c>
      <c r="C427">
        <v>0</v>
      </c>
      <c r="D427">
        <v>0.67900000000000005</v>
      </c>
      <c r="E427">
        <v>5.8959999999999999</v>
      </c>
      <c r="F427">
        <v>95.4</v>
      </c>
      <c r="G427">
        <v>1.9096</v>
      </c>
      <c r="H427">
        <v>24</v>
      </c>
      <c r="I427">
        <v>666</v>
      </c>
      <c r="J427">
        <v>20.2</v>
      </c>
      <c r="K427">
        <v>7.68</v>
      </c>
      <c r="L427">
        <v>24.39</v>
      </c>
      <c r="M427">
        <v>8.3000000000000007</v>
      </c>
      <c r="N427">
        <v>16.7</v>
      </c>
      <c r="P427" t="str">
        <f t="shared" si="12"/>
        <v>Very Large</v>
      </c>
      <c r="Q427" s="2" t="str">
        <f t="shared" si="13"/>
        <v>New Construction</v>
      </c>
    </row>
    <row r="428" spans="1:17" x14ac:dyDescent="0.2">
      <c r="A428">
        <v>0</v>
      </c>
      <c r="B428">
        <v>18.100000000000001</v>
      </c>
      <c r="C428">
        <v>0</v>
      </c>
      <c r="D428">
        <v>0.58399999999999996</v>
      </c>
      <c r="E428">
        <v>5.8369999999999997</v>
      </c>
      <c r="F428">
        <v>59.7</v>
      </c>
      <c r="G428">
        <v>1.9976</v>
      </c>
      <c r="H428">
        <v>24</v>
      </c>
      <c r="I428">
        <v>666</v>
      </c>
      <c r="J428">
        <v>20.2</v>
      </c>
      <c r="K428">
        <v>24.65</v>
      </c>
      <c r="L428">
        <v>15.69</v>
      </c>
      <c r="M428">
        <v>10.199999999999999</v>
      </c>
      <c r="N428">
        <v>23</v>
      </c>
      <c r="P428" t="str">
        <f t="shared" si="12"/>
        <v>Very Large</v>
      </c>
      <c r="Q428" s="2" t="str">
        <f t="shared" si="13"/>
        <v>New Construction</v>
      </c>
    </row>
    <row r="429" spans="1:17" x14ac:dyDescent="0.2">
      <c r="A429">
        <v>0</v>
      </c>
      <c r="B429">
        <v>18.100000000000001</v>
      </c>
      <c r="C429">
        <v>0</v>
      </c>
      <c r="D429">
        <v>0.67900000000000005</v>
      </c>
      <c r="E429">
        <v>6.202</v>
      </c>
      <c r="F429">
        <v>78.7</v>
      </c>
      <c r="G429">
        <v>1.8629</v>
      </c>
      <c r="H429">
        <v>24</v>
      </c>
      <c r="I429">
        <v>666</v>
      </c>
      <c r="J429">
        <v>20.2</v>
      </c>
      <c r="K429">
        <v>18.82</v>
      </c>
      <c r="L429">
        <v>14.52</v>
      </c>
      <c r="M429">
        <v>10.9</v>
      </c>
      <c r="N429">
        <v>23.7</v>
      </c>
      <c r="P429" t="str">
        <f t="shared" si="12"/>
        <v>Very Large</v>
      </c>
      <c r="Q429" s="2" t="str">
        <f t="shared" si="13"/>
        <v>New Construction</v>
      </c>
    </row>
    <row r="430" spans="1:17" x14ac:dyDescent="0.2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25</v>
      </c>
      <c r="P430" t="str">
        <f t="shared" si="12"/>
        <v>Medium</v>
      </c>
      <c r="Q430" s="2" t="str">
        <f t="shared" si="13"/>
        <v>Historic</v>
      </c>
    </row>
    <row r="431" spans="1:17" x14ac:dyDescent="0.2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21.8</v>
      </c>
      <c r="P431" t="str">
        <f t="shared" si="12"/>
        <v>Medium</v>
      </c>
      <c r="Q431" s="2" t="str">
        <f t="shared" si="13"/>
        <v>Historic</v>
      </c>
    </row>
    <row r="432" spans="1:17" x14ac:dyDescent="0.2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20.6</v>
      </c>
      <c r="P432" t="str">
        <f t="shared" si="12"/>
        <v>Medium</v>
      </c>
      <c r="Q432" s="2" t="str">
        <f t="shared" si="13"/>
        <v>Historic</v>
      </c>
    </row>
    <row r="433" spans="1:17" x14ac:dyDescent="0.2">
      <c r="A433">
        <v>0</v>
      </c>
      <c r="B433">
        <v>18.100000000000001</v>
      </c>
      <c r="C433">
        <v>0</v>
      </c>
      <c r="D433">
        <v>0.58399999999999996</v>
      </c>
      <c r="E433">
        <v>6.8330000000000002</v>
      </c>
      <c r="F433">
        <v>94.3</v>
      </c>
      <c r="G433">
        <v>2.0882000000000001</v>
      </c>
      <c r="H433">
        <v>24</v>
      </c>
      <c r="I433">
        <v>666</v>
      </c>
      <c r="J433">
        <v>20.2</v>
      </c>
      <c r="K433">
        <v>81.33</v>
      </c>
      <c r="L433">
        <v>19.690000000000001</v>
      </c>
      <c r="M433">
        <v>14.1</v>
      </c>
      <c r="N433">
        <v>21.2</v>
      </c>
      <c r="P433" t="str">
        <f t="shared" si="12"/>
        <v>Very Large</v>
      </c>
      <c r="Q433" s="2" t="str">
        <f t="shared" si="13"/>
        <v>New Construction</v>
      </c>
    </row>
    <row r="434" spans="1:17" x14ac:dyDescent="0.2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19.100000000000001</v>
      </c>
      <c r="P434" t="str">
        <f t="shared" si="12"/>
        <v>Medium</v>
      </c>
      <c r="Q434" s="2" t="str">
        <f t="shared" si="13"/>
        <v>Mature</v>
      </c>
    </row>
    <row r="435" spans="1:17" x14ac:dyDescent="0.2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20.6</v>
      </c>
      <c r="P435" t="str">
        <f t="shared" si="12"/>
        <v>Medium</v>
      </c>
      <c r="Q435" s="2" t="str">
        <f t="shared" si="13"/>
        <v>Historic</v>
      </c>
    </row>
    <row r="436" spans="1:17" x14ac:dyDescent="0.2">
      <c r="A436">
        <v>0</v>
      </c>
      <c r="B436">
        <v>18.100000000000001</v>
      </c>
      <c r="C436">
        <v>0</v>
      </c>
      <c r="D436">
        <v>0.71299999999999997</v>
      </c>
      <c r="E436">
        <v>6.2080000000000002</v>
      </c>
      <c r="F436">
        <v>95</v>
      </c>
      <c r="G436">
        <v>2.2222</v>
      </c>
      <c r="H436">
        <v>24</v>
      </c>
      <c r="I436">
        <v>666</v>
      </c>
      <c r="J436">
        <v>20.2</v>
      </c>
      <c r="K436">
        <v>100.63</v>
      </c>
      <c r="L436">
        <v>15.17</v>
      </c>
      <c r="M436">
        <v>11.7</v>
      </c>
      <c r="N436">
        <v>15.2</v>
      </c>
      <c r="P436" t="str">
        <f t="shared" si="12"/>
        <v>Very Large</v>
      </c>
      <c r="Q436" s="2" t="str">
        <f t="shared" si="13"/>
        <v>New Construction</v>
      </c>
    </row>
    <row r="437" spans="1:17" x14ac:dyDescent="0.2">
      <c r="A437">
        <v>0</v>
      </c>
      <c r="B437">
        <v>18.100000000000001</v>
      </c>
      <c r="C437">
        <v>0</v>
      </c>
      <c r="D437">
        <v>0.74</v>
      </c>
      <c r="E437">
        <v>6.6289999999999996</v>
      </c>
      <c r="F437">
        <v>94.6</v>
      </c>
      <c r="G437">
        <v>2.1246999999999998</v>
      </c>
      <c r="H437">
        <v>24</v>
      </c>
      <c r="I437">
        <v>666</v>
      </c>
      <c r="J437">
        <v>20.2</v>
      </c>
      <c r="K437">
        <v>109.85</v>
      </c>
      <c r="L437">
        <v>23.27</v>
      </c>
      <c r="M437">
        <v>13.4</v>
      </c>
      <c r="N437">
        <v>7</v>
      </c>
      <c r="P437" t="str">
        <f t="shared" si="12"/>
        <v>Very Large</v>
      </c>
      <c r="Q437" s="2" t="str">
        <f t="shared" si="13"/>
        <v>New Construction</v>
      </c>
    </row>
    <row r="438" spans="1:17" x14ac:dyDescent="0.2">
      <c r="A438">
        <v>0</v>
      </c>
      <c r="B438">
        <v>18.100000000000001</v>
      </c>
      <c r="C438">
        <v>0</v>
      </c>
      <c r="D438">
        <v>0.74</v>
      </c>
      <c r="E438">
        <v>6.4610000000000003</v>
      </c>
      <c r="F438">
        <v>93.3</v>
      </c>
      <c r="G438">
        <v>2.0026000000000002</v>
      </c>
      <c r="H438">
        <v>24</v>
      </c>
      <c r="I438">
        <v>666</v>
      </c>
      <c r="J438">
        <v>20.2</v>
      </c>
      <c r="K438">
        <v>27.49</v>
      </c>
      <c r="L438">
        <v>18.05</v>
      </c>
      <c r="M438">
        <v>9.6</v>
      </c>
      <c r="N438">
        <v>8.1</v>
      </c>
      <c r="P438" t="str">
        <f t="shared" si="12"/>
        <v>Very Large</v>
      </c>
      <c r="Q438" s="2" t="str">
        <f t="shared" si="13"/>
        <v>New Construction</v>
      </c>
    </row>
    <row r="439" spans="1:17" x14ac:dyDescent="0.2">
      <c r="A439">
        <v>0</v>
      </c>
      <c r="B439">
        <v>18.100000000000001</v>
      </c>
      <c r="C439">
        <v>0</v>
      </c>
      <c r="D439">
        <v>0.74</v>
      </c>
      <c r="E439">
        <v>6.1520000000000001</v>
      </c>
      <c r="F439">
        <v>100</v>
      </c>
      <c r="G439">
        <v>1.9141999999999999</v>
      </c>
      <c r="H439">
        <v>24</v>
      </c>
      <c r="I439">
        <v>666</v>
      </c>
      <c r="J439">
        <v>20.2</v>
      </c>
      <c r="K439">
        <v>9.32</v>
      </c>
      <c r="L439">
        <v>26.45</v>
      </c>
      <c r="M439">
        <v>8.6999999999999993</v>
      </c>
      <c r="N439">
        <v>13.6</v>
      </c>
      <c r="P439" t="str">
        <f t="shared" si="12"/>
        <v>Very Large</v>
      </c>
      <c r="Q439" s="2" t="str">
        <f t="shared" si="13"/>
        <v>New Construction</v>
      </c>
    </row>
    <row r="440" spans="1:17" x14ac:dyDescent="0.2">
      <c r="A440">
        <v>0</v>
      </c>
      <c r="B440">
        <v>18.100000000000001</v>
      </c>
      <c r="C440">
        <v>0</v>
      </c>
      <c r="D440">
        <v>0.74</v>
      </c>
      <c r="E440">
        <v>5.9349999999999996</v>
      </c>
      <c r="F440">
        <v>87.9</v>
      </c>
      <c r="G440">
        <v>1.8206</v>
      </c>
      <c r="H440">
        <v>24</v>
      </c>
      <c r="I440">
        <v>666</v>
      </c>
      <c r="J440">
        <v>20.2</v>
      </c>
      <c r="K440">
        <v>68.95</v>
      </c>
      <c r="L440">
        <v>34.020000000000003</v>
      </c>
      <c r="M440">
        <v>8.4</v>
      </c>
      <c r="N440">
        <v>20.100000000000001</v>
      </c>
      <c r="P440" t="str">
        <f t="shared" si="12"/>
        <v>Very Large</v>
      </c>
      <c r="Q440" s="2" t="str">
        <f t="shared" si="13"/>
        <v>New Construction</v>
      </c>
    </row>
    <row r="441" spans="1:17" x14ac:dyDescent="0.2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21.8</v>
      </c>
      <c r="P441" t="str">
        <f t="shared" si="12"/>
        <v>Small</v>
      </c>
      <c r="Q441" s="2" t="str">
        <f t="shared" si="13"/>
        <v>Historic</v>
      </c>
    </row>
    <row r="442" spans="1:17" x14ac:dyDescent="0.2">
      <c r="A442">
        <v>0</v>
      </c>
      <c r="B442">
        <v>18.100000000000001</v>
      </c>
      <c r="C442">
        <v>0</v>
      </c>
      <c r="D442">
        <v>0.74</v>
      </c>
      <c r="E442">
        <v>5.8179999999999996</v>
      </c>
      <c r="F442">
        <v>92.4</v>
      </c>
      <c r="G442">
        <v>1.8662000000000001</v>
      </c>
      <c r="H442">
        <v>24</v>
      </c>
      <c r="I442">
        <v>666</v>
      </c>
      <c r="J442">
        <v>20.2</v>
      </c>
      <c r="K442">
        <v>391.45</v>
      </c>
      <c r="L442">
        <v>22.11</v>
      </c>
      <c r="M442">
        <v>10.5</v>
      </c>
      <c r="N442">
        <v>24.5</v>
      </c>
      <c r="P442" t="str">
        <f t="shared" si="12"/>
        <v>Very Large</v>
      </c>
      <c r="Q442" s="2" t="str">
        <f t="shared" si="13"/>
        <v>New Construction</v>
      </c>
    </row>
    <row r="443" spans="1:17" x14ac:dyDescent="0.2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23.1</v>
      </c>
      <c r="P443" t="str">
        <f t="shared" si="12"/>
        <v>Medium</v>
      </c>
      <c r="Q443" s="2" t="str">
        <f t="shared" si="13"/>
        <v>Historic</v>
      </c>
    </row>
    <row r="444" spans="1:17" x14ac:dyDescent="0.2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19.7</v>
      </c>
      <c r="P444" t="str">
        <f t="shared" si="12"/>
        <v>Medium</v>
      </c>
      <c r="Q444" s="2" t="str">
        <f t="shared" si="13"/>
        <v>Historic</v>
      </c>
    </row>
    <row r="445" spans="1:17" x14ac:dyDescent="0.2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18.3</v>
      </c>
      <c r="P445" t="str">
        <f t="shared" si="12"/>
        <v>Medium</v>
      </c>
      <c r="Q445" s="2" t="str">
        <f t="shared" si="13"/>
        <v>Historic</v>
      </c>
    </row>
    <row r="446" spans="1:17" x14ac:dyDescent="0.2">
      <c r="A446">
        <v>0</v>
      </c>
      <c r="B446">
        <v>18.100000000000001</v>
      </c>
      <c r="C446">
        <v>0</v>
      </c>
      <c r="D446">
        <v>0.74</v>
      </c>
      <c r="E446">
        <v>5.8540000000000001</v>
      </c>
      <c r="F446">
        <v>96.6</v>
      </c>
      <c r="G446">
        <v>1.8956</v>
      </c>
      <c r="H446">
        <v>24</v>
      </c>
      <c r="I446">
        <v>666</v>
      </c>
      <c r="J446">
        <v>20.2</v>
      </c>
      <c r="K446">
        <v>240.52</v>
      </c>
      <c r="L446">
        <v>23.79</v>
      </c>
      <c r="M446">
        <v>10.8</v>
      </c>
      <c r="N446">
        <v>21.2</v>
      </c>
      <c r="P446" t="str">
        <f t="shared" si="12"/>
        <v>Very Large</v>
      </c>
      <c r="Q446" s="2" t="str">
        <f t="shared" si="13"/>
        <v>New Construction</v>
      </c>
    </row>
    <row r="447" spans="1:17" x14ac:dyDescent="0.2">
      <c r="A447">
        <v>0</v>
      </c>
      <c r="B447">
        <v>18.100000000000001</v>
      </c>
      <c r="C447">
        <v>0</v>
      </c>
      <c r="D447">
        <v>0.74</v>
      </c>
      <c r="E447">
        <v>6.4589999999999996</v>
      </c>
      <c r="F447">
        <v>94.8</v>
      </c>
      <c r="G447">
        <v>1.9879</v>
      </c>
      <c r="H447">
        <v>24</v>
      </c>
      <c r="I447">
        <v>666</v>
      </c>
      <c r="J447">
        <v>20.2</v>
      </c>
      <c r="K447">
        <v>43.06</v>
      </c>
      <c r="L447">
        <v>23.98</v>
      </c>
      <c r="M447">
        <v>11.8</v>
      </c>
      <c r="N447">
        <v>17.5</v>
      </c>
      <c r="P447" t="str">
        <f t="shared" si="12"/>
        <v>Very Large</v>
      </c>
      <c r="Q447" s="2" t="str">
        <f t="shared" si="13"/>
        <v>New Construction</v>
      </c>
    </row>
    <row r="448" spans="1:17" x14ac:dyDescent="0.2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16.8</v>
      </c>
      <c r="P448" t="str">
        <f t="shared" si="12"/>
        <v>Medium</v>
      </c>
      <c r="Q448" s="2" t="str">
        <f t="shared" si="13"/>
        <v>Historic</v>
      </c>
    </row>
    <row r="449" spans="1:17" x14ac:dyDescent="0.2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22.4</v>
      </c>
      <c r="P449" t="str">
        <f t="shared" si="12"/>
        <v>Medium</v>
      </c>
      <c r="Q449" s="2" t="str">
        <f t="shared" si="13"/>
        <v>Historic</v>
      </c>
    </row>
    <row r="450" spans="1:17" x14ac:dyDescent="0.2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20.6</v>
      </c>
      <c r="P450" t="str">
        <f t="shared" ref="P450:P507" si="14">IF(F450&lt;4.606,"Very Small",IF(F450&lt;5.65,"Small",IF(F450&lt;6.694,"Medium",IF(F450&lt;7.738,"Large","Very Large"))))</f>
        <v>Medium</v>
      </c>
      <c r="Q450" s="2" t="str">
        <f t="shared" ref="Q450:Q507" si="15">IF(G450&lt;=25,"New Construction",IF(G450&lt;=50,"Moderately Aged",IF(G450&lt;=75,"Mature",IF(G450&lt;=100,"Historic",""))))</f>
        <v>Historic</v>
      </c>
    </row>
    <row r="451" spans="1:17" x14ac:dyDescent="0.2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23.9</v>
      </c>
      <c r="P451" t="str">
        <f t="shared" si="14"/>
        <v>Medium</v>
      </c>
      <c r="Q451" s="2" t="str">
        <f t="shared" si="15"/>
        <v>Historic</v>
      </c>
    </row>
    <row r="452" spans="1:17" x14ac:dyDescent="0.2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22</v>
      </c>
      <c r="P452" t="str">
        <f t="shared" si="14"/>
        <v>Large</v>
      </c>
      <c r="Q452" s="2" t="str">
        <f t="shared" si="15"/>
        <v>Historic</v>
      </c>
    </row>
    <row r="453" spans="1:17" x14ac:dyDescent="0.2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11.9</v>
      </c>
      <c r="P453" t="str">
        <f t="shared" si="14"/>
        <v>Medium</v>
      </c>
      <c r="Q453" s="2" t="str">
        <f t="shared" si="15"/>
        <v>Historic</v>
      </c>
    </row>
    <row r="454" spans="1:17" x14ac:dyDescent="0.2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P454" t="str">
        <f t="shared" si="14"/>
        <v>Medium</v>
      </c>
      <c r="Q454" s="2" t="str">
        <f t="shared" si="15"/>
        <v>Historic</v>
      </c>
    </row>
    <row r="455" spans="1:17" x14ac:dyDescent="0.2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P455" t="str">
        <f t="shared" si="14"/>
        <v>Large</v>
      </c>
      <c r="Q455" s="2" t="str">
        <f t="shared" si="15"/>
        <v>Historic</v>
      </c>
    </row>
    <row r="456" spans="1:17" x14ac:dyDescent="0.2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P456" t="str">
        <f t="shared" si="14"/>
        <v>Large</v>
      </c>
      <c r="Q456" s="2" t="str">
        <f t="shared" si="15"/>
        <v>Historic</v>
      </c>
    </row>
    <row r="457" spans="1:17" x14ac:dyDescent="0.2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P457" t="str">
        <f t="shared" si="14"/>
        <v>Medium</v>
      </c>
      <c r="Q457" s="2" t="str">
        <f t="shared" si="15"/>
        <v>Historic</v>
      </c>
    </row>
    <row r="458" spans="1:17" x14ac:dyDescent="0.2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P458" t="str">
        <f t="shared" si="14"/>
        <v>Medium</v>
      </c>
      <c r="Q458" s="2" t="str">
        <f t="shared" si="15"/>
        <v>Historic</v>
      </c>
    </row>
    <row r="459" spans="1:17" x14ac:dyDescent="0.2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P459" t="str">
        <f t="shared" si="14"/>
        <v>Medium</v>
      </c>
      <c r="Q459" s="2" t="str">
        <f t="shared" si="15"/>
        <v>Historic</v>
      </c>
    </row>
    <row r="460" spans="1:17" x14ac:dyDescent="0.2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P460" t="str">
        <f t="shared" si="14"/>
        <v>Medium</v>
      </c>
      <c r="Q460" s="2" t="str">
        <f t="shared" si="15"/>
        <v>Historic</v>
      </c>
    </row>
    <row r="461" spans="1:17" x14ac:dyDescent="0.2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P461" t="str">
        <f t="shared" si="14"/>
        <v>Medium</v>
      </c>
      <c r="Q461" s="2" t="str">
        <f t="shared" si="15"/>
        <v>Historic</v>
      </c>
    </row>
    <row r="462" spans="1:17" x14ac:dyDescent="0.2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P462" t="str">
        <f t="shared" si="14"/>
        <v>Large</v>
      </c>
      <c r="Q462" s="2" t="str">
        <f t="shared" si="15"/>
        <v>Historic</v>
      </c>
    </row>
    <row r="463" spans="1:17" x14ac:dyDescent="0.2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P463" t="str">
        <f t="shared" si="14"/>
        <v>Medium</v>
      </c>
      <c r="Q463" s="2" t="str">
        <f t="shared" si="15"/>
        <v>Historic</v>
      </c>
    </row>
    <row r="464" spans="1:17" x14ac:dyDescent="0.2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P464" t="str">
        <f t="shared" si="14"/>
        <v>Medium</v>
      </c>
      <c r="Q464" s="2" t="str">
        <f t="shared" si="15"/>
        <v>Historic</v>
      </c>
    </row>
    <row r="465" spans="1:17" x14ac:dyDescent="0.2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P465" t="str">
        <f t="shared" si="14"/>
        <v>Medium</v>
      </c>
      <c r="Q465" s="2" t="str">
        <f t="shared" si="15"/>
        <v>Historic</v>
      </c>
    </row>
    <row r="466" spans="1:17" x14ac:dyDescent="0.2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P466" t="str">
        <f t="shared" si="14"/>
        <v>Medium</v>
      </c>
      <c r="Q466" s="2" t="str">
        <f t="shared" si="15"/>
        <v>Mature</v>
      </c>
    </row>
    <row r="467" spans="1:17" x14ac:dyDescent="0.2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P467" t="str">
        <f t="shared" si="14"/>
        <v>Medium</v>
      </c>
      <c r="Q467" s="2" t="str">
        <f t="shared" si="15"/>
        <v>Moderately Aged</v>
      </c>
    </row>
    <row r="468" spans="1:17" x14ac:dyDescent="0.2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P468" t="str">
        <f t="shared" si="14"/>
        <v>Medium</v>
      </c>
      <c r="Q468" s="2" t="str">
        <f t="shared" si="15"/>
        <v>Historic</v>
      </c>
    </row>
    <row r="469" spans="1:17" x14ac:dyDescent="0.2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P469" t="str">
        <f t="shared" si="14"/>
        <v>Medium</v>
      </c>
      <c r="Q469" s="2" t="str">
        <f t="shared" si="15"/>
        <v>Historic</v>
      </c>
    </row>
    <row r="470" spans="1:17" x14ac:dyDescent="0.2">
      <c r="A470">
        <v>0</v>
      </c>
      <c r="B470">
        <v>18.100000000000001</v>
      </c>
      <c r="C470">
        <v>0</v>
      </c>
      <c r="D470">
        <v>0.57999999999999996</v>
      </c>
      <c r="E470">
        <v>5.9260000000000002</v>
      </c>
      <c r="F470">
        <v>71</v>
      </c>
      <c r="G470">
        <v>2.9083999999999999</v>
      </c>
      <c r="H470">
        <v>24</v>
      </c>
      <c r="I470">
        <v>666</v>
      </c>
      <c r="J470">
        <v>20.2</v>
      </c>
      <c r="K470">
        <v>368.74</v>
      </c>
      <c r="L470">
        <v>18.13</v>
      </c>
      <c r="M470">
        <v>19.100000000000001</v>
      </c>
      <c r="P470" t="str">
        <f t="shared" si="14"/>
        <v>Very Large</v>
      </c>
      <c r="Q470" s="2" t="str">
        <f t="shared" si="15"/>
        <v>New Construction</v>
      </c>
    </row>
    <row r="471" spans="1:17" x14ac:dyDescent="0.2">
      <c r="A471">
        <v>0</v>
      </c>
      <c r="B471">
        <v>18.100000000000001</v>
      </c>
      <c r="C471">
        <v>0</v>
      </c>
      <c r="D471">
        <v>0.57999999999999996</v>
      </c>
      <c r="E471">
        <v>5.7130000000000001</v>
      </c>
      <c r="F471">
        <v>56.7</v>
      </c>
      <c r="G471">
        <v>2.8237000000000001</v>
      </c>
      <c r="H471">
        <v>24</v>
      </c>
      <c r="I471">
        <v>666</v>
      </c>
      <c r="J471">
        <v>20.2</v>
      </c>
      <c r="K471">
        <v>396.9</v>
      </c>
      <c r="L471">
        <v>14.76</v>
      </c>
      <c r="M471">
        <v>20.100000000000001</v>
      </c>
      <c r="P471" t="str">
        <f t="shared" si="14"/>
        <v>Very Large</v>
      </c>
      <c r="Q471" s="2" t="str">
        <f t="shared" si="15"/>
        <v>New Construction</v>
      </c>
    </row>
    <row r="472" spans="1:17" x14ac:dyDescent="0.2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P472" t="str">
        <f t="shared" si="14"/>
        <v>Medium</v>
      </c>
      <c r="Q472" s="2" t="str">
        <f t="shared" si="15"/>
        <v>Historic</v>
      </c>
    </row>
    <row r="473" spans="1:17" x14ac:dyDescent="0.2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P473" t="str">
        <f t="shared" si="14"/>
        <v>Medium</v>
      </c>
      <c r="Q473" s="2" t="str">
        <f t="shared" si="15"/>
        <v>Historic</v>
      </c>
    </row>
    <row r="474" spans="1:17" x14ac:dyDescent="0.2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P474" t="str">
        <f t="shared" si="14"/>
        <v>Medium</v>
      </c>
      <c r="Q474" s="2" t="str">
        <f t="shared" si="15"/>
        <v>Mature</v>
      </c>
    </row>
    <row r="475" spans="1:17" x14ac:dyDescent="0.2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P475" t="str">
        <f t="shared" si="14"/>
        <v>Large</v>
      </c>
      <c r="Q475" s="2" t="str">
        <f t="shared" si="15"/>
        <v>Mature</v>
      </c>
    </row>
    <row r="476" spans="1:17" x14ac:dyDescent="0.2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P476" t="str">
        <f t="shared" si="14"/>
        <v>Small</v>
      </c>
      <c r="Q476" s="2" t="str">
        <f t="shared" si="15"/>
        <v>Historic</v>
      </c>
    </row>
    <row r="477" spans="1:17" x14ac:dyDescent="0.2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P477" t="str">
        <f t="shared" si="14"/>
        <v>Medium</v>
      </c>
      <c r="Q477" s="2" t="str">
        <f t="shared" si="15"/>
        <v>Historic</v>
      </c>
    </row>
    <row r="478" spans="1:17" x14ac:dyDescent="0.2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P478" t="str">
        <f t="shared" si="14"/>
        <v>Medium</v>
      </c>
      <c r="Q478" s="2" t="str">
        <f t="shared" si="15"/>
        <v>Historic</v>
      </c>
    </row>
    <row r="479" spans="1:17" x14ac:dyDescent="0.2">
      <c r="A479">
        <v>0</v>
      </c>
      <c r="B479">
        <v>18.100000000000001</v>
      </c>
      <c r="C479">
        <v>0</v>
      </c>
      <c r="D479">
        <v>0.61399999999999999</v>
      </c>
      <c r="E479">
        <v>5.3040000000000003</v>
      </c>
      <c r="F479">
        <v>97.3</v>
      </c>
      <c r="G479">
        <v>2.1006999999999998</v>
      </c>
      <c r="H479">
        <v>24</v>
      </c>
      <c r="I479">
        <v>666</v>
      </c>
      <c r="J479">
        <v>20.2</v>
      </c>
      <c r="K479">
        <v>349.48</v>
      </c>
      <c r="L479">
        <v>24.91</v>
      </c>
      <c r="M479">
        <v>12</v>
      </c>
      <c r="P479" t="str">
        <f t="shared" si="14"/>
        <v>Very Large</v>
      </c>
      <c r="Q479" s="2" t="str">
        <f t="shared" si="15"/>
        <v>New Construction</v>
      </c>
    </row>
    <row r="480" spans="1:17" x14ac:dyDescent="0.2">
      <c r="A480">
        <v>0</v>
      </c>
      <c r="B480">
        <v>18.100000000000001</v>
      </c>
      <c r="C480">
        <v>0</v>
      </c>
      <c r="D480">
        <v>0.61399999999999999</v>
      </c>
      <c r="E480">
        <v>6.1849999999999996</v>
      </c>
      <c r="F480">
        <v>96.7</v>
      </c>
      <c r="G480">
        <v>2.1705000000000001</v>
      </c>
      <c r="H480">
        <v>24</v>
      </c>
      <c r="I480">
        <v>666</v>
      </c>
      <c r="J480">
        <v>20.2</v>
      </c>
      <c r="K480">
        <v>379.7</v>
      </c>
      <c r="L480">
        <v>18.03</v>
      </c>
      <c r="M480">
        <v>14.6</v>
      </c>
      <c r="P480" t="str">
        <f t="shared" si="14"/>
        <v>Very Large</v>
      </c>
      <c r="Q480" s="2" t="str">
        <f t="shared" si="15"/>
        <v>New Construction</v>
      </c>
    </row>
    <row r="481" spans="1:17" x14ac:dyDescent="0.2">
      <c r="A481">
        <v>0</v>
      </c>
      <c r="B481">
        <v>18.100000000000001</v>
      </c>
      <c r="C481">
        <v>0</v>
      </c>
      <c r="D481">
        <v>0.61399999999999999</v>
      </c>
      <c r="E481">
        <v>6.2290000000000001</v>
      </c>
      <c r="F481">
        <v>88</v>
      </c>
      <c r="G481">
        <v>1.9512</v>
      </c>
      <c r="H481">
        <v>24</v>
      </c>
      <c r="I481">
        <v>666</v>
      </c>
      <c r="J481">
        <v>20.2</v>
      </c>
      <c r="K481">
        <v>383.32</v>
      </c>
      <c r="L481">
        <v>13.11</v>
      </c>
      <c r="M481">
        <v>21.4</v>
      </c>
      <c r="P481" t="str">
        <f t="shared" si="14"/>
        <v>Very Large</v>
      </c>
      <c r="Q481" s="2" t="str">
        <f t="shared" si="15"/>
        <v>New Construction</v>
      </c>
    </row>
    <row r="482" spans="1:17" x14ac:dyDescent="0.2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P482" t="str">
        <f t="shared" si="14"/>
        <v>Medium</v>
      </c>
      <c r="Q482" s="2" t="str">
        <f t="shared" si="15"/>
        <v>Mature</v>
      </c>
    </row>
    <row r="483" spans="1:17" x14ac:dyDescent="0.2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P483" t="str">
        <f t="shared" si="14"/>
        <v>Large</v>
      </c>
      <c r="Q483" s="2" t="str">
        <f t="shared" si="15"/>
        <v>Mature</v>
      </c>
    </row>
    <row r="484" spans="1:17" x14ac:dyDescent="0.2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P484" t="str">
        <f t="shared" si="14"/>
        <v>Large</v>
      </c>
      <c r="Q484" s="2" t="str">
        <f t="shared" si="15"/>
        <v>Historic</v>
      </c>
    </row>
    <row r="485" spans="1:17" x14ac:dyDescent="0.2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P485" t="str">
        <f t="shared" si="14"/>
        <v>Medium</v>
      </c>
      <c r="Q485" s="2" t="str">
        <f t="shared" si="15"/>
        <v>Moderately Aged</v>
      </c>
    </row>
    <row r="486" spans="1:17" x14ac:dyDescent="0.2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P486" t="str">
        <f t="shared" si="14"/>
        <v>Medium</v>
      </c>
      <c r="Q486" s="2" t="str">
        <f t="shared" si="15"/>
        <v>Moderately Aged</v>
      </c>
    </row>
    <row r="487" spans="1:17" x14ac:dyDescent="0.2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P487" t="str">
        <f t="shared" si="14"/>
        <v>Medium</v>
      </c>
      <c r="Q487" s="2" t="str">
        <f t="shared" si="15"/>
        <v>Mature</v>
      </c>
    </row>
    <row r="488" spans="1:17" x14ac:dyDescent="0.2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P488" t="str">
        <f t="shared" si="14"/>
        <v>Medium</v>
      </c>
      <c r="Q488" s="2" t="str">
        <f t="shared" si="15"/>
        <v>Historic</v>
      </c>
    </row>
    <row r="489" spans="1:17" x14ac:dyDescent="0.2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P489" t="str">
        <f t="shared" si="14"/>
        <v>Medium</v>
      </c>
      <c r="Q489" s="2" t="str">
        <f t="shared" si="15"/>
        <v>Mature</v>
      </c>
    </row>
    <row r="490" spans="1:17" x14ac:dyDescent="0.2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P490" t="str">
        <f t="shared" si="14"/>
        <v>Small</v>
      </c>
      <c r="Q490" s="2" t="str">
        <f t="shared" si="15"/>
        <v>Historic</v>
      </c>
    </row>
    <row r="491" spans="1:17" x14ac:dyDescent="0.2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P491" t="str">
        <f t="shared" si="14"/>
        <v>Small</v>
      </c>
      <c r="Q491" s="2" t="str">
        <f t="shared" si="15"/>
        <v>Historic</v>
      </c>
    </row>
    <row r="492" spans="1:17" x14ac:dyDescent="0.2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P492" t="str">
        <f t="shared" si="14"/>
        <v>Small</v>
      </c>
      <c r="Q492" s="2" t="str">
        <f t="shared" si="15"/>
        <v>Historic</v>
      </c>
    </row>
    <row r="493" spans="1:17" x14ac:dyDescent="0.2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P493" t="str">
        <f t="shared" si="14"/>
        <v>Medium</v>
      </c>
      <c r="Q493" s="2" t="str">
        <f t="shared" si="15"/>
        <v>Historic</v>
      </c>
    </row>
    <row r="494" spans="1:17" x14ac:dyDescent="0.2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P494" t="str">
        <f t="shared" si="14"/>
        <v>Medium</v>
      </c>
      <c r="Q494" s="2" t="str">
        <f t="shared" si="15"/>
        <v>Historic</v>
      </c>
    </row>
    <row r="495" spans="1:17" x14ac:dyDescent="0.2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P495" t="str">
        <f t="shared" si="14"/>
        <v>Medium</v>
      </c>
      <c r="Q495" s="2" t="str">
        <f t="shared" si="15"/>
        <v>Mature</v>
      </c>
    </row>
    <row r="496" spans="1:17" x14ac:dyDescent="0.2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P496" t="str">
        <f t="shared" si="14"/>
        <v>Medium</v>
      </c>
      <c r="Q496" s="2" t="str">
        <f t="shared" si="15"/>
        <v>Moderately Aged</v>
      </c>
    </row>
    <row r="497" spans="1:17" x14ac:dyDescent="0.2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P497" t="str">
        <f t="shared" si="14"/>
        <v>Medium</v>
      </c>
      <c r="Q497" s="2" t="str">
        <f t="shared" si="15"/>
        <v>Moderately Aged</v>
      </c>
    </row>
    <row r="498" spans="1:17" x14ac:dyDescent="0.2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P498" t="str">
        <f t="shared" si="14"/>
        <v>Small</v>
      </c>
      <c r="Q498" s="2" t="str">
        <f t="shared" si="15"/>
        <v>Mature</v>
      </c>
    </row>
    <row r="499" spans="1:17" x14ac:dyDescent="0.2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P499" t="str">
        <f t="shared" si="14"/>
        <v>Medium</v>
      </c>
      <c r="Q499" s="2" t="str">
        <f t="shared" si="15"/>
        <v>Mature</v>
      </c>
    </row>
    <row r="500" spans="1:17" x14ac:dyDescent="0.2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P500" t="str">
        <f t="shared" si="14"/>
        <v>Medium</v>
      </c>
      <c r="Q500" s="2" t="str">
        <f t="shared" si="15"/>
        <v>Mature</v>
      </c>
    </row>
    <row r="501" spans="1:17" x14ac:dyDescent="0.2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P501" t="str">
        <f t="shared" si="14"/>
        <v>Small</v>
      </c>
      <c r="Q501" s="2" t="str">
        <f t="shared" si="15"/>
        <v>Mature</v>
      </c>
    </row>
    <row r="502" spans="1:17" x14ac:dyDescent="0.2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P502" t="str">
        <f t="shared" si="14"/>
        <v>Medium</v>
      </c>
      <c r="Q502" s="2" t="str">
        <f t="shared" si="15"/>
        <v>Historic</v>
      </c>
    </row>
    <row r="503" spans="1:17" x14ac:dyDescent="0.2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P503" t="str">
        <f t="shared" si="14"/>
        <v>Medium</v>
      </c>
      <c r="Q503" s="2" t="str">
        <f t="shared" si="15"/>
        <v>Mature</v>
      </c>
    </row>
    <row r="504" spans="1:17" x14ac:dyDescent="0.2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P504" t="str">
        <f t="shared" si="14"/>
        <v>Medium</v>
      </c>
      <c r="Q504" s="2" t="str">
        <f t="shared" si="15"/>
        <v>Historic</v>
      </c>
    </row>
    <row r="505" spans="1:17" x14ac:dyDescent="0.2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P505" t="str">
        <f t="shared" si="14"/>
        <v>Large</v>
      </c>
      <c r="Q505" s="2" t="str">
        <f t="shared" si="15"/>
        <v>Historic</v>
      </c>
    </row>
    <row r="506" spans="1:17" x14ac:dyDescent="0.2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P506" t="str">
        <f t="shared" si="14"/>
        <v>Large</v>
      </c>
      <c r="Q506" s="2" t="str">
        <f t="shared" si="15"/>
        <v>Historic</v>
      </c>
    </row>
    <row r="507" spans="1:17" x14ac:dyDescent="0.2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11.1</v>
      </c>
      <c r="P507" t="str">
        <f t="shared" si="14"/>
        <v>Medium</v>
      </c>
      <c r="Q507" s="2" t="str">
        <f t="shared" si="15"/>
        <v>Historic</v>
      </c>
    </row>
  </sheetData>
  <conditionalFormatting sqref="N1:N1048576">
    <cfRule type="colorScale" priority="1">
      <colorScale>
        <cfvo type="num" val="0"/>
        <cfvo type="num" val="25"/>
        <cfvo type="num" val="50"/>
        <color rgb="FFFF0000"/>
        <color rgb="FFFFFF00"/>
        <color rgb="FF00B050"/>
      </colorScale>
    </cfRule>
    <cfRule type="colorScale" priority="2">
      <colorScale>
        <cfvo type="num" val="0"/>
        <cfvo type="num" val="25"/>
        <cfvo type="num" val="50"/>
        <color rgb="FFFF0000"/>
        <color rgb="FFFFFF00"/>
        <color rgb="FF00B050"/>
      </colorScale>
    </cfRule>
  </conditionalFormatting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BC65-8425-C642-979E-5C196ACF21BE}">
  <dimension ref="A1:AB15"/>
  <sheetViews>
    <sheetView zoomScale="90" workbookViewId="0">
      <selection activeCell="C20" sqref="C20"/>
    </sheetView>
  </sheetViews>
  <sheetFormatPr baseColWidth="10" defaultRowHeight="16" x14ac:dyDescent="0.2"/>
  <cols>
    <col min="1" max="1" width="18.6640625" customWidth="1"/>
    <col min="5" max="5" width="17.5" customWidth="1"/>
  </cols>
  <sheetData>
    <row r="1" spans="1:28" x14ac:dyDescent="0.2">
      <c r="A1" s="5" t="s">
        <v>1050</v>
      </c>
      <c r="B1" s="5"/>
      <c r="C1" s="5" t="s">
        <v>1051</v>
      </c>
      <c r="D1" s="5"/>
      <c r="E1" s="5" t="s">
        <v>1052</v>
      </c>
      <c r="F1" s="5"/>
      <c r="G1" s="5" t="s">
        <v>1053</v>
      </c>
      <c r="H1" s="5"/>
      <c r="I1" s="5" t="s">
        <v>1054</v>
      </c>
      <c r="J1" s="5"/>
      <c r="K1" s="5" t="s">
        <v>1055</v>
      </c>
      <c r="L1" s="5"/>
      <c r="M1" s="5" t="s">
        <v>1056</v>
      </c>
      <c r="N1" s="5"/>
      <c r="O1" s="5" t="s">
        <v>1057</v>
      </c>
      <c r="P1" s="5"/>
      <c r="Q1" s="5" t="s">
        <v>1058</v>
      </c>
      <c r="R1" s="5"/>
      <c r="S1" s="5" t="s">
        <v>1059</v>
      </c>
      <c r="T1" s="5"/>
      <c r="U1" s="5" t="s">
        <v>1060</v>
      </c>
      <c r="V1" s="5"/>
      <c r="W1" s="5" t="s">
        <v>1061</v>
      </c>
      <c r="X1" s="5"/>
      <c r="Y1" s="5" t="s">
        <v>1062</v>
      </c>
      <c r="Z1" s="5"/>
      <c r="AA1" s="5" t="s">
        <v>1063</v>
      </c>
      <c r="AB1" s="5"/>
    </row>
    <row r="2" spans="1:2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3" t="s">
        <v>1064</v>
      </c>
      <c r="B3" s="3">
        <v>6.3200000000000001E-3</v>
      </c>
      <c r="C3" s="3" t="s">
        <v>1064</v>
      </c>
      <c r="D3" s="3">
        <v>18</v>
      </c>
      <c r="E3" s="3" t="s">
        <v>1064</v>
      </c>
      <c r="F3" s="3">
        <v>2.31</v>
      </c>
      <c r="G3" s="3" t="s">
        <v>1064</v>
      </c>
      <c r="H3" s="3">
        <v>0</v>
      </c>
      <c r="I3" s="3" t="s">
        <v>1064</v>
      </c>
      <c r="J3" s="3">
        <v>0.53800000000000003</v>
      </c>
      <c r="K3" s="3" t="s">
        <v>1064</v>
      </c>
      <c r="L3" s="3">
        <v>6.5750000000000002</v>
      </c>
      <c r="M3" s="3" t="s">
        <v>1064</v>
      </c>
      <c r="N3" s="3">
        <v>65.2</v>
      </c>
      <c r="O3" s="3" t="s">
        <v>1064</v>
      </c>
      <c r="P3" s="3">
        <v>4.09</v>
      </c>
      <c r="Q3" s="3" t="s">
        <v>1064</v>
      </c>
      <c r="R3" s="3">
        <v>1</v>
      </c>
      <c r="S3" s="3" t="s">
        <v>1064</v>
      </c>
      <c r="T3" s="3">
        <v>296</v>
      </c>
      <c r="U3" s="3" t="s">
        <v>1064</v>
      </c>
      <c r="V3" s="3">
        <v>15.3</v>
      </c>
      <c r="W3" s="3" t="s">
        <v>1064</v>
      </c>
      <c r="X3" s="3">
        <v>396.9</v>
      </c>
      <c r="Y3" s="3" t="s">
        <v>1064</v>
      </c>
      <c r="Z3" s="3">
        <v>4.9800000000000004</v>
      </c>
      <c r="AA3" s="3" t="s">
        <v>1064</v>
      </c>
      <c r="AB3" s="3">
        <v>24</v>
      </c>
    </row>
    <row r="4" spans="1:28" x14ac:dyDescent="0.2">
      <c r="A4" s="3" t="s">
        <v>1065</v>
      </c>
      <c r="B4" s="3">
        <v>0</v>
      </c>
      <c r="C4" s="3" t="s">
        <v>1065</v>
      </c>
      <c r="D4" s="3">
        <v>0</v>
      </c>
      <c r="E4" s="3" t="s">
        <v>1065</v>
      </c>
      <c r="F4" s="3">
        <v>0</v>
      </c>
      <c r="G4" s="3" t="s">
        <v>1065</v>
      </c>
      <c r="H4" s="3">
        <v>0</v>
      </c>
      <c r="I4" s="3" t="s">
        <v>1065</v>
      </c>
      <c r="J4" s="3">
        <v>0</v>
      </c>
      <c r="K4" s="3" t="s">
        <v>1065</v>
      </c>
      <c r="L4" s="3">
        <v>0</v>
      </c>
      <c r="M4" s="3" t="s">
        <v>1065</v>
      </c>
      <c r="N4" s="3">
        <v>0</v>
      </c>
      <c r="O4" s="3" t="s">
        <v>1065</v>
      </c>
      <c r="P4" s="3">
        <v>0</v>
      </c>
      <c r="Q4" s="3" t="s">
        <v>1065</v>
      </c>
      <c r="R4" s="3">
        <v>0</v>
      </c>
      <c r="S4" s="3" t="s">
        <v>1065</v>
      </c>
      <c r="T4" s="3">
        <v>0</v>
      </c>
      <c r="U4" s="3" t="s">
        <v>1065</v>
      </c>
      <c r="V4" s="3">
        <v>0</v>
      </c>
      <c r="W4" s="3" t="s">
        <v>1065</v>
      </c>
      <c r="X4" s="3">
        <v>0</v>
      </c>
      <c r="Y4" s="3" t="s">
        <v>1065</v>
      </c>
      <c r="Z4" s="3">
        <v>0</v>
      </c>
      <c r="AA4" s="3" t="s">
        <v>1065</v>
      </c>
      <c r="AB4" s="3">
        <v>0</v>
      </c>
    </row>
    <row r="5" spans="1:28" x14ac:dyDescent="0.2">
      <c r="A5" s="3" t="s">
        <v>1066</v>
      </c>
      <c r="B5" s="3">
        <v>6.3200000000000001E-3</v>
      </c>
      <c r="C5" s="3" t="s">
        <v>1066</v>
      </c>
      <c r="D5" s="3">
        <v>18</v>
      </c>
      <c r="E5" s="3" t="s">
        <v>1066</v>
      </c>
      <c r="F5" s="3">
        <v>2.31</v>
      </c>
      <c r="G5" s="3" t="s">
        <v>1066</v>
      </c>
      <c r="H5" s="3">
        <v>0</v>
      </c>
      <c r="I5" s="3" t="s">
        <v>1066</v>
      </c>
      <c r="J5" s="3">
        <v>0.53800000000000003</v>
      </c>
      <c r="K5" s="3" t="s">
        <v>1066</v>
      </c>
      <c r="L5" s="3">
        <v>6.5750000000000002</v>
      </c>
      <c r="M5" s="3" t="s">
        <v>1066</v>
      </c>
      <c r="N5" s="3">
        <v>65.2</v>
      </c>
      <c r="O5" s="3" t="s">
        <v>1066</v>
      </c>
      <c r="P5" s="3">
        <v>4.09</v>
      </c>
      <c r="Q5" s="3" t="s">
        <v>1066</v>
      </c>
      <c r="R5" s="3">
        <v>1</v>
      </c>
      <c r="S5" s="3" t="s">
        <v>1066</v>
      </c>
      <c r="T5" s="3">
        <v>296</v>
      </c>
      <c r="U5" s="3" t="s">
        <v>1066</v>
      </c>
      <c r="V5" s="3">
        <v>15.3</v>
      </c>
      <c r="W5" s="3" t="s">
        <v>1066</v>
      </c>
      <c r="X5" s="3">
        <v>396.9</v>
      </c>
      <c r="Y5" s="3" t="s">
        <v>1066</v>
      </c>
      <c r="Z5" s="3">
        <v>4.9800000000000004</v>
      </c>
      <c r="AA5" s="3" t="s">
        <v>1066</v>
      </c>
      <c r="AB5" s="3">
        <v>24</v>
      </c>
    </row>
    <row r="6" spans="1:28" x14ac:dyDescent="0.2">
      <c r="A6" s="3" t="s">
        <v>1067</v>
      </c>
      <c r="B6" s="3" t="e">
        <v>#N/A</v>
      </c>
      <c r="C6" s="3" t="s">
        <v>1067</v>
      </c>
      <c r="D6" s="3" t="e">
        <v>#N/A</v>
      </c>
      <c r="E6" s="3" t="s">
        <v>1067</v>
      </c>
      <c r="F6" s="3" t="e">
        <v>#N/A</v>
      </c>
      <c r="G6" s="3" t="s">
        <v>1067</v>
      </c>
      <c r="H6" s="3" t="e">
        <v>#N/A</v>
      </c>
      <c r="I6" s="3" t="s">
        <v>1067</v>
      </c>
      <c r="J6" s="3" t="e">
        <v>#N/A</v>
      </c>
      <c r="K6" s="3" t="s">
        <v>1067</v>
      </c>
      <c r="L6" s="3" t="e">
        <v>#N/A</v>
      </c>
      <c r="M6" s="3" t="s">
        <v>1067</v>
      </c>
      <c r="N6" s="3" t="e">
        <v>#N/A</v>
      </c>
      <c r="O6" s="3" t="s">
        <v>1067</v>
      </c>
      <c r="P6" s="3" t="e">
        <v>#N/A</v>
      </c>
      <c r="Q6" s="3" t="s">
        <v>1067</v>
      </c>
      <c r="R6" s="3" t="e">
        <v>#N/A</v>
      </c>
      <c r="S6" s="3" t="s">
        <v>1067</v>
      </c>
      <c r="T6" s="3" t="e">
        <v>#N/A</v>
      </c>
      <c r="U6" s="3" t="s">
        <v>1067</v>
      </c>
      <c r="V6" s="3" t="e">
        <v>#N/A</v>
      </c>
      <c r="W6" s="3" t="s">
        <v>1067</v>
      </c>
      <c r="X6" s="3" t="e">
        <v>#N/A</v>
      </c>
      <c r="Y6" s="3" t="s">
        <v>1067</v>
      </c>
      <c r="Z6" s="3" t="e">
        <v>#N/A</v>
      </c>
      <c r="AA6" s="3" t="s">
        <v>1067</v>
      </c>
      <c r="AB6" s="3" t="e">
        <v>#N/A</v>
      </c>
    </row>
    <row r="7" spans="1:28" x14ac:dyDescent="0.2">
      <c r="A7" s="3" t="s">
        <v>1068</v>
      </c>
      <c r="B7" s="3" t="e">
        <v>#DIV/0!</v>
      </c>
      <c r="C7" s="3" t="s">
        <v>1068</v>
      </c>
      <c r="D7" s="3" t="e">
        <v>#DIV/0!</v>
      </c>
      <c r="E7" s="3" t="s">
        <v>1068</v>
      </c>
      <c r="F7" s="3" t="e">
        <v>#DIV/0!</v>
      </c>
      <c r="G7" s="3" t="s">
        <v>1068</v>
      </c>
      <c r="H7" s="3" t="e">
        <v>#DIV/0!</v>
      </c>
      <c r="I7" s="3" t="s">
        <v>1068</v>
      </c>
      <c r="J7" s="3" t="e">
        <v>#DIV/0!</v>
      </c>
      <c r="K7" s="3" t="s">
        <v>1068</v>
      </c>
      <c r="L7" s="3" t="e">
        <v>#DIV/0!</v>
      </c>
      <c r="M7" s="3" t="s">
        <v>1068</v>
      </c>
      <c r="N7" s="3" t="e">
        <v>#DIV/0!</v>
      </c>
      <c r="O7" s="3" t="s">
        <v>1068</v>
      </c>
      <c r="P7" s="3" t="e">
        <v>#DIV/0!</v>
      </c>
      <c r="Q7" s="3" t="s">
        <v>1068</v>
      </c>
      <c r="R7" s="3" t="e">
        <v>#DIV/0!</v>
      </c>
      <c r="S7" s="3" t="s">
        <v>1068</v>
      </c>
      <c r="T7" s="3" t="e">
        <v>#DIV/0!</v>
      </c>
      <c r="U7" s="3" t="s">
        <v>1068</v>
      </c>
      <c r="V7" s="3" t="e">
        <v>#DIV/0!</v>
      </c>
      <c r="W7" s="3" t="s">
        <v>1068</v>
      </c>
      <c r="X7" s="3" t="e">
        <v>#DIV/0!</v>
      </c>
      <c r="Y7" s="3" t="s">
        <v>1068</v>
      </c>
      <c r="Z7" s="3" t="e">
        <v>#DIV/0!</v>
      </c>
      <c r="AA7" s="3" t="s">
        <v>1068</v>
      </c>
      <c r="AB7" s="3" t="e">
        <v>#DIV/0!</v>
      </c>
    </row>
    <row r="8" spans="1:28" x14ac:dyDescent="0.2">
      <c r="A8" s="3" t="s">
        <v>1069</v>
      </c>
      <c r="B8" s="3" t="e">
        <v>#DIV/0!</v>
      </c>
      <c r="C8" s="3" t="s">
        <v>1069</v>
      </c>
      <c r="D8" s="3" t="e">
        <v>#DIV/0!</v>
      </c>
      <c r="E8" s="3" t="s">
        <v>1069</v>
      </c>
      <c r="F8" s="3" t="e">
        <v>#DIV/0!</v>
      </c>
      <c r="G8" s="3" t="s">
        <v>1069</v>
      </c>
      <c r="H8" s="3" t="e">
        <v>#DIV/0!</v>
      </c>
      <c r="I8" s="3" t="s">
        <v>1069</v>
      </c>
      <c r="J8" s="3" t="e">
        <v>#DIV/0!</v>
      </c>
      <c r="K8" s="3" t="s">
        <v>1069</v>
      </c>
      <c r="L8" s="3" t="e">
        <v>#DIV/0!</v>
      </c>
      <c r="M8" s="3" t="s">
        <v>1069</v>
      </c>
      <c r="N8" s="3" t="e">
        <v>#DIV/0!</v>
      </c>
      <c r="O8" s="3" t="s">
        <v>1069</v>
      </c>
      <c r="P8" s="3" t="e">
        <v>#DIV/0!</v>
      </c>
      <c r="Q8" s="3" t="s">
        <v>1069</v>
      </c>
      <c r="R8" s="3" t="e">
        <v>#DIV/0!</v>
      </c>
      <c r="S8" s="3" t="s">
        <v>1069</v>
      </c>
      <c r="T8" s="3" t="e">
        <v>#DIV/0!</v>
      </c>
      <c r="U8" s="3" t="s">
        <v>1069</v>
      </c>
      <c r="V8" s="3" t="e">
        <v>#DIV/0!</v>
      </c>
      <c r="W8" s="3" t="s">
        <v>1069</v>
      </c>
      <c r="X8" s="3" t="e">
        <v>#DIV/0!</v>
      </c>
      <c r="Y8" s="3" t="s">
        <v>1069</v>
      </c>
      <c r="Z8" s="3" t="e">
        <v>#DIV/0!</v>
      </c>
      <c r="AA8" s="3" t="s">
        <v>1069</v>
      </c>
      <c r="AB8" s="3" t="e">
        <v>#DIV/0!</v>
      </c>
    </row>
    <row r="9" spans="1:28" x14ac:dyDescent="0.2">
      <c r="A9" s="3" t="s">
        <v>1070</v>
      </c>
      <c r="B9" s="3" t="e">
        <v>#DIV/0!</v>
      </c>
      <c r="C9" s="3" t="s">
        <v>1070</v>
      </c>
      <c r="D9" s="3" t="e">
        <v>#DIV/0!</v>
      </c>
      <c r="E9" s="3" t="s">
        <v>1070</v>
      </c>
      <c r="F9" s="3" t="e">
        <v>#DIV/0!</v>
      </c>
      <c r="G9" s="3" t="s">
        <v>1070</v>
      </c>
      <c r="H9" s="3" t="e">
        <v>#DIV/0!</v>
      </c>
      <c r="I9" s="3" t="s">
        <v>1070</v>
      </c>
      <c r="J9" s="3" t="e">
        <v>#DIV/0!</v>
      </c>
      <c r="K9" s="3" t="s">
        <v>1070</v>
      </c>
      <c r="L9" s="3" t="e">
        <v>#DIV/0!</v>
      </c>
      <c r="M9" s="3" t="s">
        <v>1070</v>
      </c>
      <c r="N9" s="3" t="e">
        <v>#DIV/0!</v>
      </c>
      <c r="O9" s="3" t="s">
        <v>1070</v>
      </c>
      <c r="P9" s="3" t="e">
        <v>#DIV/0!</v>
      </c>
      <c r="Q9" s="3" t="s">
        <v>1070</v>
      </c>
      <c r="R9" s="3" t="e">
        <v>#DIV/0!</v>
      </c>
      <c r="S9" s="3" t="s">
        <v>1070</v>
      </c>
      <c r="T9" s="3" t="e">
        <v>#DIV/0!</v>
      </c>
      <c r="U9" s="3" t="s">
        <v>1070</v>
      </c>
      <c r="V9" s="3" t="e">
        <v>#DIV/0!</v>
      </c>
      <c r="W9" s="3" t="s">
        <v>1070</v>
      </c>
      <c r="X9" s="3" t="e">
        <v>#DIV/0!</v>
      </c>
      <c r="Y9" s="3" t="s">
        <v>1070</v>
      </c>
      <c r="Z9" s="3" t="e">
        <v>#DIV/0!</v>
      </c>
      <c r="AA9" s="3" t="s">
        <v>1070</v>
      </c>
      <c r="AB9" s="3" t="e">
        <v>#DIV/0!</v>
      </c>
    </row>
    <row r="10" spans="1:28" x14ac:dyDescent="0.2">
      <c r="A10" s="3" t="s">
        <v>1071</v>
      </c>
      <c r="B10" s="3" t="e">
        <v>#DIV/0!</v>
      </c>
      <c r="C10" s="3" t="s">
        <v>1071</v>
      </c>
      <c r="D10" s="3" t="e">
        <v>#DIV/0!</v>
      </c>
      <c r="E10" s="3" t="s">
        <v>1071</v>
      </c>
      <c r="F10" s="3" t="e">
        <v>#DIV/0!</v>
      </c>
      <c r="G10" s="3" t="s">
        <v>1071</v>
      </c>
      <c r="H10" s="3" t="e">
        <v>#DIV/0!</v>
      </c>
      <c r="I10" s="3" t="s">
        <v>1071</v>
      </c>
      <c r="J10" s="3" t="e">
        <v>#DIV/0!</v>
      </c>
      <c r="K10" s="3" t="s">
        <v>1071</v>
      </c>
      <c r="L10" s="3" t="e">
        <v>#DIV/0!</v>
      </c>
      <c r="M10" s="3" t="s">
        <v>1071</v>
      </c>
      <c r="N10" s="3" t="e">
        <v>#DIV/0!</v>
      </c>
      <c r="O10" s="3" t="s">
        <v>1071</v>
      </c>
      <c r="P10" s="3" t="e">
        <v>#DIV/0!</v>
      </c>
      <c r="Q10" s="3" t="s">
        <v>1071</v>
      </c>
      <c r="R10" s="3" t="e">
        <v>#DIV/0!</v>
      </c>
      <c r="S10" s="3" t="s">
        <v>1071</v>
      </c>
      <c r="T10" s="3" t="e">
        <v>#DIV/0!</v>
      </c>
      <c r="U10" s="3" t="s">
        <v>1071</v>
      </c>
      <c r="V10" s="3" t="e">
        <v>#DIV/0!</v>
      </c>
      <c r="W10" s="3" t="s">
        <v>1071</v>
      </c>
      <c r="X10" s="3" t="e">
        <v>#DIV/0!</v>
      </c>
      <c r="Y10" s="3" t="s">
        <v>1071</v>
      </c>
      <c r="Z10" s="3" t="e">
        <v>#DIV/0!</v>
      </c>
      <c r="AA10" s="3" t="s">
        <v>1071</v>
      </c>
      <c r="AB10" s="3" t="e">
        <v>#DIV/0!</v>
      </c>
    </row>
    <row r="11" spans="1:28" x14ac:dyDescent="0.2">
      <c r="A11" s="3" t="s">
        <v>1072</v>
      </c>
      <c r="B11" s="3">
        <v>0</v>
      </c>
      <c r="C11" s="3" t="s">
        <v>1072</v>
      </c>
      <c r="D11" s="3">
        <v>0</v>
      </c>
      <c r="E11" s="3" t="s">
        <v>1072</v>
      </c>
      <c r="F11" s="3">
        <v>0</v>
      </c>
      <c r="G11" s="3" t="s">
        <v>1072</v>
      </c>
      <c r="H11" s="3">
        <v>0</v>
      </c>
      <c r="I11" s="3" t="s">
        <v>1072</v>
      </c>
      <c r="J11" s="3">
        <v>0</v>
      </c>
      <c r="K11" s="3" t="s">
        <v>1072</v>
      </c>
      <c r="L11" s="3">
        <v>0</v>
      </c>
      <c r="M11" s="3" t="s">
        <v>1072</v>
      </c>
      <c r="N11" s="3">
        <v>0</v>
      </c>
      <c r="O11" s="3" t="s">
        <v>1072</v>
      </c>
      <c r="P11" s="3">
        <v>0</v>
      </c>
      <c r="Q11" s="3" t="s">
        <v>1072</v>
      </c>
      <c r="R11" s="3">
        <v>0</v>
      </c>
      <c r="S11" s="3" t="s">
        <v>1072</v>
      </c>
      <c r="T11" s="3">
        <v>0</v>
      </c>
      <c r="U11" s="3" t="s">
        <v>1072</v>
      </c>
      <c r="V11" s="3">
        <v>0</v>
      </c>
      <c r="W11" s="3" t="s">
        <v>1072</v>
      </c>
      <c r="X11" s="3">
        <v>0</v>
      </c>
      <c r="Y11" s="3" t="s">
        <v>1072</v>
      </c>
      <c r="Z11" s="3">
        <v>0</v>
      </c>
      <c r="AA11" s="3" t="s">
        <v>1072</v>
      </c>
      <c r="AB11" s="3">
        <v>0</v>
      </c>
    </row>
    <row r="12" spans="1:28" x14ac:dyDescent="0.2">
      <c r="A12" s="3" t="s">
        <v>1073</v>
      </c>
      <c r="B12" s="3">
        <v>6.3200000000000001E-3</v>
      </c>
      <c r="C12" s="3" t="s">
        <v>1073</v>
      </c>
      <c r="D12" s="3">
        <v>18</v>
      </c>
      <c r="E12" s="3" t="s">
        <v>1073</v>
      </c>
      <c r="F12" s="3">
        <v>2.31</v>
      </c>
      <c r="G12" s="3" t="s">
        <v>1073</v>
      </c>
      <c r="H12" s="3">
        <v>0</v>
      </c>
      <c r="I12" s="3" t="s">
        <v>1073</v>
      </c>
      <c r="J12" s="3">
        <v>0.53800000000000003</v>
      </c>
      <c r="K12" s="3" t="s">
        <v>1073</v>
      </c>
      <c r="L12" s="3">
        <v>6.5750000000000002</v>
      </c>
      <c r="M12" s="3" t="s">
        <v>1073</v>
      </c>
      <c r="N12" s="3">
        <v>65.2</v>
      </c>
      <c r="O12" s="3" t="s">
        <v>1073</v>
      </c>
      <c r="P12" s="3">
        <v>4.09</v>
      </c>
      <c r="Q12" s="3" t="s">
        <v>1073</v>
      </c>
      <c r="R12" s="3">
        <v>1</v>
      </c>
      <c r="S12" s="3" t="s">
        <v>1073</v>
      </c>
      <c r="T12" s="3">
        <v>296</v>
      </c>
      <c r="U12" s="3" t="s">
        <v>1073</v>
      </c>
      <c r="V12" s="3">
        <v>15.3</v>
      </c>
      <c r="W12" s="3" t="s">
        <v>1073</v>
      </c>
      <c r="X12" s="3">
        <v>396.9</v>
      </c>
      <c r="Y12" s="3" t="s">
        <v>1073</v>
      </c>
      <c r="Z12" s="3">
        <v>4.9800000000000004</v>
      </c>
      <c r="AA12" s="3" t="s">
        <v>1073</v>
      </c>
      <c r="AB12" s="3">
        <v>24</v>
      </c>
    </row>
    <row r="13" spans="1:28" x14ac:dyDescent="0.2">
      <c r="A13" s="3" t="s">
        <v>1074</v>
      </c>
      <c r="B13" s="3">
        <v>6.3200000000000001E-3</v>
      </c>
      <c r="C13" s="3" t="s">
        <v>1074</v>
      </c>
      <c r="D13" s="3">
        <v>18</v>
      </c>
      <c r="E13" s="3" t="s">
        <v>1074</v>
      </c>
      <c r="F13" s="3">
        <v>2.31</v>
      </c>
      <c r="G13" s="3" t="s">
        <v>1074</v>
      </c>
      <c r="H13" s="3">
        <v>0</v>
      </c>
      <c r="I13" s="3" t="s">
        <v>1074</v>
      </c>
      <c r="J13" s="3">
        <v>0.53800000000000003</v>
      </c>
      <c r="K13" s="3" t="s">
        <v>1074</v>
      </c>
      <c r="L13" s="3">
        <v>6.5750000000000002</v>
      </c>
      <c r="M13" s="3" t="s">
        <v>1074</v>
      </c>
      <c r="N13" s="3">
        <v>65.2</v>
      </c>
      <c r="O13" s="3" t="s">
        <v>1074</v>
      </c>
      <c r="P13" s="3">
        <v>4.09</v>
      </c>
      <c r="Q13" s="3" t="s">
        <v>1074</v>
      </c>
      <c r="R13" s="3">
        <v>1</v>
      </c>
      <c r="S13" s="3" t="s">
        <v>1074</v>
      </c>
      <c r="T13" s="3">
        <v>296</v>
      </c>
      <c r="U13" s="3" t="s">
        <v>1074</v>
      </c>
      <c r="V13" s="3">
        <v>15.3</v>
      </c>
      <c r="W13" s="3" t="s">
        <v>1074</v>
      </c>
      <c r="X13" s="3">
        <v>396.9</v>
      </c>
      <c r="Y13" s="3" t="s">
        <v>1074</v>
      </c>
      <c r="Z13" s="3">
        <v>4.9800000000000004</v>
      </c>
      <c r="AA13" s="3" t="s">
        <v>1074</v>
      </c>
      <c r="AB13" s="3">
        <v>24</v>
      </c>
    </row>
    <row r="14" spans="1:28" x14ac:dyDescent="0.2">
      <c r="A14" s="3" t="s">
        <v>1075</v>
      </c>
      <c r="B14" s="3">
        <v>6.3200000000000001E-3</v>
      </c>
      <c r="C14" s="3" t="s">
        <v>1075</v>
      </c>
      <c r="D14" s="3">
        <v>18</v>
      </c>
      <c r="E14" s="3" t="s">
        <v>1075</v>
      </c>
      <c r="F14" s="3">
        <v>2.31</v>
      </c>
      <c r="G14" s="3" t="s">
        <v>1075</v>
      </c>
      <c r="H14" s="3">
        <v>0</v>
      </c>
      <c r="I14" s="3" t="s">
        <v>1075</v>
      </c>
      <c r="J14" s="3">
        <v>0.53800000000000003</v>
      </c>
      <c r="K14" s="3" t="s">
        <v>1075</v>
      </c>
      <c r="L14" s="3">
        <v>6.5750000000000002</v>
      </c>
      <c r="M14" s="3" t="s">
        <v>1075</v>
      </c>
      <c r="N14" s="3">
        <v>65.2</v>
      </c>
      <c r="O14" s="3" t="s">
        <v>1075</v>
      </c>
      <c r="P14" s="3">
        <v>4.09</v>
      </c>
      <c r="Q14" s="3" t="s">
        <v>1075</v>
      </c>
      <c r="R14" s="3">
        <v>1</v>
      </c>
      <c r="S14" s="3" t="s">
        <v>1075</v>
      </c>
      <c r="T14" s="3">
        <v>296</v>
      </c>
      <c r="U14" s="3" t="s">
        <v>1075</v>
      </c>
      <c r="V14" s="3">
        <v>15.3</v>
      </c>
      <c r="W14" s="3" t="s">
        <v>1075</v>
      </c>
      <c r="X14" s="3">
        <v>396.9</v>
      </c>
      <c r="Y14" s="3" t="s">
        <v>1075</v>
      </c>
      <c r="Z14" s="3">
        <v>4.9800000000000004</v>
      </c>
      <c r="AA14" s="3" t="s">
        <v>1075</v>
      </c>
      <c r="AB14" s="3">
        <v>24</v>
      </c>
    </row>
    <row r="15" spans="1:28" ht="17" thickBot="1" x14ac:dyDescent="0.25">
      <c r="A15" s="4" t="s">
        <v>1076</v>
      </c>
      <c r="B15" s="4">
        <v>1</v>
      </c>
      <c r="C15" s="4" t="s">
        <v>1076</v>
      </c>
      <c r="D15" s="4">
        <v>1</v>
      </c>
      <c r="E15" s="4" t="s">
        <v>1076</v>
      </c>
      <c r="F15" s="4">
        <v>1</v>
      </c>
      <c r="G15" s="4" t="s">
        <v>1076</v>
      </c>
      <c r="H15" s="4">
        <v>1</v>
      </c>
      <c r="I15" s="4" t="s">
        <v>1076</v>
      </c>
      <c r="J15" s="4">
        <v>1</v>
      </c>
      <c r="K15" s="4" t="s">
        <v>1076</v>
      </c>
      <c r="L15" s="4">
        <v>1</v>
      </c>
      <c r="M15" s="4" t="s">
        <v>1076</v>
      </c>
      <c r="N15" s="4">
        <v>1</v>
      </c>
      <c r="O15" s="4" t="s">
        <v>1076</v>
      </c>
      <c r="P15" s="4">
        <v>1</v>
      </c>
      <c r="Q15" s="4" t="s">
        <v>1076</v>
      </c>
      <c r="R15" s="4">
        <v>1</v>
      </c>
      <c r="S15" s="4" t="s">
        <v>1076</v>
      </c>
      <c r="T15" s="4">
        <v>1</v>
      </c>
      <c r="U15" s="4" t="s">
        <v>1076</v>
      </c>
      <c r="V15" s="4">
        <v>1</v>
      </c>
      <c r="W15" s="4" t="s">
        <v>1076</v>
      </c>
      <c r="X15" s="4">
        <v>1</v>
      </c>
      <c r="Y15" s="4" t="s">
        <v>1076</v>
      </c>
      <c r="Z15" s="4">
        <v>1</v>
      </c>
      <c r="AA15" s="4" t="s">
        <v>1076</v>
      </c>
      <c r="AB15" s="4">
        <v>1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31E8-43CD-F54E-8992-8F376CC8DB5C}">
  <dimension ref="A1:Q507"/>
  <sheetViews>
    <sheetView tabSelected="1" topLeftCell="D1" zoomScale="86" workbookViewId="0">
      <selection activeCell="Y26" sqref="Y26"/>
    </sheetView>
  </sheetViews>
  <sheetFormatPr baseColWidth="10" defaultRowHeight="16" x14ac:dyDescent="0.2"/>
  <cols>
    <col min="17" max="17" width="20.1640625" customWidth="1"/>
  </cols>
  <sheetData>
    <row r="1" spans="1:17" x14ac:dyDescent="0.2">
      <c r="A1" t="s">
        <v>1047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1046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1048</v>
      </c>
      <c r="Q1" t="s">
        <v>1049</v>
      </c>
    </row>
    <row r="2" spans="1:17" x14ac:dyDescent="0.2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  <c r="P2" t="str">
        <f t="shared" ref="P2:P65" si="0">IF(F2&lt;4.606,"Very Small",IF(F2&lt;5.65,"Small",IF(F2&lt;6.694,"Medium",IF(F2&lt;7.738,"Large","Very Large"))))</f>
        <v>Medium</v>
      </c>
      <c r="Q2" s="2" t="str">
        <f t="shared" ref="Q2:Q65" si="1">IF(G2&lt;=25,"New Construction",IF(G2&lt;=50,"Moderately Aged",IF(G2&lt;=75,"Mature",IF(G2&lt;=100,"Historic",""))))</f>
        <v>Mature</v>
      </c>
    </row>
    <row r="3" spans="1:17" x14ac:dyDescent="0.2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  <c r="P3" t="str">
        <f t="shared" si="0"/>
        <v>Medium</v>
      </c>
      <c r="Q3" s="2" t="str">
        <f t="shared" si="1"/>
        <v>Historic</v>
      </c>
    </row>
    <row r="4" spans="1:17" x14ac:dyDescent="0.2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  <c r="P4" t="str">
        <f t="shared" si="0"/>
        <v>Large</v>
      </c>
      <c r="Q4" s="2" t="str">
        <f t="shared" si="1"/>
        <v>Mature</v>
      </c>
    </row>
    <row r="5" spans="1:17" x14ac:dyDescent="0.2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  <c r="P5" t="str">
        <f t="shared" si="0"/>
        <v>Large</v>
      </c>
      <c r="Q5" s="2" t="str">
        <f t="shared" si="1"/>
        <v>Moderately Aged</v>
      </c>
    </row>
    <row r="6" spans="1:17" x14ac:dyDescent="0.2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  <c r="P6" t="str">
        <f t="shared" si="0"/>
        <v>Large</v>
      </c>
      <c r="Q6" s="2" t="str">
        <f t="shared" si="1"/>
        <v>Mature</v>
      </c>
    </row>
    <row r="7" spans="1:17" x14ac:dyDescent="0.2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  <c r="P7" t="str">
        <f t="shared" si="0"/>
        <v>Medium</v>
      </c>
      <c r="Q7" s="2" t="str">
        <f t="shared" si="1"/>
        <v>Mature</v>
      </c>
    </row>
    <row r="8" spans="1:17" x14ac:dyDescent="0.2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  <c r="P8" t="str">
        <f t="shared" si="0"/>
        <v>Medium</v>
      </c>
      <c r="Q8" s="2" t="str">
        <f t="shared" si="1"/>
        <v>Mature</v>
      </c>
    </row>
    <row r="9" spans="1:17" x14ac:dyDescent="0.2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  <c r="P9" t="str">
        <f t="shared" si="0"/>
        <v>Medium</v>
      </c>
      <c r="Q9" s="2" t="str">
        <f t="shared" si="1"/>
        <v>Historic</v>
      </c>
    </row>
    <row r="10" spans="1:17" x14ac:dyDescent="0.2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  <c r="P10" t="str">
        <f t="shared" si="0"/>
        <v>Small</v>
      </c>
      <c r="Q10" s="2" t="str">
        <f t="shared" si="1"/>
        <v>Historic</v>
      </c>
    </row>
    <row r="11" spans="1:17" x14ac:dyDescent="0.2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  <c r="P11" t="str">
        <f t="shared" si="0"/>
        <v>Medium</v>
      </c>
      <c r="Q11" s="2" t="str">
        <f t="shared" si="1"/>
        <v>Historic</v>
      </c>
    </row>
    <row r="12" spans="1:17" x14ac:dyDescent="0.2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  <c r="P12" t="str">
        <f t="shared" si="0"/>
        <v>Medium</v>
      </c>
      <c r="Q12" s="2" t="str">
        <f t="shared" si="1"/>
        <v>Historic</v>
      </c>
    </row>
    <row r="13" spans="1:17" x14ac:dyDescent="0.2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  <c r="P13" t="str">
        <f t="shared" si="0"/>
        <v>Medium</v>
      </c>
      <c r="Q13" s="2" t="str">
        <f t="shared" si="1"/>
        <v>Historic</v>
      </c>
    </row>
    <row r="14" spans="1:17" x14ac:dyDescent="0.2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  <c r="P14" t="str">
        <f t="shared" si="0"/>
        <v>Medium</v>
      </c>
      <c r="Q14" s="2" t="str">
        <f t="shared" si="1"/>
        <v>Moderately Aged</v>
      </c>
    </row>
    <row r="15" spans="1:17" x14ac:dyDescent="0.2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  <c r="P15" t="str">
        <f t="shared" si="0"/>
        <v>Medium</v>
      </c>
      <c r="Q15" s="2" t="str">
        <f t="shared" si="1"/>
        <v>Mature</v>
      </c>
    </row>
    <row r="16" spans="1:17" x14ac:dyDescent="0.2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  <c r="P16" t="str">
        <f t="shared" si="0"/>
        <v>Medium</v>
      </c>
      <c r="Q16" s="2" t="str">
        <f t="shared" si="1"/>
        <v>Historic</v>
      </c>
    </row>
    <row r="17" spans="1:17" x14ac:dyDescent="0.2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  <c r="P17" t="str">
        <f t="shared" si="0"/>
        <v>Medium</v>
      </c>
      <c r="Q17" s="2" t="str">
        <f t="shared" si="1"/>
        <v>Mature</v>
      </c>
    </row>
    <row r="18" spans="1:17" x14ac:dyDescent="0.2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  <c r="P18" t="str">
        <f t="shared" si="0"/>
        <v>Medium</v>
      </c>
      <c r="Q18" s="2" t="str">
        <f t="shared" si="1"/>
        <v>Moderately Aged</v>
      </c>
    </row>
    <row r="19" spans="1:17" x14ac:dyDescent="0.2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  <c r="P19" t="str">
        <f t="shared" si="0"/>
        <v>Medium</v>
      </c>
      <c r="Q19" s="2" t="str">
        <f t="shared" si="1"/>
        <v>Historic</v>
      </c>
    </row>
    <row r="20" spans="1:17" x14ac:dyDescent="0.2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  <c r="P20" t="str">
        <f t="shared" si="0"/>
        <v>Small</v>
      </c>
      <c r="Q20" s="2" t="str">
        <f t="shared" si="1"/>
        <v>Moderately Aged</v>
      </c>
    </row>
    <row r="21" spans="1:17" x14ac:dyDescent="0.2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  <c r="P21" t="str">
        <f t="shared" si="0"/>
        <v>Medium</v>
      </c>
      <c r="Q21" s="2" t="str">
        <f t="shared" si="1"/>
        <v>Mature</v>
      </c>
    </row>
    <row r="22" spans="1:17" x14ac:dyDescent="0.2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  <c r="P22" t="str">
        <f t="shared" si="0"/>
        <v>Small</v>
      </c>
      <c r="Q22" s="2" t="str">
        <f t="shared" si="1"/>
        <v>Historic</v>
      </c>
    </row>
    <row r="23" spans="1:17" x14ac:dyDescent="0.2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  <c r="P23" t="str">
        <f t="shared" si="0"/>
        <v>Medium</v>
      </c>
      <c r="Q23" s="2" t="str">
        <f t="shared" si="1"/>
        <v>Historic</v>
      </c>
    </row>
    <row r="24" spans="1:17" x14ac:dyDescent="0.2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  <c r="P24" t="str">
        <f t="shared" si="0"/>
        <v>Medium</v>
      </c>
      <c r="Q24" s="2" t="str">
        <f t="shared" si="1"/>
        <v>Historic</v>
      </c>
    </row>
    <row r="25" spans="1:17" x14ac:dyDescent="0.2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  <c r="P25" t="str">
        <f t="shared" si="0"/>
        <v>Medium</v>
      </c>
      <c r="Q25" s="2" t="str">
        <f t="shared" si="1"/>
        <v>Historic</v>
      </c>
    </row>
    <row r="26" spans="1:17" x14ac:dyDescent="0.2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  <c r="P26" t="str">
        <f t="shared" si="0"/>
        <v>Medium</v>
      </c>
      <c r="Q26" s="2" t="str">
        <f t="shared" si="1"/>
        <v>Historic</v>
      </c>
    </row>
    <row r="27" spans="1:17" x14ac:dyDescent="0.2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  <c r="P27" t="str">
        <f t="shared" si="0"/>
        <v>Small</v>
      </c>
      <c r="Q27" s="2" t="str">
        <f t="shared" si="1"/>
        <v>Historic</v>
      </c>
    </row>
    <row r="28" spans="1:17" x14ac:dyDescent="0.2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  <c r="P28" t="str">
        <f t="shared" si="0"/>
        <v>Medium</v>
      </c>
      <c r="Q28" s="2" t="str">
        <f t="shared" si="1"/>
        <v>Historic</v>
      </c>
    </row>
    <row r="29" spans="1:17" x14ac:dyDescent="0.2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  <c r="P29" t="str">
        <f t="shared" si="0"/>
        <v>Medium</v>
      </c>
      <c r="Q29" s="2" t="str">
        <f t="shared" si="1"/>
        <v>Historic</v>
      </c>
    </row>
    <row r="30" spans="1:17" x14ac:dyDescent="0.2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  <c r="P30" t="str">
        <f t="shared" si="0"/>
        <v>Medium</v>
      </c>
      <c r="Q30" s="2" t="str">
        <f t="shared" si="1"/>
        <v>Historic</v>
      </c>
    </row>
    <row r="31" spans="1:17" x14ac:dyDescent="0.2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  <c r="P31" t="str">
        <f t="shared" si="0"/>
        <v>Medium</v>
      </c>
      <c r="Q31" s="2" t="str">
        <f t="shared" si="1"/>
        <v>Historic</v>
      </c>
    </row>
    <row r="32" spans="1:17" x14ac:dyDescent="0.2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  <c r="P32" t="str">
        <f t="shared" si="0"/>
        <v>Medium</v>
      </c>
      <c r="Q32" s="2" t="str">
        <f t="shared" si="1"/>
        <v>Historic</v>
      </c>
    </row>
    <row r="33" spans="1:17" x14ac:dyDescent="0.2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  <c r="P33" t="str">
        <f t="shared" si="0"/>
        <v>Medium</v>
      </c>
      <c r="Q33" s="2" t="str">
        <f t="shared" si="1"/>
        <v>Historic</v>
      </c>
    </row>
    <row r="34" spans="1:17" x14ac:dyDescent="0.2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  <c r="P34" t="str">
        <f t="shared" si="0"/>
        <v>Medium</v>
      </c>
      <c r="Q34" s="2" t="str">
        <f t="shared" si="1"/>
        <v>Historic</v>
      </c>
    </row>
    <row r="35" spans="1:17" x14ac:dyDescent="0.2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  <c r="P35" t="str">
        <f t="shared" si="0"/>
        <v>Medium</v>
      </c>
      <c r="Q35" s="2" t="str">
        <f t="shared" si="1"/>
        <v>Historic</v>
      </c>
    </row>
    <row r="36" spans="1:17" x14ac:dyDescent="0.2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  <c r="P36" t="str">
        <f t="shared" si="0"/>
        <v>Medium</v>
      </c>
      <c r="Q36" s="2" t="str">
        <f t="shared" si="1"/>
        <v>Historic</v>
      </c>
    </row>
    <row r="37" spans="1:17" x14ac:dyDescent="0.2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  <c r="P37" t="str">
        <f t="shared" si="0"/>
        <v>Medium</v>
      </c>
      <c r="Q37" s="2" t="str">
        <f t="shared" si="1"/>
        <v>Mature</v>
      </c>
    </row>
    <row r="38" spans="1:17" x14ac:dyDescent="0.2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  <c r="P38" t="str">
        <f t="shared" si="0"/>
        <v>Medium</v>
      </c>
      <c r="Q38" s="2" t="str">
        <f t="shared" si="1"/>
        <v>Mature</v>
      </c>
    </row>
    <row r="39" spans="1:17" x14ac:dyDescent="0.2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  <c r="P39" t="str">
        <f t="shared" si="0"/>
        <v>Medium</v>
      </c>
      <c r="Q39" s="2" t="str">
        <f t="shared" si="1"/>
        <v>Moderately Aged</v>
      </c>
    </row>
    <row r="40" spans="1:17" x14ac:dyDescent="0.2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  <c r="P40" t="str">
        <f t="shared" si="0"/>
        <v>Medium</v>
      </c>
      <c r="Q40" s="2" t="str">
        <f t="shared" si="1"/>
        <v>Moderately Aged</v>
      </c>
    </row>
    <row r="41" spans="1:17" x14ac:dyDescent="0.2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  <c r="P41" t="str">
        <f t="shared" si="0"/>
        <v>Medium</v>
      </c>
      <c r="Q41" s="2" t="str">
        <f t="shared" si="1"/>
        <v>New Construction</v>
      </c>
    </row>
    <row r="42" spans="1:17" x14ac:dyDescent="0.2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  <c r="P42" t="str">
        <f t="shared" si="0"/>
        <v>Large</v>
      </c>
      <c r="Q42" s="2" t="str">
        <f t="shared" si="1"/>
        <v>New Construction</v>
      </c>
    </row>
    <row r="43" spans="1:17" x14ac:dyDescent="0.2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  <c r="P43" t="str">
        <f t="shared" si="0"/>
        <v>Large</v>
      </c>
      <c r="Q43" s="2" t="str">
        <f t="shared" si="1"/>
        <v>New Construction</v>
      </c>
    </row>
    <row r="44" spans="1:17" x14ac:dyDescent="0.2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  <c r="P44" t="str">
        <f t="shared" si="0"/>
        <v>Medium</v>
      </c>
      <c r="Q44" s="2" t="str">
        <f t="shared" si="1"/>
        <v>New Construction</v>
      </c>
    </row>
    <row r="45" spans="1:17" x14ac:dyDescent="0.2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  <c r="P45" t="str">
        <f t="shared" si="0"/>
        <v>Medium</v>
      </c>
      <c r="Q45" s="2" t="str">
        <f t="shared" si="1"/>
        <v>New Construction</v>
      </c>
    </row>
    <row r="46" spans="1:17" x14ac:dyDescent="0.2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  <c r="P46" t="str">
        <f t="shared" si="0"/>
        <v>Medium</v>
      </c>
      <c r="Q46" s="2" t="str">
        <f t="shared" si="1"/>
        <v>Moderately Aged</v>
      </c>
    </row>
    <row r="47" spans="1:17" x14ac:dyDescent="0.2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  <c r="P47" t="str">
        <f t="shared" si="0"/>
        <v>Medium</v>
      </c>
      <c r="Q47" s="2" t="str">
        <f t="shared" si="1"/>
        <v>Moderately Aged</v>
      </c>
    </row>
    <row r="48" spans="1:17" x14ac:dyDescent="0.2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  <c r="P48" t="str">
        <f t="shared" si="0"/>
        <v>Medium</v>
      </c>
      <c r="Q48" s="2" t="str">
        <f t="shared" si="1"/>
        <v>Moderately Aged</v>
      </c>
    </row>
    <row r="49" spans="1:17" x14ac:dyDescent="0.2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  <c r="P49" t="str">
        <f t="shared" si="0"/>
        <v>Medium</v>
      </c>
      <c r="Q49" s="2" t="str">
        <f t="shared" si="1"/>
        <v>Historic</v>
      </c>
    </row>
    <row r="50" spans="1:17" x14ac:dyDescent="0.2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  <c r="P50" t="str">
        <f t="shared" si="0"/>
        <v>Small</v>
      </c>
      <c r="Q50" s="2" t="str">
        <f t="shared" si="1"/>
        <v>Historic</v>
      </c>
    </row>
    <row r="51" spans="1:17" x14ac:dyDescent="0.2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  <c r="P51" t="str">
        <f t="shared" si="0"/>
        <v>Small</v>
      </c>
      <c r="Q51" s="2" t="str">
        <f t="shared" si="1"/>
        <v>Mature</v>
      </c>
    </row>
    <row r="52" spans="1:17" x14ac:dyDescent="0.2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  <c r="P52" t="str">
        <f t="shared" si="0"/>
        <v>Medium</v>
      </c>
      <c r="Q52" s="2" t="str">
        <f t="shared" si="1"/>
        <v>Moderately Aged</v>
      </c>
    </row>
    <row r="53" spans="1:17" x14ac:dyDescent="0.2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  <c r="P53" t="str">
        <f t="shared" si="0"/>
        <v>Medium</v>
      </c>
      <c r="Q53" s="2" t="str">
        <f t="shared" si="1"/>
        <v>Mature</v>
      </c>
    </row>
    <row r="54" spans="1:17" x14ac:dyDescent="0.2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  <c r="P54" t="str">
        <f t="shared" si="0"/>
        <v>Medium</v>
      </c>
      <c r="Q54" s="2" t="str">
        <f t="shared" si="1"/>
        <v>New Construction</v>
      </c>
    </row>
    <row r="55" spans="1:17" x14ac:dyDescent="0.2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  <c r="P55" t="str">
        <f t="shared" si="0"/>
        <v>Medium</v>
      </c>
      <c r="Q55" s="2" t="str">
        <f t="shared" si="1"/>
        <v>New Construction</v>
      </c>
    </row>
    <row r="56" spans="1:17" x14ac:dyDescent="0.2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  <c r="P56" t="str">
        <f t="shared" si="0"/>
        <v>Medium</v>
      </c>
      <c r="Q56" s="2" t="str">
        <f t="shared" si="1"/>
        <v>Moderately Aged</v>
      </c>
    </row>
    <row r="57" spans="1:17" x14ac:dyDescent="0.2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  <c r="P57" t="str">
        <f t="shared" si="0"/>
        <v>Large</v>
      </c>
      <c r="Q57" s="2" t="str">
        <f t="shared" si="1"/>
        <v>New Construction</v>
      </c>
    </row>
    <row r="58" spans="1:17" x14ac:dyDescent="0.2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  <c r="P58" t="str">
        <f t="shared" si="0"/>
        <v>Medium</v>
      </c>
      <c r="Q58" s="2" t="str">
        <f t="shared" si="1"/>
        <v>Moderately Aged</v>
      </c>
    </row>
    <row r="59" spans="1:17" x14ac:dyDescent="0.2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  <c r="P59" t="str">
        <f t="shared" si="0"/>
        <v>Large</v>
      </c>
      <c r="Q59" s="2" t="str">
        <f t="shared" si="1"/>
        <v>Moderately Aged</v>
      </c>
    </row>
    <row r="60" spans="1:17" x14ac:dyDescent="0.2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  <c r="P60" t="str">
        <f t="shared" si="0"/>
        <v>Medium</v>
      </c>
      <c r="Q60" s="2" t="str">
        <f t="shared" si="1"/>
        <v>Moderately Aged</v>
      </c>
    </row>
    <row r="61" spans="1:17" x14ac:dyDescent="0.2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  <c r="P61" t="str">
        <f t="shared" si="0"/>
        <v>Medium</v>
      </c>
      <c r="Q61" s="2" t="str">
        <f t="shared" si="1"/>
        <v>Moderately Aged</v>
      </c>
    </row>
    <row r="62" spans="1:17" x14ac:dyDescent="0.2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  <c r="P62" t="str">
        <f t="shared" si="0"/>
        <v>Medium</v>
      </c>
      <c r="Q62" s="2" t="str">
        <f t="shared" si="1"/>
        <v>Mature</v>
      </c>
    </row>
    <row r="63" spans="1:17" x14ac:dyDescent="0.2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  <c r="P63" t="str">
        <f t="shared" si="0"/>
        <v>Medium</v>
      </c>
      <c r="Q63" s="2" t="str">
        <f t="shared" si="1"/>
        <v>Historic</v>
      </c>
    </row>
    <row r="64" spans="1:17" x14ac:dyDescent="0.2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  <c r="P64" t="str">
        <f t="shared" si="0"/>
        <v>Medium</v>
      </c>
      <c r="Q64" s="2" t="str">
        <f t="shared" si="1"/>
        <v>Mature</v>
      </c>
    </row>
    <row r="65" spans="1:17" x14ac:dyDescent="0.2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  <c r="P65" t="str">
        <f t="shared" si="0"/>
        <v>Large</v>
      </c>
      <c r="Q65" s="2" t="str">
        <f t="shared" si="1"/>
        <v>Moderately Aged</v>
      </c>
    </row>
    <row r="66" spans="1:17" x14ac:dyDescent="0.2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  <c r="P66" t="str">
        <f t="shared" ref="P66:P129" si="2">IF(F66&lt;4.606,"Very Small",IF(F66&lt;5.65,"Small",IF(F66&lt;6.694,"Medium",IF(F66&lt;7.738,"Large","Very Large"))))</f>
        <v>Large</v>
      </c>
      <c r="Q66" s="2" t="str">
        <f t="shared" ref="Q66:Q129" si="3">IF(G66&lt;=25,"New Construction",IF(G66&lt;=50,"Moderately Aged",IF(G66&lt;=75,"Mature",IF(G66&lt;=100,"Historic",""))))</f>
        <v>Mature</v>
      </c>
    </row>
    <row r="67" spans="1:17" x14ac:dyDescent="0.2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  <c r="P67" t="str">
        <f t="shared" si="2"/>
        <v>Medium</v>
      </c>
      <c r="Q67" s="2" t="str">
        <f t="shared" si="3"/>
        <v>New Construction</v>
      </c>
    </row>
    <row r="68" spans="1:17" x14ac:dyDescent="0.2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  <c r="P68" t="str">
        <f t="shared" si="2"/>
        <v>Medium</v>
      </c>
      <c r="Q68" s="2" t="str">
        <f t="shared" si="3"/>
        <v>Moderately Aged</v>
      </c>
    </row>
    <row r="69" spans="1:17" x14ac:dyDescent="0.2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  <c r="P69" t="str">
        <f t="shared" si="2"/>
        <v>Medium</v>
      </c>
      <c r="Q69" s="2" t="str">
        <f t="shared" si="3"/>
        <v>New Construction</v>
      </c>
    </row>
    <row r="70" spans="1:17" x14ac:dyDescent="0.2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  <c r="P70" t="str">
        <f t="shared" si="2"/>
        <v>Small</v>
      </c>
      <c r="Q70" s="2" t="str">
        <f t="shared" si="3"/>
        <v>Moderately Aged</v>
      </c>
    </row>
    <row r="71" spans="1:17" x14ac:dyDescent="0.2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  <c r="P71" t="str">
        <f t="shared" si="2"/>
        <v>Medium</v>
      </c>
      <c r="Q71" s="2" t="str">
        <f t="shared" si="3"/>
        <v>Moderately Aged</v>
      </c>
    </row>
    <row r="72" spans="1:17" x14ac:dyDescent="0.2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  <c r="P72" t="str">
        <f t="shared" si="2"/>
        <v>Medium</v>
      </c>
      <c r="Q72" s="2" t="str">
        <f t="shared" si="3"/>
        <v>New Construction</v>
      </c>
    </row>
    <row r="73" spans="1:17" x14ac:dyDescent="0.2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  <c r="P73" t="str">
        <f t="shared" si="2"/>
        <v>Medium</v>
      </c>
      <c r="Q73" s="2" t="str">
        <f t="shared" si="3"/>
        <v>New Construction</v>
      </c>
    </row>
    <row r="74" spans="1:17" x14ac:dyDescent="0.2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  <c r="P74" t="str">
        <f t="shared" si="2"/>
        <v>Medium</v>
      </c>
      <c r="Q74" s="2" t="str">
        <f t="shared" si="3"/>
        <v>New Construction</v>
      </c>
    </row>
    <row r="75" spans="1:17" x14ac:dyDescent="0.2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  <c r="P75" t="str">
        <f t="shared" si="2"/>
        <v>Medium</v>
      </c>
      <c r="Q75" s="2" t="str">
        <f t="shared" si="3"/>
        <v>New Construction</v>
      </c>
    </row>
    <row r="76" spans="1:17" x14ac:dyDescent="0.2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  <c r="P76" t="str">
        <f t="shared" si="2"/>
        <v>Medium</v>
      </c>
      <c r="Q76" s="2" t="str">
        <f t="shared" si="3"/>
        <v>New Construction</v>
      </c>
    </row>
    <row r="77" spans="1:17" x14ac:dyDescent="0.2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  <c r="P77" t="str">
        <f t="shared" si="2"/>
        <v>Medium</v>
      </c>
      <c r="Q77" s="2" t="str">
        <f t="shared" si="3"/>
        <v>Moderately Aged</v>
      </c>
    </row>
    <row r="78" spans="1:17" x14ac:dyDescent="0.2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  <c r="P78" t="str">
        <f t="shared" si="2"/>
        <v>Medium</v>
      </c>
      <c r="Q78" s="2" t="str">
        <f t="shared" si="3"/>
        <v>Mature</v>
      </c>
    </row>
    <row r="79" spans="1:17" x14ac:dyDescent="0.2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  <c r="P79" t="str">
        <f t="shared" si="2"/>
        <v>Medium</v>
      </c>
      <c r="Q79" s="2" t="str">
        <f t="shared" si="3"/>
        <v>Moderately Aged</v>
      </c>
    </row>
    <row r="80" spans="1:17" x14ac:dyDescent="0.2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  <c r="P80" t="str">
        <f t="shared" si="2"/>
        <v>Medium</v>
      </c>
      <c r="Q80" s="2" t="str">
        <f t="shared" si="3"/>
        <v>Mature</v>
      </c>
    </row>
    <row r="81" spans="1:17" x14ac:dyDescent="0.2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  <c r="P81" t="str">
        <f t="shared" si="2"/>
        <v>Medium</v>
      </c>
      <c r="Q81" s="2" t="str">
        <f t="shared" si="3"/>
        <v>Moderately Aged</v>
      </c>
    </row>
    <row r="82" spans="1:17" x14ac:dyDescent="0.2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  <c r="P82" t="str">
        <f t="shared" si="2"/>
        <v>Large</v>
      </c>
      <c r="Q82" s="2" t="str">
        <f t="shared" si="3"/>
        <v>Moderately Aged</v>
      </c>
    </row>
    <row r="83" spans="1:17" x14ac:dyDescent="0.2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  <c r="P83" t="str">
        <f t="shared" si="2"/>
        <v>Medium</v>
      </c>
      <c r="Q83" s="2" t="str">
        <f t="shared" si="3"/>
        <v>Mature</v>
      </c>
    </row>
    <row r="84" spans="1:17" x14ac:dyDescent="0.2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  <c r="P84" t="str">
        <f t="shared" si="2"/>
        <v>Medium</v>
      </c>
      <c r="Q84" s="2" t="str">
        <f t="shared" si="3"/>
        <v>Moderately Aged</v>
      </c>
    </row>
    <row r="85" spans="1:17" x14ac:dyDescent="0.2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  <c r="P85" t="str">
        <f t="shared" si="2"/>
        <v>Medium</v>
      </c>
      <c r="Q85" s="2" t="str">
        <f t="shared" si="3"/>
        <v>Moderately Aged</v>
      </c>
    </row>
    <row r="86" spans="1:17" x14ac:dyDescent="0.2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  <c r="P86" t="str">
        <f t="shared" si="2"/>
        <v>Medium</v>
      </c>
      <c r="Q86" s="2" t="str">
        <f t="shared" si="3"/>
        <v>Moderately Aged</v>
      </c>
    </row>
    <row r="87" spans="1:17" x14ac:dyDescent="0.2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  <c r="P87" t="str">
        <f t="shared" si="2"/>
        <v>Medium</v>
      </c>
      <c r="Q87" s="2" t="str">
        <f t="shared" si="3"/>
        <v>Mature</v>
      </c>
    </row>
    <row r="88" spans="1:17" x14ac:dyDescent="0.2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  <c r="P88" t="str">
        <f t="shared" si="2"/>
        <v>Medium</v>
      </c>
      <c r="Q88" s="2" t="str">
        <f t="shared" si="3"/>
        <v>Moderately Aged</v>
      </c>
    </row>
    <row r="89" spans="1:17" x14ac:dyDescent="0.2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  <c r="P89" t="str">
        <f t="shared" si="2"/>
        <v>Medium</v>
      </c>
      <c r="Q89" s="2" t="str">
        <f t="shared" si="3"/>
        <v>Mature</v>
      </c>
    </row>
    <row r="90" spans="1:17" x14ac:dyDescent="0.2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  <c r="P90" t="str">
        <f t="shared" si="2"/>
        <v>Large</v>
      </c>
      <c r="Q90" s="2" t="str">
        <f t="shared" si="3"/>
        <v>Historic</v>
      </c>
    </row>
    <row r="91" spans="1:17" x14ac:dyDescent="0.2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  <c r="P91" t="str">
        <f t="shared" si="2"/>
        <v>Large</v>
      </c>
      <c r="Q91" s="2" t="str">
        <f t="shared" si="3"/>
        <v>Mature</v>
      </c>
    </row>
    <row r="92" spans="1:17" x14ac:dyDescent="0.2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  <c r="P92" t="str">
        <f t="shared" si="2"/>
        <v>Medium</v>
      </c>
      <c r="Q92" s="2" t="str">
        <f t="shared" si="3"/>
        <v>Mature</v>
      </c>
    </row>
    <row r="93" spans="1:17" x14ac:dyDescent="0.2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  <c r="P93" t="str">
        <f t="shared" si="2"/>
        <v>Medium</v>
      </c>
      <c r="Q93" s="2" t="str">
        <f t="shared" si="3"/>
        <v>Mature</v>
      </c>
    </row>
    <row r="94" spans="1:17" x14ac:dyDescent="0.2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  <c r="P94" t="str">
        <f t="shared" si="2"/>
        <v>Medium</v>
      </c>
      <c r="Q94" s="2" t="str">
        <f t="shared" si="3"/>
        <v>Mature</v>
      </c>
    </row>
    <row r="95" spans="1:17" x14ac:dyDescent="0.2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  <c r="P95" t="str">
        <f t="shared" si="2"/>
        <v>Medium</v>
      </c>
      <c r="Q95" s="2" t="str">
        <f t="shared" si="3"/>
        <v>Moderately Aged</v>
      </c>
    </row>
    <row r="96" spans="1:17" x14ac:dyDescent="0.2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  <c r="P96" t="str">
        <f t="shared" si="2"/>
        <v>Medium</v>
      </c>
      <c r="Q96" s="2" t="str">
        <f t="shared" si="3"/>
        <v>Historic</v>
      </c>
    </row>
    <row r="97" spans="1:17" x14ac:dyDescent="0.2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  <c r="P97" t="str">
        <f t="shared" si="2"/>
        <v>Medium</v>
      </c>
      <c r="Q97" s="2" t="str">
        <f t="shared" si="3"/>
        <v>Mature</v>
      </c>
    </row>
    <row r="98" spans="1:17" x14ac:dyDescent="0.2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  <c r="P98" t="str">
        <f t="shared" si="2"/>
        <v>Medium</v>
      </c>
      <c r="Q98" s="2" t="str">
        <f t="shared" si="3"/>
        <v>Mature</v>
      </c>
    </row>
    <row r="99" spans="1:17" x14ac:dyDescent="0.2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  <c r="P99" t="str">
        <f t="shared" si="2"/>
        <v>Very Large</v>
      </c>
      <c r="Q99" s="2" t="str">
        <f t="shared" si="3"/>
        <v>Historic</v>
      </c>
    </row>
    <row r="100" spans="1:17" x14ac:dyDescent="0.2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  <c r="P100" t="str">
        <f t="shared" si="2"/>
        <v>Very Large</v>
      </c>
      <c r="Q100" s="2" t="str">
        <f t="shared" si="3"/>
        <v>Moderately Aged</v>
      </c>
    </row>
    <row r="101" spans="1:17" x14ac:dyDescent="0.2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  <c r="P101" t="str">
        <f t="shared" si="2"/>
        <v>Large</v>
      </c>
      <c r="Q101" s="2" t="str">
        <f t="shared" si="3"/>
        <v>Mature</v>
      </c>
    </row>
    <row r="102" spans="1:17" x14ac:dyDescent="0.2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  <c r="P102" t="str">
        <f t="shared" si="2"/>
        <v>Large</v>
      </c>
      <c r="Q102" s="2" t="str">
        <f t="shared" si="3"/>
        <v>Historic</v>
      </c>
    </row>
    <row r="103" spans="1:17" x14ac:dyDescent="0.2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  <c r="P103" t="str">
        <f t="shared" si="2"/>
        <v>Large</v>
      </c>
      <c r="Q103" s="2" t="str">
        <f t="shared" si="3"/>
        <v>Mature</v>
      </c>
    </row>
    <row r="104" spans="1:17" x14ac:dyDescent="0.2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  <c r="P104" t="str">
        <f t="shared" si="2"/>
        <v>Medium</v>
      </c>
      <c r="Q104" s="2" t="str">
        <f t="shared" si="3"/>
        <v>Historic</v>
      </c>
    </row>
    <row r="105" spans="1:17" x14ac:dyDescent="0.2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  <c r="P105" t="str">
        <f t="shared" si="2"/>
        <v>Medium</v>
      </c>
      <c r="Q105" s="2" t="str">
        <f t="shared" si="3"/>
        <v>Historic</v>
      </c>
    </row>
    <row r="106" spans="1:17" x14ac:dyDescent="0.2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  <c r="P106" t="str">
        <f t="shared" si="2"/>
        <v>Medium</v>
      </c>
      <c r="Q106" s="2" t="str">
        <f t="shared" si="3"/>
        <v>Historic</v>
      </c>
    </row>
    <row r="107" spans="1:17" x14ac:dyDescent="0.2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  <c r="P107" t="str">
        <f t="shared" si="2"/>
        <v>Medium</v>
      </c>
      <c r="Q107" s="2" t="str">
        <f t="shared" si="3"/>
        <v>Historic</v>
      </c>
    </row>
    <row r="108" spans="1:17" x14ac:dyDescent="0.2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  <c r="P108" t="str">
        <f t="shared" si="2"/>
        <v>Medium</v>
      </c>
      <c r="Q108" s="2" t="str">
        <f t="shared" si="3"/>
        <v>Historic</v>
      </c>
    </row>
    <row r="109" spans="1:17" x14ac:dyDescent="0.2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  <c r="P109" t="str">
        <f t="shared" si="2"/>
        <v>Medium</v>
      </c>
      <c r="Q109" s="2" t="str">
        <f t="shared" si="3"/>
        <v>Historic</v>
      </c>
    </row>
    <row r="110" spans="1:17" x14ac:dyDescent="0.2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  <c r="P110" t="str">
        <f t="shared" si="2"/>
        <v>Medium</v>
      </c>
      <c r="Q110" s="2" t="str">
        <f t="shared" si="3"/>
        <v>Historic</v>
      </c>
    </row>
    <row r="111" spans="1:17" x14ac:dyDescent="0.2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  <c r="P111" t="str">
        <f t="shared" si="2"/>
        <v>Medium</v>
      </c>
      <c r="Q111" s="2" t="str">
        <f t="shared" si="3"/>
        <v>Historic</v>
      </c>
    </row>
    <row r="112" spans="1:17" x14ac:dyDescent="0.2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  <c r="P112" t="str">
        <f t="shared" si="2"/>
        <v>Medium</v>
      </c>
      <c r="Q112" s="2" t="str">
        <f t="shared" si="3"/>
        <v>Mature</v>
      </c>
    </row>
    <row r="113" spans="1:17" x14ac:dyDescent="0.2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  <c r="P113" t="str">
        <f t="shared" si="2"/>
        <v>Large</v>
      </c>
      <c r="Q113" s="2" t="str">
        <f t="shared" si="3"/>
        <v>Historic</v>
      </c>
    </row>
    <row r="114" spans="1:17" x14ac:dyDescent="0.2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  <c r="P114" t="str">
        <f t="shared" si="2"/>
        <v>Medium</v>
      </c>
      <c r="Q114" s="2" t="str">
        <f t="shared" si="3"/>
        <v>Historic</v>
      </c>
    </row>
    <row r="115" spans="1:17" x14ac:dyDescent="0.2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  <c r="P115" t="str">
        <f t="shared" si="2"/>
        <v>Medium</v>
      </c>
      <c r="Q115" s="2" t="str">
        <f t="shared" si="3"/>
        <v>Historic</v>
      </c>
    </row>
    <row r="116" spans="1:17" x14ac:dyDescent="0.2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  <c r="P116" t="str">
        <f t="shared" si="2"/>
        <v>Medium</v>
      </c>
      <c r="Q116" s="2" t="str">
        <f t="shared" si="3"/>
        <v>Historic</v>
      </c>
    </row>
    <row r="117" spans="1:17" x14ac:dyDescent="0.2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  <c r="P117" t="str">
        <f t="shared" si="2"/>
        <v>Medium</v>
      </c>
      <c r="Q117" s="2" t="str">
        <f t="shared" si="3"/>
        <v>Historic</v>
      </c>
    </row>
    <row r="118" spans="1:17" x14ac:dyDescent="0.2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  <c r="P118" t="str">
        <f t="shared" si="2"/>
        <v>Medium</v>
      </c>
      <c r="Q118" s="2" t="str">
        <f t="shared" si="3"/>
        <v>Mature</v>
      </c>
    </row>
    <row r="119" spans="1:17" x14ac:dyDescent="0.2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  <c r="P119" t="str">
        <f t="shared" si="2"/>
        <v>Medium</v>
      </c>
      <c r="Q119" s="2" t="str">
        <f t="shared" si="3"/>
        <v>Historic</v>
      </c>
    </row>
    <row r="120" spans="1:17" x14ac:dyDescent="0.2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  <c r="P120" t="str">
        <f t="shared" si="2"/>
        <v>Medium</v>
      </c>
      <c r="Q120" s="2" t="str">
        <f t="shared" si="3"/>
        <v>Mature</v>
      </c>
    </row>
    <row r="121" spans="1:17" x14ac:dyDescent="0.2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  <c r="P121" t="str">
        <f t="shared" si="2"/>
        <v>Medium</v>
      </c>
      <c r="Q121" s="2" t="str">
        <f t="shared" si="3"/>
        <v>Mature</v>
      </c>
    </row>
    <row r="122" spans="1:17" x14ac:dyDescent="0.2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  <c r="P122" t="str">
        <f t="shared" si="2"/>
        <v>Medium</v>
      </c>
      <c r="Q122" s="2" t="str">
        <f t="shared" si="3"/>
        <v>Mature</v>
      </c>
    </row>
    <row r="123" spans="1:17" x14ac:dyDescent="0.2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  <c r="P123" t="str">
        <f t="shared" si="2"/>
        <v>Medium</v>
      </c>
      <c r="Q123" s="2" t="str">
        <f t="shared" si="3"/>
        <v>Historic</v>
      </c>
    </row>
    <row r="124" spans="1:17" x14ac:dyDescent="0.2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  <c r="P124" t="str">
        <f t="shared" si="2"/>
        <v>Medium</v>
      </c>
      <c r="Q124" s="2" t="str">
        <f t="shared" si="3"/>
        <v>Historic</v>
      </c>
    </row>
    <row r="125" spans="1:17" x14ac:dyDescent="0.2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  <c r="P125" t="str">
        <f t="shared" si="2"/>
        <v>Medium</v>
      </c>
      <c r="Q125" s="2" t="str">
        <f t="shared" si="3"/>
        <v>Historic</v>
      </c>
    </row>
    <row r="126" spans="1:17" x14ac:dyDescent="0.2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  <c r="P126" t="str">
        <f t="shared" si="2"/>
        <v>Medium</v>
      </c>
      <c r="Q126" s="2" t="str">
        <f t="shared" si="3"/>
        <v>Historic</v>
      </c>
    </row>
    <row r="127" spans="1:17" x14ac:dyDescent="0.2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  <c r="P127" t="str">
        <f t="shared" si="2"/>
        <v>Medium</v>
      </c>
      <c r="Q127" s="2" t="str">
        <f t="shared" si="3"/>
        <v>Historic</v>
      </c>
    </row>
    <row r="128" spans="1:17" x14ac:dyDescent="0.2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  <c r="P128" t="str">
        <f t="shared" si="2"/>
        <v>Small</v>
      </c>
      <c r="Q128" s="2" t="str">
        <f t="shared" si="3"/>
        <v>Historic</v>
      </c>
    </row>
    <row r="129" spans="1:17" x14ac:dyDescent="0.2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  <c r="P129" t="str">
        <f t="shared" si="2"/>
        <v>Medium</v>
      </c>
      <c r="Q129" s="2" t="str">
        <f t="shared" si="3"/>
        <v>Historic</v>
      </c>
    </row>
    <row r="130" spans="1:17" x14ac:dyDescent="0.2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  <c r="P130" t="str">
        <f t="shared" ref="P130:P193" si="4">IF(F130&lt;4.606,"Very Small",IF(F130&lt;5.65,"Small",IF(F130&lt;6.694,"Medium",IF(F130&lt;7.738,"Large","Very Large"))))</f>
        <v>Medium</v>
      </c>
      <c r="Q130" s="2" t="str">
        <f t="shared" ref="Q130:Q193" si="5">IF(G130&lt;=25,"New Construction",IF(G130&lt;=50,"Moderately Aged",IF(G130&lt;=75,"Mature",IF(G130&lt;=100,"Historic",""))))</f>
        <v>Historic</v>
      </c>
    </row>
    <row r="131" spans="1:17" x14ac:dyDescent="0.2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  <c r="P131" t="str">
        <f t="shared" si="4"/>
        <v>Small</v>
      </c>
      <c r="Q131" s="2" t="str">
        <f t="shared" si="5"/>
        <v>Historic</v>
      </c>
    </row>
    <row r="132" spans="1:17" x14ac:dyDescent="0.2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  <c r="P132" t="str">
        <f t="shared" si="4"/>
        <v>Medium</v>
      </c>
      <c r="Q132" s="2" t="str">
        <f t="shared" si="5"/>
        <v>Historic</v>
      </c>
    </row>
    <row r="133" spans="1:17" x14ac:dyDescent="0.2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  <c r="P133" t="str">
        <f t="shared" si="4"/>
        <v>Medium</v>
      </c>
      <c r="Q133" s="2" t="str">
        <f t="shared" si="5"/>
        <v>Historic</v>
      </c>
    </row>
    <row r="134" spans="1:17" x14ac:dyDescent="0.2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  <c r="P134" t="str">
        <f t="shared" si="4"/>
        <v>Medium</v>
      </c>
      <c r="Q134" s="2" t="str">
        <f t="shared" si="5"/>
        <v>Historic</v>
      </c>
    </row>
    <row r="135" spans="1:17" x14ac:dyDescent="0.2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  <c r="P135" t="str">
        <f t="shared" si="4"/>
        <v>Medium</v>
      </c>
      <c r="Q135" s="2" t="str">
        <f t="shared" si="5"/>
        <v>Historic</v>
      </c>
    </row>
    <row r="136" spans="1:17" x14ac:dyDescent="0.2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  <c r="P136" t="str">
        <f t="shared" si="4"/>
        <v>Medium</v>
      </c>
      <c r="Q136" s="2" t="str">
        <f t="shared" si="5"/>
        <v>Historic</v>
      </c>
    </row>
    <row r="137" spans="1:17" x14ac:dyDescent="0.2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  <c r="P137" t="str">
        <f t="shared" si="4"/>
        <v>Medium</v>
      </c>
      <c r="Q137" s="2" t="str">
        <f t="shared" si="5"/>
        <v>Historic</v>
      </c>
    </row>
    <row r="138" spans="1:17" x14ac:dyDescent="0.2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  <c r="P138" t="str">
        <f t="shared" si="4"/>
        <v>Medium</v>
      </c>
      <c r="Q138" s="2" t="str">
        <f t="shared" si="5"/>
        <v>Historic</v>
      </c>
    </row>
    <row r="139" spans="1:17" x14ac:dyDescent="0.2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  <c r="P139" t="str">
        <f t="shared" si="4"/>
        <v>Medium</v>
      </c>
      <c r="Q139" s="2" t="str">
        <f t="shared" si="5"/>
        <v>Historic</v>
      </c>
    </row>
    <row r="140" spans="1:17" x14ac:dyDescent="0.2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  <c r="P140" t="str">
        <f t="shared" si="4"/>
        <v>Medium</v>
      </c>
      <c r="Q140" s="2" t="str">
        <f t="shared" si="5"/>
        <v>Historic</v>
      </c>
    </row>
    <row r="141" spans="1:17" x14ac:dyDescent="0.2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  <c r="P141" t="str">
        <f t="shared" si="4"/>
        <v>Medium</v>
      </c>
      <c r="Q141" s="2" t="str">
        <f t="shared" si="5"/>
        <v>Historic</v>
      </c>
    </row>
    <row r="142" spans="1:17" x14ac:dyDescent="0.2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  <c r="P142" t="str">
        <f t="shared" si="4"/>
        <v>Medium</v>
      </c>
      <c r="Q142" s="2" t="str">
        <f t="shared" si="5"/>
        <v>Historic</v>
      </c>
    </row>
    <row r="143" spans="1:17" x14ac:dyDescent="0.2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  <c r="P143" t="str">
        <f t="shared" si="4"/>
        <v>Small</v>
      </c>
      <c r="Q143" s="2" t="str">
        <f t="shared" si="5"/>
        <v>Historic</v>
      </c>
    </row>
    <row r="144" spans="1:17" x14ac:dyDescent="0.2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  <c r="P144" t="str">
        <f t="shared" si="4"/>
        <v>Small</v>
      </c>
      <c r="Q144" s="2" t="str">
        <f t="shared" si="5"/>
        <v>Historic</v>
      </c>
    </row>
    <row r="145" spans="1:17" x14ac:dyDescent="0.2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  <c r="P145" t="str">
        <f t="shared" si="4"/>
        <v>Small</v>
      </c>
      <c r="Q145" s="2" t="str">
        <f t="shared" si="5"/>
        <v>Historic</v>
      </c>
    </row>
    <row r="146" spans="1:17" x14ac:dyDescent="0.2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  <c r="P146" t="str">
        <f t="shared" si="4"/>
        <v>Small</v>
      </c>
      <c r="Q146" s="2" t="str">
        <f t="shared" si="5"/>
        <v>Historic</v>
      </c>
    </row>
    <row r="147" spans="1:17" x14ac:dyDescent="0.2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  <c r="P147" t="str">
        <f t="shared" si="4"/>
        <v>Medium</v>
      </c>
      <c r="Q147" s="2" t="str">
        <f t="shared" si="5"/>
        <v>Historic</v>
      </c>
    </row>
    <row r="148" spans="1:17" x14ac:dyDescent="0.2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  <c r="P148" t="str">
        <f t="shared" si="4"/>
        <v>Small</v>
      </c>
      <c r="Q148" s="2" t="str">
        <f t="shared" si="5"/>
        <v>Historic</v>
      </c>
    </row>
    <row r="149" spans="1:17" x14ac:dyDescent="0.2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  <c r="P149" t="str">
        <f t="shared" si="4"/>
        <v>Small</v>
      </c>
      <c r="Q149" s="2" t="str">
        <f t="shared" si="5"/>
        <v>Historic</v>
      </c>
    </row>
    <row r="150" spans="1:17" x14ac:dyDescent="0.2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  <c r="P150" t="str">
        <f t="shared" si="4"/>
        <v>Small</v>
      </c>
      <c r="Q150" s="2" t="str">
        <f t="shared" si="5"/>
        <v>Historic</v>
      </c>
    </row>
    <row r="151" spans="1:17" x14ac:dyDescent="0.2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  <c r="P151" t="str">
        <f t="shared" si="4"/>
        <v>Small</v>
      </c>
      <c r="Q151" s="2" t="str">
        <f t="shared" si="5"/>
        <v>Historic</v>
      </c>
    </row>
    <row r="152" spans="1:17" x14ac:dyDescent="0.2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  <c r="P152" t="str">
        <f t="shared" si="4"/>
        <v>Medium</v>
      </c>
      <c r="Q152" s="2" t="str">
        <f t="shared" si="5"/>
        <v>Historic</v>
      </c>
    </row>
    <row r="153" spans="1:17" x14ac:dyDescent="0.2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  <c r="P153" t="str">
        <f t="shared" si="4"/>
        <v>Small</v>
      </c>
      <c r="Q153" s="2" t="str">
        <f t="shared" si="5"/>
        <v>Historic</v>
      </c>
    </row>
    <row r="154" spans="1:17" x14ac:dyDescent="0.2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  <c r="P154" t="str">
        <f t="shared" si="4"/>
        <v>Small</v>
      </c>
      <c r="Q154" s="2" t="str">
        <f t="shared" si="5"/>
        <v>Historic</v>
      </c>
    </row>
    <row r="155" spans="1:17" x14ac:dyDescent="0.2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  <c r="P155" t="str">
        <f t="shared" si="4"/>
        <v>Medium</v>
      </c>
      <c r="Q155" s="2" t="str">
        <f t="shared" si="5"/>
        <v>Historic</v>
      </c>
    </row>
    <row r="156" spans="1:17" x14ac:dyDescent="0.2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  <c r="P156" t="str">
        <f t="shared" si="4"/>
        <v>Medium</v>
      </c>
      <c r="Q156" s="2" t="str">
        <f t="shared" si="5"/>
        <v>Historic</v>
      </c>
    </row>
    <row r="157" spans="1:17" x14ac:dyDescent="0.2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  <c r="P157" t="str">
        <f t="shared" si="4"/>
        <v>Medium</v>
      </c>
      <c r="Q157" s="2" t="str">
        <f t="shared" si="5"/>
        <v>Historic</v>
      </c>
    </row>
    <row r="158" spans="1:17" x14ac:dyDescent="0.2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  <c r="P158" t="str">
        <f t="shared" si="4"/>
        <v>Small</v>
      </c>
      <c r="Q158" s="2" t="str">
        <f t="shared" si="5"/>
        <v>Historic</v>
      </c>
    </row>
    <row r="159" spans="1:17" x14ac:dyDescent="0.2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  <c r="P159" t="str">
        <f t="shared" si="4"/>
        <v>Large</v>
      </c>
      <c r="Q159" s="2" t="str">
        <f t="shared" si="5"/>
        <v>Historic</v>
      </c>
    </row>
    <row r="160" spans="1:17" x14ac:dyDescent="0.2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  <c r="P160" t="str">
        <f t="shared" si="4"/>
        <v>Medium</v>
      </c>
      <c r="Q160" s="2" t="str">
        <f t="shared" si="5"/>
        <v>Historic</v>
      </c>
    </row>
    <row r="161" spans="1:17" x14ac:dyDescent="0.2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  <c r="P161" t="str">
        <f t="shared" si="4"/>
        <v>Medium</v>
      </c>
      <c r="Q161" s="2" t="str">
        <f t="shared" si="5"/>
        <v>Historic</v>
      </c>
    </row>
    <row r="162" spans="1:17" x14ac:dyDescent="0.2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  <c r="P162" t="str">
        <f t="shared" si="4"/>
        <v>Medium</v>
      </c>
      <c r="Q162" s="2" t="str">
        <f t="shared" si="5"/>
        <v>Historic</v>
      </c>
    </row>
    <row r="163" spans="1:17" x14ac:dyDescent="0.2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  <c r="P163" t="str">
        <f t="shared" si="4"/>
        <v>Large</v>
      </c>
      <c r="Q163" s="2" t="str">
        <f t="shared" si="5"/>
        <v>Historic</v>
      </c>
    </row>
    <row r="164" spans="1:17" x14ac:dyDescent="0.2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  <c r="P164" t="str">
        <f t="shared" si="4"/>
        <v>Very Large</v>
      </c>
      <c r="Q164" s="2" t="str">
        <f t="shared" si="5"/>
        <v>Historic</v>
      </c>
    </row>
    <row r="165" spans="1:17" x14ac:dyDescent="0.2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  <c r="P165" t="str">
        <f t="shared" si="4"/>
        <v>Very Large</v>
      </c>
      <c r="Q165" s="2" t="str">
        <f t="shared" si="5"/>
        <v>Historic</v>
      </c>
    </row>
    <row r="166" spans="1:17" x14ac:dyDescent="0.2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  <c r="P166" t="str">
        <f t="shared" si="4"/>
        <v>Medium</v>
      </c>
      <c r="Q166" s="2" t="str">
        <f t="shared" si="5"/>
        <v>Historic</v>
      </c>
    </row>
    <row r="167" spans="1:17" x14ac:dyDescent="0.2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  <c r="P167" t="str">
        <f t="shared" si="4"/>
        <v>Medium</v>
      </c>
      <c r="Q167" s="2" t="str">
        <f t="shared" si="5"/>
        <v>Historic</v>
      </c>
    </row>
    <row r="168" spans="1:17" x14ac:dyDescent="0.2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  <c r="P168" t="str">
        <f t="shared" si="4"/>
        <v>Very Large</v>
      </c>
      <c r="Q168" s="2" t="str">
        <f t="shared" si="5"/>
        <v>Historic</v>
      </c>
    </row>
    <row r="169" spans="1:17" x14ac:dyDescent="0.2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  <c r="P169" t="str">
        <f t="shared" si="4"/>
        <v>Medium</v>
      </c>
      <c r="Q169" s="2" t="str">
        <f t="shared" si="5"/>
        <v>Historic</v>
      </c>
    </row>
    <row r="170" spans="1:17" x14ac:dyDescent="0.2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  <c r="P170" t="str">
        <f t="shared" si="4"/>
        <v>Medium</v>
      </c>
      <c r="Q170" s="2" t="str">
        <f t="shared" si="5"/>
        <v>Historic</v>
      </c>
    </row>
    <row r="171" spans="1:17" x14ac:dyDescent="0.2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  <c r="P171" t="str">
        <f t="shared" si="4"/>
        <v>Medium</v>
      </c>
      <c r="Q171" s="2" t="str">
        <f t="shared" si="5"/>
        <v>Historic</v>
      </c>
    </row>
    <row r="172" spans="1:17" x14ac:dyDescent="0.2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  <c r="P172" t="str">
        <f t="shared" si="4"/>
        <v>Medium</v>
      </c>
      <c r="Q172" s="2" t="str">
        <f t="shared" si="5"/>
        <v>Historic</v>
      </c>
    </row>
    <row r="173" spans="1:17" x14ac:dyDescent="0.2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  <c r="P173" t="str">
        <f t="shared" si="4"/>
        <v>Medium</v>
      </c>
      <c r="Q173" s="2" t="str">
        <f t="shared" si="5"/>
        <v>Historic</v>
      </c>
    </row>
    <row r="174" spans="1:17" x14ac:dyDescent="0.2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  <c r="P174" t="str">
        <f t="shared" si="4"/>
        <v>Small</v>
      </c>
      <c r="Q174" s="2" t="str">
        <f t="shared" si="5"/>
        <v>Historic</v>
      </c>
    </row>
    <row r="175" spans="1:17" x14ac:dyDescent="0.2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  <c r="P175" t="str">
        <f t="shared" si="4"/>
        <v>Medium</v>
      </c>
      <c r="Q175" s="2" t="str">
        <f t="shared" si="5"/>
        <v>Historic</v>
      </c>
    </row>
    <row r="176" spans="1:17" x14ac:dyDescent="0.2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  <c r="P176" t="str">
        <f t="shared" si="4"/>
        <v>Medium</v>
      </c>
      <c r="Q176" s="2" t="str">
        <f t="shared" si="5"/>
        <v>Mature</v>
      </c>
    </row>
    <row r="177" spans="1:17" x14ac:dyDescent="0.2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  <c r="P177" t="str">
        <f t="shared" si="4"/>
        <v>Medium</v>
      </c>
      <c r="Q177" s="2" t="str">
        <f t="shared" si="5"/>
        <v>Moderately Aged</v>
      </c>
    </row>
    <row r="178" spans="1:17" x14ac:dyDescent="0.2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  <c r="P178" t="str">
        <f t="shared" si="4"/>
        <v>Medium</v>
      </c>
      <c r="Q178" s="2" t="str">
        <f t="shared" si="5"/>
        <v>Moderately Aged</v>
      </c>
    </row>
    <row r="179" spans="1:17" x14ac:dyDescent="0.2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  <c r="P179" t="str">
        <f t="shared" si="4"/>
        <v>Medium</v>
      </c>
      <c r="Q179" s="2" t="str">
        <f t="shared" si="5"/>
        <v>Mature</v>
      </c>
    </row>
    <row r="180" spans="1:17" x14ac:dyDescent="0.2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  <c r="P180" t="str">
        <f t="shared" si="4"/>
        <v>Large</v>
      </c>
      <c r="Q180" s="2" t="str">
        <f t="shared" si="5"/>
        <v>Mature</v>
      </c>
    </row>
    <row r="181" spans="1:17" x14ac:dyDescent="0.2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  <c r="P181" t="str">
        <f t="shared" si="4"/>
        <v>Large</v>
      </c>
      <c r="Q181" s="2" t="str">
        <f t="shared" si="5"/>
        <v>Mature</v>
      </c>
    </row>
    <row r="182" spans="1:17" x14ac:dyDescent="0.2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  <c r="P182" t="str">
        <f t="shared" si="4"/>
        <v>Very Large</v>
      </c>
      <c r="Q182" s="2" t="str">
        <f t="shared" si="5"/>
        <v>Historic</v>
      </c>
    </row>
    <row r="183" spans="1:17" x14ac:dyDescent="0.2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  <c r="P183" t="str">
        <f t="shared" si="4"/>
        <v>Medium</v>
      </c>
      <c r="Q183" s="2" t="str">
        <f t="shared" si="5"/>
        <v>Mature</v>
      </c>
    </row>
    <row r="184" spans="1:17" x14ac:dyDescent="0.2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  <c r="P184" t="str">
        <f t="shared" si="4"/>
        <v>Large</v>
      </c>
      <c r="Q184" s="2" t="str">
        <f t="shared" si="5"/>
        <v>Historic</v>
      </c>
    </row>
    <row r="185" spans="1:17" x14ac:dyDescent="0.2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  <c r="P185" t="str">
        <f t="shared" si="4"/>
        <v>Medium</v>
      </c>
      <c r="Q185" s="2" t="str">
        <f t="shared" si="5"/>
        <v>Historic</v>
      </c>
    </row>
    <row r="186" spans="1:17" x14ac:dyDescent="0.2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  <c r="P186" t="str">
        <f t="shared" si="4"/>
        <v>Small</v>
      </c>
      <c r="Q186" s="2" t="str">
        <f t="shared" si="5"/>
        <v>Historic</v>
      </c>
    </row>
    <row r="187" spans="1:17" x14ac:dyDescent="0.2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  <c r="P187" t="str">
        <f t="shared" si="4"/>
        <v>Medium</v>
      </c>
      <c r="Q187" s="2" t="str">
        <f t="shared" si="5"/>
        <v>Mature</v>
      </c>
    </row>
    <row r="188" spans="1:17" x14ac:dyDescent="0.2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  <c r="P188" t="str">
        <f t="shared" si="4"/>
        <v>Very Large</v>
      </c>
      <c r="Q188" s="2" t="str">
        <f t="shared" si="5"/>
        <v>Mature</v>
      </c>
    </row>
    <row r="189" spans="1:17" x14ac:dyDescent="0.2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  <c r="P189" t="str">
        <f t="shared" si="4"/>
        <v>Large</v>
      </c>
      <c r="Q189" s="2" t="str">
        <f t="shared" si="5"/>
        <v>Moderately Aged</v>
      </c>
    </row>
    <row r="190" spans="1:17" x14ac:dyDescent="0.2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  <c r="P190" t="str">
        <f t="shared" si="4"/>
        <v>Medium</v>
      </c>
      <c r="Q190" s="2" t="str">
        <f t="shared" si="5"/>
        <v>Moderately Aged</v>
      </c>
    </row>
    <row r="191" spans="1:17" x14ac:dyDescent="0.2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  <c r="P191" t="str">
        <f t="shared" si="4"/>
        <v>Large</v>
      </c>
      <c r="Q191" s="2" t="str">
        <f t="shared" si="5"/>
        <v>Moderately Aged</v>
      </c>
    </row>
    <row r="192" spans="1:17" x14ac:dyDescent="0.2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  <c r="P192" t="str">
        <f t="shared" si="4"/>
        <v>Large</v>
      </c>
      <c r="Q192" s="2" t="str">
        <f t="shared" si="5"/>
        <v>New Construction</v>
      </c>
    </row>
    <row r="193" spans="1:17" x14ac:dyDescent="0.2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  <c r="P193" t="str">
        <f t="shared" si="4"/>
        <v>Large</v>
      </c>
      <c r="Q193" s="2" t="str">
        <f t="shared" si="5"/>
        <v>Moderately Aged</v>
      </c>
    </row>
    <row r="194" spans="1:17" x14ac:dyDescent="0.2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  <c r="P194" t="str">
        <f t="shared" ref="P194:P257" si="6">IF(F194&lt;4.606,"Very Small",IF(F194&lt;5.65,"Small",IF(F194&lt;6.694,"Medium",IF(F194&lt;7.738,"Large","Very Large"))))</f>
        <v>Large</v>
      </c>
      <c r="Q194" s="2" t="str">
        <f t="shared" ref="Q194:Q257" si="7">IF(G194&lt;=25,"New Construction",IF(G194&lt;=50,"Moderately Aged",IF(G194&lt;=75,"Mature",IF(G194&lt;=100,"Historic",""))))</f>
        <v>Moderately Aged</v>
      </c>
    </row>
    <row r="195" spans="1:17" x14ac:dyDescent="0.2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  <c r="P195" t="str">
        <f t="shared" si="6"/>
        <v>Large</v>
      </c>
      <c r="Q195" s="2" t="str">
        <f t="shared" si="7"/>
        <v>New Construction</v>
      </c>
    </row>
    <row r="196" spans="1:17" x14ac:dyDescent="0.2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  <c r="P196" t="str">
        <f t="shared" si="6"/>
        <v>Medium</v>
      </c>
      <c r="Q196" s="2" t="str">
        <f t="shared" si="7"/>
        <v>New Construction</v>
      </c>
    </row>
    <row r="197" spans="1:17" x14ac:dyDescent="0.2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  <c r="P197" t="str">
        <f t="shared" si="6"/>
        <v>Very Large</v>
      </c>
      <c r="Q197" s="2" t="str">
        <f t="shared" si="7"/>
        <v>Moderately Aged</v>
      </c>
    </row>
    <row r="198" spans="1:17" x14ac:dyDescent="0.2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  <c r="P198" t="str">
        <f t="shared" si="6"/>
        <v>Large</v>
      </c>
      <c r="Q198" s="2" t="str">
        <f t="shared" si="7"/>
        <v>Moderately Aged</v>
      </c>
    </row>
    <row r="199" spans="1:17" x14ac:dyDescent="0.2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  <c r="P199" t="str">
        <f t="shared" si="6"/>
        <v>Large</v>
      </c>
      <c r="Q199" s="2" t="str">
        <f t="shared" si="7"/>
        <v>Moderately Aged</v>
      </c>
    </row>
    <row r="200" spans="1:17" x14ac:dyDescent="0.2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  <c r="P200" t="str">
        <f t="shared" si="6"/>
        <v>Large</v>
      </c>
      <c r="Q200" s="2" t="str">
        <f t="shared" si="7"/>
        <v>Moderately Aged</v>
      </c>
    </row>
    <row r="201" spans="1:17" x14ac:dyDescent="0.2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  <c r="P201" t="str">
        <f t="shared" si="6"/>
        <v>Large</v>
      </c>
      <c r="Q201" s="2" t="str">
        <f t="shared" si="7"/>
        <v>New Construction</v>
      </c>
    </row>
    <row r="202" spans="1:17" x14ac:dyDescent="0.2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  <c r="P202" t="str">
        <f t="shared" si="6"/>
        <v>Large</v>
      </c>
      <c r="Q202" s="2" t="str">
        <f t="shared" si="7"/>
        <v>New Construction</v>
      </c>
    </row>
    <row r="203" spans="1:17" x14ac:dyDescent="0.2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  <c r="P203" t="str">
        <f t="shared" si="6"/>
        <v>Medium</v>
      </c>
      <c r="Q203" s="2" t="str">
        <f t="shared" si="7"/>
        <v>Moderately Aged</v>
      </c>
    </row>
    <row r="204" spans="1:17" x14ac:dyDescent="0.2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  <c r="P204" t="str">
        <f t="shared" si="6"/>
        <v>Large</v>
      </c>
      <c r="Q204" s="2" t="str">
        <f t="shared" si="7"/>
        <v>New Construction</v>
      </c>
    </row>
    <row r="205" spans="1:17" x14ac:dyDescent="0.2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  <c r="P205" t="str">
        <f t="shared" si="6"/>
        <v>Very Large</v>
      </c>
      <c r="Q205" s="2" t="str">
        <f t="shared" si="7"/>
        <v>Moderately Aged</v>
      </c>
    </row>
    <row r="206" spans="1:17" x14ac:dyDescent="0.2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  <c r="P206" t="str">
        <f t="shared" si="6"/>
        <v>Very Large</v>
      </c>
      <c r="Q206" s="2" t="str">
        <f t="shared" si="7"/>
        <v>Moderately Aged</v>
      </c>
    </row>
    <row r="207" spans="1:17" x14ac:dyDescent="0.2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  <c r="P207" t="str">
        <f t="shared" si="6"/>
        <v>Medium</v>
      </c>
      <c r="Q207" s="2" t="str">
        <f t="shared" si="7"/>
        <v>New Construction</v>
      </c>
    </row>
    <row r="208" spans="1:17" x14ac:dyDescent="0.2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  <c r="P208" t="str">
        <f t="shared" si="6"/>
        <v>Medium</v>
      </c>
      <c r="Q208" s="2" t="str">
        <f t="shared" si="7"/>
        <v>Mature</v>
      </c>
    </row>
    <row r="209" spans="1:17" x14ac:dyDescent="0.2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  <c r="P209" t="str">
        <f t="shared" si="6"/>
        <v>Medium</v>
      </c>
      <c r="Q209" s="2" t="str">
        <f t="shared" si="7"/>
        <v>Mature</v>
      </c>
    </row>
    <row r="210" spans="1:17" x14ac:dyDescent="0.2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  <c r="P210" t="str">
        <f t="shared" si="6"/>
        <v>Medium</v>
      </c>
      <c r="Q210" s="2" t="str">
        <f t="shared" si="7"/>
        <v>Mature</v>
      </c>
    </row>
    <row r="211" spans="1:17" x14ac:dyDescent="0.2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  <c r="P211" t="str">
        <f t="shared" si="6"/>
        <v>Small</v>
      </c>
      <c r="Q211" s="2" t="str">
        <f t="shared" si="7"/>
        <v>Historic</v>
      </c>
    </row>
    <row r="212" spans="1:17" x14ac:dyDescent="0.2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  <c r="P212" t="str">
        <f t="shared" si="6"/>
        <v>Medium</v>
      </c>
      <c r="Q212" s="2" t="str">
        <f t="shared" si="7"/>
        <v>Historic</v>
      </c>
    </row>
    <row r="213" spans="1:17" x14ac:dyDescent="0.2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  <c r="P213" t="str">
        <f t="shared" si="6"/>
        <v>Small</v>
      </c>
      <c r="Q213" s="2" t="str">
        <f t="shared" si="7"/>
        <v>Historic</v>
      </c>
    </row>
    <row r="214" spans="1:17" x14ac:dyDescent="0.2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  <c r="P214" t="str">
        <f t="shared" si="6"/>
        <v>Medium</v>
      </c>
      <c r="Q214" s="2" t="str">
        <f t="shared" si="7"/>
        <v>Mature</v>
      </c>
    </row>
    <row r="215" spans="1:17" x14ac:dyDescent="0.2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  <c r="P215" t="str">
        <f t="shared" si="6"/>
        <v>Medium</v>
      </c>
      <c r="Q215" s="2" t="str">
        <f t="shared" si="7"/>
        <v>Moderately Aged</v>
      </c>
    </row>
    <row r="216" spans="1:17" x14ac:dyDescent="0.2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  <c r="P216" t="str">
        <f t="shared" si="6"/>
        <v>Small</v>
      </c>
      <c r="Q216" s="2" t="str">
        <f t="shared" si="7"/>
        <v>New Construction</v>
      </c>
    </row>
    <row r="217" spans="1:17" x14ac:dyDescent="0.2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  <c r="P217" t="str">
        <f t="shared" si="6"/>
        <v>Medium</v>
      </c>
      <c r="Q217" s="2" t="str">
        <f t="shared" si="7"/>
        <v>Moderately Aged</v>
      </c>
    </row>
    <row r="218" spans="1:17" x14ac:dyDescent="0.2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  <c r="P218" t="str">
        <f t="shared" si="6"/>
        <v>Medium</v>
      </c>
      <c r="Q218" s="2" t="str">
        <f t="shared" si="7"/>
        <v>Mature</v>
      </c>
    </row>
    <row r="219" spans="1:17" x14ac:dyDescent="0.2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  <c r="P219" t="str">
        <f t="shared" si="6"/>
        <v>Medium</v>
      </c>
      <c r="Q219" s="2" t="str">
        <f t="shared" si="7"/>
        <v>Historic</v>
      </c>
    </row>
    <row r="220" spans="1:17" x14ac:dyDescent="0.2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  <c r="P220" t="str">
        <f t="shared" si="6"/>
        <v>Medium</v>
      </c>
      <c r="Q220" s="2" t="str">
        <f t="shared" si="7"/>
        <v>Historic</v>
      </c>
    </row>
    <row r="221" spans="1:17" x14ac:dyDescent="0.2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  <c r="P221" t="str">
        <f t="shared" si="6"/>
        <v>Medium</v>
      </c>
      <c r="Q221" s="2" t="str">
        <f t="shared" si="7"/>
        <v>Historic</v>
      </c>
    </row>
    <row r="222" spans="1:17" x14ac:dyDescent="0.2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  <c r="P222" t="str">
        <f t="shared" si="6"/>
        <v>Large</v>
      </c>
      <c r="Q222" s="2" t="str">
        <f t="shared" si="7"/>
        <v>Historic</v>
      </c>
    </row>
    <row r="223" spans="1:17" x14ac:dyDescent="0.2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  <c r="P223" t="str">
        <f t="shared" si="6"/>
        <v>Medium</v>
      </c>
      <c r="Q223" s="2" t="str">
        <f t="shared" si="7"/>
        <v>Historic</v>
      </c>
    </row>
    <row r="224" spans="1:17" x14ac:dyDescent="0.2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  <c r="P224" t="str">
        <f t="shared" si="6"/>
        <v>Large</v>
      </c>
      <c r="Q224" s="2" t="str">
        <f t="shared" si="7"/>
        <v>Historic</v>
      </c>
    </row>
    <row r="225" spans="1:17" x14ac:dyDescent="0.2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  <c r="P225" t="str">
        <f t="shared" si="6"/>
        <v>Medium</v>
      </c>
      <c r="Q225" s="2" t="str">
        <f t="shared" si="7"/>
        <v>Historic</v>
      </c>
    </row>
    <row r="226" spans="1:17" x14ac:dyDescent="0.2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  <c r="P226" t="str">
        <f t="shared" si="6"/>
        <v>Very Large</v>
      </c>
      <c r="Q226" s="2" t="str">
        <f t="shared" si="7"/>
        <v>Historic</v>
      </c>
    </row>
    <row r="227" spans="1:17" x14ac:dyDescent="0.2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  <c r="P227" t="str">
        <f t="shared" si="6"/>
        <v>Very Large</v>
      </c>
      <c r="Q227" s="2" t="str">
        <f t="shared" si="7"/>
        <v>Historic</v>
      </c>
    </row>
    <row r="228" spans="1:17" x14ac:dyDescent="0.2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  <c r="P228" t="str">
        <f t="shared" si="6"/>
        <v>Very Large</v>
      </c>
      <c r="Q228" s="2" t="str">
        <f t="shared" si="7"/>
        <v>Historic</v>
      </c>
    </row>
    <row r="229" spans="1:17" x14ac:dyDescent="0.2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  <c r="P229" t="str">
        <f t="shared" si="6"/>
        <v>Large</v>
      </c>
      <c r="Q229" s="2" t="str">
        <f t="shared" si="7"/>
        <v>Historic</v>
      </c>
    </row>
    <row r="230" spans="1:17" x14ac:dyDescent="0.2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  <c r="P230" t="str">
        <f t="shared" si="6"/>
        <v>Large</v>
      </c>
      <c r="Q230" s="2" t="str">
        <f t="shared" si="7"/>
        <v>New Construction</v>
      </c>
    </row>
    <row r="231" spans="1:17" x14ac:dyDescent="0.2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  <c r="P231" t="str">
        <f t="shared" si="6"/>
        <v>Medium</v>
      </c>
      <c r="Q231" s="2" t="str">
        <f t="shared" si="7"/>
        <v>New Construction</v>
      </c>
    </row>
    <row r="232" spans="1:17" x14ac:dyDescent="0.2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  <c r="P232" t="str">
        <f t="shared" si="6"/>
        <v>Medium</v>
      </c>
      <c r="Q232" s="2" t="str">
        <f t="shared" si="7"/>
        <v>Mature</v>
      </c>
    </row>
    <row r="233" spans="1:17" x14ac:dyDescent="0.2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  <c r="P233" t="str">
        <f t="shared" si="6"/>
        <v>Large</v>
      </c>
      <c r="Q233" s="2" t="str">
        <f t="shared" si="7"/>
        <v>Historic</v>
      </c>
    </row>
    <row r="234" spans="1:17" x14ac:dyDescent="0.2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  <c r="P234" t="str">
        <f t="shared" si="6"/>
        <v>Very Large</v>
      </c>
      <c r="Q234" s="2" t="str">
        <f t="shared" si="7"/>
        <v>Mature</v>
      </c>
    </row>
    <row r="235" spans="1:17" x14ac:dyDescent="0.2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  <c r="P235" t="str">
        <f t="shared" si="6"/>
        <v>Very Large</v>
      </c>
      <c r="Q235" s="2" t="str">
        <f t="shared" si="7"/>
        <v>Mature</v>
      </c>
    </row>
    <row r="236" spans="1:17" x14ac:dyDescent="0.2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  <c r="P236" t="str">
        <f t="shared" si="6"/>
        <v>Large</v>
      </c>
      <c r="Q236" s="2" t="str">
        <f t="shared" si="7"/>
        <v>Mature</v>
      </c>
    </row>
    <row r="237" spans="1:17" x14ac:dyDescent="0.2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  <c r="P237" t="str">
        <f t="shared" si="6"/>
        <v>Medium</v>
      </c>
      <c r="Q237" s="2" t="str">
        <f t="shared" si="7"/>
        <v>Mature</v>
      </c>
    </row>
    <row r="238" spans="1:17" x14ac:dyDescent="0.2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  <c r="P238" t="str">
        <f t="shared" si="6"/>
        <v>Medium</v>
      </c>
      <c r="Q238" s="2" t="str">
        <f t="shared" si="7"/>
        <v>Historic</v>
      </c>
    </row>
    <row r="239" spans="1:17" x14ac:dyDescent="0.2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  <c r="P239" t="str">
        <f t="shared" si="6"/>
        <v>Large</v>
      </c>
      <c r="Q239" s="2" t="str">
        <f t="shared" si="7"/>
        <v>Mature</v>
      </c>
    </row>
    <row r="240" spans="1:17" x14ac:dyDescent="0.2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  <c r="P240" t="str">
        <f t="shared" si="6"/>
        <v>Medium</v>
      </c>
      <c r="Q240" s="2" t="str">
        <f t="shared" si="7"/>
        <v>New Construction</v>
      </c>
    </row>
    <row r="241" spans="1:17" x14ac:dyDescent="0.2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  <c r="P241" t="str">
        <f t="shared" si="6"/>
        <v>Medium</v>
      </c>
      <c r="Q241" s="2" t="str">
        <f t="shared" si="7"/>
        <v>Moderately Aged</v>
      </c>
    </row>
    <row r="242" spans="1:17" x14ac:dyDescent="0.2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  <c r="P242" t="str">
        <f t="shared" si="6"/>
        <v>Large</v>
      </c>
      <c r="Q242" s="2" t="str">
        <f t="shared" si="7"/>
        <v>Mature</v>
      </c>
    </row>
    <row r="243" spans="1:17" x14ac:dyDescent="0.2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  <c r="P243" t="str">
        <f t="shared" si="6"/>
        <v>Medium</v>
      </c>
      <c r="Q243" s="2" t="str">
        <f t="shared" si="7"/>
        <v>Mature</v>
      </c>
    </row>
    <row r="244" spans="1:17" x14ac:dyDescent="0.2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  <c r="P244" t="str">
        <f t="shared" si="6"/>
        <v>Medium</v>
      </c>
      <c r="Q244" s="2" t="str">
        <f t="shared" si="7"/>
        <v>Mature</v>
      </c>
    </row>
    <row r="245" spans="1:17" x14ac:dyDescent="0.2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  <c r="P245" t="str">
        <f t="shared" si="6"/>
        <v>Medium</v>
      </c>
      <c r="Q245" s="2" t="str">
        <f t="shared" si="7"/>
        <v>New Construction</v>
      </c>
    </row>
    <row r="246" spans="1:17" x14ac:dyDescent="0.2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  <c r="P246" t="str">
        <f t="shared" si="6"/>
        <v>Small</v>
      </c>
      <c r="Q246" s="2" t="str">
        <f t="shared" si="7"/>
        <v>Historic</v>
      </c>
    </row>
    <row r="247" spans="1:17" x14ac:dyDescent="0.2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  <c r="P247" t="str">
        <f t="shared" si="6"/>
        <v>Small</v>
      </c>
      <c r="Q247" s="2" t="str">
        <f t="shared" si="7"/>
        <v>Mature</v>
      </c>
    </row>
    <row r="248" spans="1:17" x14ac:dyDescent="0.2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  <c r="P248" t="str">
        <f t="shared" si="6"/>
        <v>Medium</v>
      </c>
      <c r="Q248" s="2" t="str">
        <f t="shared" si="7"/>
        <v>Moderately Aged</v>
      </c>
    </row>
    <row r="249" spans="1:17" x14ac:dyDescent="0.2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  <c r="P249" t="str">
        <f t="shared" si="6"/>
        <v>Medium</v>
      </c>
      <c r="Q249" s="2" t="str">
        <f t="shared" si="7"/>
        <v>Historic</v>
      </c>
    </row>
    <row r="250" spans="1:17" x14ac:dyDescent="0.2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  <c r="P250" t="str">
        <f t="shared" si="6"/>
        <v>Medium</v>
      </c>
      <c r="Q250" s="2" t="str">
        <f t="shared" si="7"/>
        <v>Moderately Aged</v>
      </c>
    </row>
    <row r="251" spans="1:17" x14ac:dyDescent="0.2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  <c r="P251" t="str">
        <f t="shared" si="6"/>
        <v>Large</v>
      </c>
      <c r="Q251" s="2" t="str">
        <f t="shared" si="7"/>
        <v>New Construction</v>
      </c>
    </row>
    <row r="252" spans="1:17" x14ac:dyDescent="0.2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  <c r="P252" t="str">
        <f t="shared" si="6"/>
        <v>Medium</v>
      </c>
      <c r="Q252" s="2" t="str">
        <f t="shared" si="7"/>
        <v>New Construction</v>
      </c>
    </row>
    <row r="253" spans="1:17" x14ac:dyDescent="0.2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  <c r="P253" t="str">
        <f t="shared" si="6"/>
        <v>Medium</v>
      </c>
      <c r="Q253" s="2" t="str">
        <f t="shared" si="7"/>
        <v>New Construction</v>
      </c>
    </row>
    <row r="254" spans="1:17" x14ac:dyDescent="0.2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  <c r="P254" t="str">
        <f t="shared" si="6"/>
        <v>Large</v>
      </c>
      <c r="Q254" s="2" t="str">
        <f t="shared" si="7"/>
        <v>New Construction</v>
      </c>
    </row>
    <row r="255" spans="1:17" x14ac:dyDescent="0.2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  <c r="P255" t="str">
        <f t="shared" si="6"/>
        <v>Very Large</v>
      </c>
      <c r="Q255" s="2" t="str">
        <f t="shared" si="7"/>
        <v>New Construction</v>
      </c>
    </row>
    <row r="256" spans="1:17" x14ac:dyDescent="0.2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  <c r="P256" t="str">
        <f t="shared" si="6"/>
        <v>Medium</v>
      </c>
      <c r="Q256" s="2" t="str">
        <f t="shared" si="7"/>
        <v>Moderately Aged</v>
      </c>
    </row>
    <row r="257" spans="1:17" x14ac:dyDescent="0.2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  <c r="P257" t="str">
        <f t="shared" si="6"/>
        <v>Medium</v>
      </c>
      <c r="Q257" s="2" t="str">
        <f t="shared" si="7"/>
        <v>New Construction</v>
      </c>
    </row>
    <row r="258" spans="1:17" x14ac:dyDescent="0.2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  <c r="P258" t="str">
        <f t="shared" ref="P258:P321" si="8">IF(F258&lt;4.606,"Very Small",IF(F258&lt;5.65,"Small",IF(F258&lt;6.694,"Medium",IF(F258&lt;7.738,"Large","Very Large"))))</f>
        <v>Large</v>
      </c>
      <c r="Q258" s="2" t="str">
        <f t="shared" ref="Q258:Q321" si="9">IF(G258&lt;=25,"New Construction",IF(G258&lt;=50,"Moderately Aged",IF(G258&lt;=75,"Mature",IF(G258&lt;=100,"Historic",""))))</f>
        <v>Moderately Aged</v>
      </c>
    </row>
    <row r="259" spans="1:17" x14ac:dyDescent="0.2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  <c r="P259" t="str">
        <f t="shared" si="8"/>
        <v>Very Large</v>
      </c>
      <c r="Q259" s="2" t="str">
        <f t="shared" si="9"/>
        <v>Historic</v>
      </c>
    </row>
    <row r="260" spans="1:17" x14ac:dyDescent="0.2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  <c r="P260" t="str">
        <f t="shared" si="8"/>
        <v>Large</v>
      </c>
      <c r="Q260" s="2" t="str">
        <f t="shared" si="9"/>
        <v>Historic</v>
      </c>
    </row>
    <row r="261" spans="1:17" x14ac:dyDescent="0.2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  <c r="P261" t="str">
        <f t="shared" si="8"/>
        <v>Large</v>
      </c>
      <c r="Q261" s="2" t="str">
        <f t="shared" si="9"/>
        <v>Historic</v>
      </c>
    </row>
    <row r="262" spans="1:17" x14ac:dyDescent="0.2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  <c r="P262" t="str">
        <f t="shared" si="8"/>
        <v>Large</v>
      </c>
      <c r="Q262" s="2" t="str">
        <f t="shared" si="9"/>
        <v>Historic</v>
      </c>
    </row>
    <row r="263" spans="1:17" x14ac:dyDescent="0.2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  <c r="P263" t="str">
        <f t="shared" si="8"/>
        <v>Large</v>
      </c>
      <c r="Q263" s="2" t="str">
        <f t="shared" si="9"/>
        <v>Historic</v>
      </c>
    </row>
    <row r="264" spans="1:17" x14ac:dyDescent="0.2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  <c r="P264" t="str">
        <f t="shared" si="8"/>
        <v>Very Large</v>
      </c>
      <c r="Q264" s="2" t="str">
        <f t="shared" si="9"/>
        <v>Historic</v>
      </c>
    </row>
    <row r="265" spans="1:17" x14ac:dyDescent="0.2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  <c r="P265" t="str">
        <f t="shared" si="8"/>
        <v>Large</v>
      </c>
      <c r="Q265" s="2" t="str">
        <f t="shared" si="9"/>
        <v>Historic</v>
      </c>
    </row>
    <row r="266" spans="1:17" x14ac:dyDescent="0.2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  <c r="P266" t="str">
        <f t="shared" si="8"/>
        <v>Large</v>
      </c>
      <c r="Q266" s="2" t="str">
        <f t="shared" si="9"/>
        <v>Historic</v>
      </c>
    </row>
    <row r="267" spans="1:17" x14ac:dyDescent="0.2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  <c r="P267" t="str">
        <f t="shared" si="8"/>
        <v>Small</v>
      </c>
      <c r="Q267" s="2" t="str">
        <f t="shared" si="9"/>
        <v>Mature</v>
      </c>
    </row>
    <row r="268" spans="1:17" x14ac:dyDescent="0.2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  <c r="P268" t="str">
        <f t="shared" si="8"/>
        <v>Large</v>
      </c>
      <c r="Q268" s="2" t="str">
        <f t="shared" si="9"/>
        <v>Historic</v>
      </c>
    </row>
    <row r="269" spans="1:17" x14ac:dyDescent="0.2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  <c r="P269" t="str">
        <f t="shared" si="8"/>
        <v>Very Large</v>
      </c>
      <c r="Q269" s="2" t="str">
        <f t="shared" si="9"/>
        <v>Mature</v>
      </c>
    </row>
    <row r="270" spans="1:17" x14ac:dyDescent="0.2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  <c r="P270" t="str">
        <f t="shared" si="8"/>
        <v>Large</v>
      </c>
      <c r="Q270" s="2" t="str">
        <f t="shared" si="9"/>
        <v>Mature</v>
      </c>
    </row>
    <row r="271" spans="1:17" x14ac:dyDescent="0.2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  <c r="P271" t="str">
        <f t="shared" si="8"/>
        <v>Medium</v>
      </c>
      <c r="Q271" s="2" t="str">
        <f t="shared" si="9"/>
        <v>Mature</v>
      </c>
    </row>
    <row r="272" spans="1:17" x14ac:dyDescent="0.2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  <c r="P272" t="str">
        <f t="shared" si="8"/>
        <v>Medium</v>
      </c>
      <c r="Q272" s="2" t="str">
        <f t="shared" si="9"/>
        <v>Moderately Aged</v>
      </c>
    </row>
    <row r="273" spans="1:17" x14ac:dyDescent="0.2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  <c r="P273" t="str">
        <f t="shared" si="8"/>
        <v>Medium</v>
      </c>
      <c r="Q273" s="2" t="str">
        <f t="shared" si="9"/>
        <v>New Construction</v>
      </c>
    </row>
    <row r="274" spans="1:17" x14ac:dyDescent="0.2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  <c r="P274" t="str">
        <f t="shared" si="8"/>
        <v>Medium</v>
      </c>
      <c r="Q274" s="2" t="str">
        <f t="shared" si="9"/>
        <v>Mature</v>
      </c>
    </row>
    <row r="275" spans="1:17" x14ac:dyDescent="0.2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  <c r="P275" t="str">
        <f t="shared" si="8"/>
        <v>Large</v>
      </c>
      <c r="Q275" s="2" t="str">
        <f t="shared" si="9"/>
        <v>Mature</v>
      </c>
    </row>
    <row r="276" spans="1:17" x14ac:dyDescent="0.2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  <c r="P276" t="str">
        <f t="shared" si="8"/>
        <v>Large</v>
      </c>
      <c r="Q276" s="2" t="str">
        <f t="shared" si="9"/>
        <v>Moderately Aged</v>
      </c>
    </row>
    <row r="277" spans="1:17" x14ac:dyDescent="0.2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  <c r="P277" t="str">
        <f t="shared" si="8"/>
        <v>Large</v>
      </c>
      <c r="Q277" s="2" t="str">
        <f t="shared" si="9"/>
        <v>Moderately Aged</v>
      </c>
    </row>
    <row r="278" spans="1:17" x14ac:dyDescent="0.2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  <c r="P278" t="str">
        <f t="shared" si="8"/>
        <v>Large</v>
      </c>
      <c r="Q278" s="2" t="str">
        <f t="shared" si="9"/>
        <v>Moderately Aged</v>
      </c>
    </row>
    <row r="279" spans="1:17" x14ac:dyDescent="0.2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  <c r="P279" t="str">
        <f t="shared" si="8"/>
        <v>Large</v>
      </c>
      <c r="Q279" s="2" t="str">
        <f t="shared" si="9"/>
        <v>Moderately Aged</v>
      </c>
    </row>
    <row r="280" spans="1:17" x14ac:dyDescent="0.2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  <c r="P280" t="str">
        <f t="shared" si="8"/>
        <v>Medium</v>
      </c>
      <c r="Q280" s="2" t="str">
        <f t="shared" si="9"/>
        <v>Moderately Aged</v>
      </c>
    </row>
    <row r="281" spans="1:17" x14ac:dyDescent="0.2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  <c r="P281" t="str">
        <f t="shared" si="8"/>
        <v>Large</v>
      </c>
      <c r="Q281" s="2" t="str">
        <f t="shared" si="9"/>
        <v>Moderately Aged</v>
      </c>
    </row>
    <row r="282" spans="1:17" x14ac:dyDescent="0.2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  <c r="P282" t="str">
        <f t="shared" si="8"/>
        <v>Very Large</v>
      </c>
      <c r="Q282" s="2" t="str">
        <f t="shared" si="9"/>
        <v>Mature</v>
      </c>
    </row>
    <row r="283" spans="1:17" x14ac:dyDescent="0.2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  <c r="P283" t="str">
        <f t="shared" si="8"/>
        <v>Large</v>
      </c>
      <c r="Q283" s="2" t="str">
        <f t="shared" si="9"/>
        <v>Moderately Aged</v>
      </c>
    </row>
    <row r="284" spans="1:17" x14ac:dyDescent="0.2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  <c r="P284" t="str">
        <f t="shared" si="8"/>
        <v>Large</v>
      </c>
      <c r="Q284" s="2" t="str">
        <f t="shared" si="9"/>
        <v>Moderately Aged</v>
      </c>
    </row>
    <row r="285" spans="1:17" x14ac:dyDescent="0.2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  <c r="P285" t="str">
        <f t="shared" si="8"/>
        <v>Very Large</v>
      </c>
      <c r="Q285" s="2" t="str">
        <f t="shared" si="9"/>
        <v>New Construction</v>
      </c>
    </row>
    <row r="286" spans="1:17" x14ac:dyDescent="0.2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  <c r="P286" t="str">
        <f t="shared" si="8"/>
        <v>Large</v>
      </c>
      <c r="Q286" s="2" t="str">
        <f t="shared" si="9"/>
        <v>New Construction</v>
      </c>
    </row>
    <row r="287" spans="1:17" x14ac:dyDescent="0.2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  <c r="P287" t="str">
        <f t="shared" si="8"/>
        <v>Medium</v>
      </c>
      <c r="Q287" s="2" t="str">
        <f t="shared" si="9"/>
        <v>Moderately Aged</v>
      </c>
    </row>
    <row r="288" spans="1:17" x14ac:dyDescent="0.2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  <c r="P288" t="str">
        <f t="shared" si="8"/>
        <v>Medium</v>
      </c>
      <c r="Q288" s="2" t="str">
        <f t="shared" si="9"/>
        <v>Moderately Aged</v>
      </c>
    </row>
    <row r="289" spans="1:17" x14ac:dyDescent="0.2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  <c r="P289" t="str">
        <f t="shared" si="8"/>
        <v>Medium</v>
      </c>
      <c r="Q289" s="2" t="str">
        <f t="shared" si="9"/>
        <v>Moderately Aged</v>
      </c>
    </row>
    <row r="290" spans="1:17" x14ac:dyDescent="0.2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  <c r="P290" t="str">
        <f t="shared" si="8"/>
        <v>Medium</v>
      </c>
      <c r="Q290" s="2" t="str">
        <f t="shared" si="9"/>
        <v>Moderately Aged</v>
      </c>
    </row>
    <row r="291" spans="1:17" x14ac:dyDescent="0.2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  <c r="P291" t="str">
        <f t="shared" si="8"/>
        <v>Medium</v>
      </c>
      <c r="Q291" s="2" t="str">
        <f t="shared" si="9"/>
        <v>New Construction</v>
      </c>
    </row>
    <row r="292" spans="1:17" x14ac:dyDescent="0.2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  <c r="P292" t="str">
        <f t="shared" si="8"/>
        <v>Large</v>
      </c>
      <c r="Q292" s="2" t="str">
        <f t="shared" si="9"/>
        <v>Moderately Aged</v>
      </c>
    </row>
    <row r="293" spans="1:17" x14ac:dyDescent="0.2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  <c r="P293" t="str">
        <f t="shared" si="8"/>
        <v>Large</v>
      </c>
      <c r="Q293" s="2" t="str">
        <f t="shared" si="9"/>
        <v>Moderately Aged</v>
      </c>
    </row>
    <row r="294" spans="1:17" x14ac:dyDescent="0.2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  <c r="P294" t="str">
        <f t="shared" si="8"/>
        <v>Medium</v>
      </c>
      <c r="Q294" s="2" t="str">
        <f t="shared" si="9"/>
        <v>New Construction</v>
      </c>
    </row>
    <row r="295" spans="1:17" x14ac:dyDescent="0.2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  <c r="P295" t="str">
        <f t="shared" si="8"/>
        <v>Medium</v>
      </c>
      <c r="Q295" s="2" t="str">
        <f t="shared" si="9"/>
        <v>New Construction</v>
      </c>
    </row>
    <row r="296" spans="1:17" x14ac:dyDescent="0.2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  <c r="P296" t="str">
        <f t="shared" si="8"/>
        <v>Medium</v>
      </c>
      <c r="Q296" s="2" t="str">
        <f t="shared" si="9"/>
        <v>Moderately Aged</v>
      </c>
    </row>
    <row r="297" spans="1:17" x14ac:dyDescent="0.2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  <c r="P297" t="str">
        <f t="shared" si="8"/>
        <v>Medium</v>
      </c>
      <c r="Q297" s="2" t="str">
        <f t="shared" si="9"/>
        <v>Moderately Aged</v>
      </c>
    </row>
    <row r="298" spans="1:17" x14ac:dyDescent="0.2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  <c r="P298" t="str">
        <f t="shared" si="8"/>
        <v>Medium</v>
      </c>
      <c r="Q298" s="2" t="str">
        <f t="shared" si="9"/>
        <v>Mature</v>
      </c>
    </row>
    <row r="299" spans="1:17" x14ac:dyDescent="0.2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  <c r="P299" t="str">
        <f t="shared" si="8"/>
        <v>Medium</v>
      </c>
      <c r="Q299" s="2" t="str">
        <f t="shared" si="9"/>
        <v>Mature</v>
      </c>
    </row>
    <row r="300" spans="1:17" x14ac:dyDescent="0.2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  <c r="P300" t="str">
        <f t="shared" si="8"/>
        <v>Medium</v>
      </c>
      <c r="Q300" s="2" t="str">
        <f t="shared" si="9"/>
        <v>New Construction</v>
      </c>
    </row>
    <row r="301" spans="1:17" x14ac:dyDescent="0.2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  <c r="P301" t="str">
        <f t="shared" si="8"/>
        <v>Large</v>
      </c>
      <c r="Q301" s="2" t="str">
        <f t="shared" si="9"/>
        <v>New Construction</v>
      </c>
    </row>
    <row r="302" spans="1:17" x14ac:dyDescent="0.2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  <c r="P302" t="str">
        <f t="shared" si="8"/>
        <v>Large</v>
      </c>
      <c r="Q302" s="2" t="str">
        <f t="shared" si="9"/>
        <v>Moderately Aged</v>
      </c>
    </row>
    <row r="303" spans="1:17" x14ac:dyDescent="0.2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  <c r="P303" t="str">
        <f t="shared" si="8"/>
        <v>Medium</v>
      </c>
      <c r="Q303" s="2" t="str">
        <f t="shared" si="9"/>
        <v>Moderately Aged</v>
      </c>
    </row>
    <row r="304" spans="1:17" x14ac:dyDescent="0.2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  <c r="P304" t="str">
        <f t="shared" si="8"/>
        <v>Medium</v>
      </c>
      <c r="Q304" s="2" t="str">
        <f t="shared" si="9"/>
        <v>New Construction</v>
      </c>
    </row>
    <row r="305" spans="1:17" x14ac:dyDescent="0.2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  <c r="P305" t="str">
        <f t="shared" si="8"/>
        <v>Large</v>
      </c>
      <c r="Q305" s="2" t="str">
        <f t="shared" si="9"/>
        <v>New Construction</v>
      </c>
    </row>
    <row r="306" spans="1:17" x14ac:dyDescent="0.2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  <c r="P306" t="str">
        <f t="shared" si="8"/>
        <v>Large</v>
      </c>
      <c r="Q306" s="2" t="str">
        <f t="shared" si="9"/>
        <v>Moderately Aged</v>
      </c>
    </row>
    <row r="307" spans="1:17" x14ac:dyDescent="0.2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  <c r="P307" t="str">
        <f t="shared" si="8"/>
        <v>Medium</v>
      </c>
      <c r="Q307" s="2" t="str">
        <f t="shared" si="9"/>
        <v>Mature</v>
      </c>
    </row>
    <row r="308" spans="1:17" x14ac:dyDescent="0.2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  <c r="P308" t="str">
        <f t="shared" si="8"/>
        <v>Large</v>
      </c>
      <c r="Q308" s="2" t="str">
        <f t="shared" si="9"/>
        <v>Mature</v>
      </c>
    </row>
    <row r="309" spans="1:17" x14ac:dyDescent="0.2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  <c r="P309" t="str">
        <f t="shared" si="8"/>
        <v>Large</v>
      </c>
      <c r="Q309" s="2" t="str">
        <f t="shared" si="9"/>
        <v>Mature</v>
      </c>
    </row>
    <row r="310" spans="1:17" x14ac:dyDescent="0.2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  <c r="P310" t="str">
        <f t="shared" si="8"/>
        <v>Medium</v>
      </c>
      <c r="Q310" s="2" t="str">
        <f t="shared" si="9"/>
        <v>Historic</v>
      </c>
    </row>
    <row r="311" spans="1:17" x14ac:dyDescent="0.2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  <c r="P311" t="str">
        <f t="shared" si="8"/>
        <v>Medium</v>
      </c>
      <c r="Q311" s="2" t="str">
        <f t="shared" si="9"/>
        <v>Historic</v>
      </c>
    </row>
    <row r="312" spans="1:17" x14ac:dyDescent="0.2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  <c r="P312" t="str">
        <f t="shared" si="8"/>
        <v>Small</v>
      </c>
      <c r="Q312" s="2" t="str">
        <f t="shared" si="9"/>
        <v>Moderately Aged</v>
      </c>
    </row>
    <row r="313" spans="1:17" x14ac:dyDescent="0.2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  <c r="P313" t="str">
        <f t="shared" si="8"/>
        <v>Medium</v>
      </c>
      <c r="Q313" s="2" t="str">
        <f t="shared" si="9"/>
        <v>Mature</v>
      </c>
    </row>
    <row r="314" spans="1:17" x14ac:dyDescent="0.2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  <c r="P314" t="str">
        <f t="shared" si="8"/>
        <v>Medium</v>
      </c>
      <c r="Q314" s="2" t="str">
        <f t="shared" si="9"/>
        <v>Historic</v>
      </c>
    </row>
    <row r="315" spans="1:17" x14ac:dyDescent="0.2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  <c r="P315" t="str">
        <f t="shared" si="8"/>
        <v>Medium</v>
      </c>
      <c r="Q315" s="2" t="str">
        <f t="shared" si="9"/>
        <v>Historic</v>
      </c>
    </row>
    <row r="316" spans="1:17" x14ac:dyDescent="0.2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  <c r="P316" t="str">
        <f t="shared" si="8"/>
        <v>Medium</v>
      </c>
      <c r="Q316" s="2" t="str">
        <f t="shared" si="9"/>
        <v>Historic</v>
      </c>
    </row>
    <row r="317" spans="1:17" x14ac:dyDescent="0.2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  <c r="P317" t="str">
        <f t="shared" si="8"/>
        <v>Medium</v>
      </c>
      <c r="Q317" s="2" t="str">
        <f t="shared" si="9"/>
        <v>Historic</v>
      </c>
    </row>
    <row r="318" spans="1:17" x14ac:dyDescent="0.2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  <c r="P318" t="str">
        <f t="shared" si="8"/>
        <v>Medium</v>
      </c>
      <c r="Q318" s="2" t="str">
        <f t="shared" si="9"/>
        <v>Historic</v>
      </c>
    </row>
    <row r="319" spans="1:17" x14ac:dyDescent="0.2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  <c r="P319" t="str">
        <f t="shared" si="8"/>
        <v>Medium</v>
      </c>
      <c r="Q319" s="2" t="str">
        <f t="shared" si="9"/>
        <v>Mature</v>
      </c>
    </row>
    <row r="320" spans="1:17" x14ac:dyDescent="0.2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  <c r="P320" t="str">
        <f t="shared" si="8"/>
        <v>Medium</v>
      </c>
      <c r="Q320" s="2" t="str">
        <f t="shared" si="9"/>
        <v>Mature</v>
      </c>
    </row>
    <row r="321" spans="1:17" x14ac:dyDescent="0.2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  <c r="P321" t="str">
        <f t="shared" si="8"/>
        <v>Medium</v>
      </c>
      <c r="Q321" s="2" t="str">
        <f t="shared" si="9"/>
        <v>Mature</v>
      </c>
    </row>
    <row r="322" spans="1:17" x14ac:dyDescent="0.2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  <c r="P322" t="str">
        <f t="shared" ref="P322:P385" si="10">IF(F322&lt;4.606,"Very Small",IF(F322&lt;5.65,"Small",IF(F322&lt;6.694,"Medium",IF(F322&lt;7.738,"Large","Very Large"))))</f>
        <v>Medium</v>
      </c>
      <c r="Q322" s="2" t="str">
        <f t="shared" ref="Q322:Q385" si="11">IF(G322&lt;=25,"New Construction",IF(G322&lt;=50,"Moderately Aged",IF(G322&lt;=75,"Mature",IF(G322&lt;=100,"Historic",""))))</f>
        <v>Mature</v>
      </c>
    </row>
    <row r="323" spans="1:17" x14ac:dyDescent="0.2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  <c r="P323" t="str">
        <f t="shared" si="10"/>
        <v>Medium</v>
      </c>
      <c r="Q323" s="2" t="str">
        <f t="shared" si="11"/>
        <v>Mature</v>
      </c>
    </row>
    <row r="324" spans="1:17" x14ac:dyDescent="0.2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  <c r="P324" t="str">
        <f t="shared" si="10"/>
        <v>Medium</v>
      </c>
      <c r="Q324" s="2" t="str">
        <f t="shared" si="11"/>
        <v>Moderately Aged</v>
      </c>
    </row>
    <row r="325" spans="1:17" x14ac:dyDescent="0.2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  <c r="P325" t="str">
        <f t="shared" si="10"/>
        <v>Medium</v>
      </c>
      <c r="Q325" s="2" t="str">
        <f t="shared" si="11"/>
        <v>Mature</v>
      </c>
    </row>
    <row r="326" spans="1:17" x14ac:dyDescent="0.2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  <c r="P326" t="str">
        <f t="shared" si="10"/>
        <v>Medium</v>
      </c>
      <c r="Q326" s="2" t="str">
        <f t="shared" si="11"/>
        <v>Moderately Aged</v>
      </c>
    </row>
    <row r="327" spans="1:17" x14ac:dyDescent="0.2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  <c r="P327" t="str">
        <f t="shared" si="10"/>
        <v>Medium</v>
      </c>
      <c r="Q327" s="2" t="str">
        <f t="shared" si="11"/>
        <v>New Construction</v>
      </c>
    </row>
    <row r="328" spans="1:17" x14ac:dyDescent="0.2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  <c r="P328" t="str">
        <f t="shared" si="10"/>
        <v>Medium</v>
      </c>
      <c r="Q328" s="2" t="str">
        <f t="shared" si="11"/>
        <v>Moderately Aged</v>
      </c>
    </row>
    <row r="329" spans="1:17" x14ac:dyDescent="0.2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  <c r="P329" t="str">
        <f t="shared" si="10"/>
        <v>Medium</v>
      </c>
      <c r="Q329" s="2" t="str">
        <f t="shared" si="11"/>
        <v>Moderately Aged</v>
      </c>
    </row>
    <row r="330" spans="1:17" x14ac:dyDescent="0.2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  <c r="P330" t="str">
        <f t="shared" si="10"/>
        <v>Medium</v>
      </c>
      <c r="Q330" s="2" t="str">
        <f t="shared" si="11"/>
        <v>Moderately Aged</v>
      </c>
    </row>
    <row r="331" spans="1:17" x14ac:dyDescent="0.2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  <c r="P331" t="str">
        <f t="shared" si="10"/>
        <v>Medium</v>
      </c>
      <c r="Q331" s="2" t="str">
        <f t="shared" si="11"/>
        <v>New Construction</v>
      </c>
    </row>
    <row r="332" spans="1:17" x14ac:dyDescent="0.2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  <c r="P332" t="str">
        <f t="shared" si="10"/>
        <v>Medium</v>
      </c>
      <c r="Q332" s="2" t="str">
        <f t="shared" si="11"/>
        <v>Moderately Aged</v>
      </c>
    </row>
    <row r="333" spans="1:17" x14ac:dyDescent="0.2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  <c r="P333" t="str">
        <f t="shared" si="10"/>
        <v>Medium</v>
      </c>
      <c r="Q333" s="2" t="str">
        <f t="shared" si="11"/>
        <v>Moderately Aged</v>
      </c>
    </row>
    <row r="334" spans="1:17" x14ac:dyDescent="0.2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  <c r="P334" t="str">
        <f t="shared" si="10"/>
        <v>Medium</v>
      </c>
      <c r="Q334" s="2" t="str">
        <f t="shared" si="11"/>
        <v>New Construction</v>
      </c>
    </row>
    <row r="335" spans="1:17" x14ac:dyDescent="0.2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  <c r="P335" t="str">
        <f t="shared" si="10"/>
        <v>Medium</v>
      </c>
      <c r="Q335" s="2" t="str">
        <f t="shared" si="11"/>
        <v>Moderately Aged</v>
      </c>
    </row>
    <row r="336" spans="1:17" x14ac:dyDescent="0.2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  <c r="P336" t="str">
        <f t="shared" si="10"/>
        <v>Medium</v>
      </c>
      <c r="Q336" s="2" t="str">
        <f t="shared" si="11"/>
        <v>Moderately Aged</v>
      </c>
    </row>
    <row r="337" spans="1:17" x14ac:dyDescent="0.2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  <c r="P337" t="str">
        <f t="shared" si="10"/>
        <v>Medium</v>
      </c>
      <c r="Q337" s="2" t="str">
        <f t="shared" si="11"/>
        <v>Moderately Aged</v>
      </c>
    </row>
    <row r="338" spans="1:17" x14ac:dyDescent="0.2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  <c r="P338" t="str">
        <f t="shared" si="10"/>
        <v>Medium</v>
      </c>
      <c r="Q338" s="2" t="str">
        <f t="shared" si="11"/>
        <v>Moderately Aged</v>
      </c>
    </row>
    <row r="339" spans="1:17" x14ac:dyDescent="0.2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  <c r="P339" t="str">
        <f t="shared" si="10"/>
        <v>Medium</v>
      </c>
      <c r="Q339" s="2" t="str">
        <f t="shared" si="11"/>
        <v>Mature</v>
      </c>
    </row>
    <row r="340" spans="1:17" x14ac:dyDescent="0.2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  <c r="P340" t="str">
        <f t="shared" si="10"/>
        <v>Medium</v>
      </c>
      <c r="Q340" s="2" t="str">
        <f t="shared" si="11"/>
        <v>Moderately Aged</v>
      </c>
    </row>
    <row r="341" spans="1:17" x14ac:dyDescent="0.2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  <c r="P341" t="str">
        <f t="shared" si="10"/>
        <v>Medium</v>
      </c>
      <c r="Q341" s="2" t="str">
        <f t="shared" si="11"/>
        <v>Moderately Aged</v>
      </c>
    </row>
    <row r="342" spans="1:17" x14ac:dyDescent="0.2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  <c r="P342" t="str">
        <f t="shared" si="10"/>
        <v>Medium</v>
      </c>
      <c r="Q342" s="2" t="str">
        <f t="shared" si="11"/>
        <v>Mature</v>
      </c>
    </row>
    <row r="343" spans="1:17" x14ac:dyDescent="0.2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  <c r="P343" t="str">
        <f t="shared" si="10"/>
        <v>Large</v>
      </c>
      <c r="Q343" s="2" t="str">
        <f t="shared" si="11"/>
        <v>Moderately Aged</v>
      </c>
    </row>
    <row r="344" spans="1:17" x14ac:dyDescent="0.2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  <c r="P344" t="str">
        <f t="shared" si="10"/>
        <v>Medium</v>
      </c>
      <c r="Q344" s="2" t="str">
        <f t="shared" si="11"/>
        <v>Mature</v>
      </c>
    </row>
    <row r="345" spans="1:17" x14ac:dyDescent="0.2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  <c r="P345" t="str">
        <f t="shared" si="10"/>
        <v>Large</v>
      </c>
      <c r="Q345" s="2" t="str">
        <f t="shared" si="11"/>
        <v>Mature</v>
      </c>
    </row>
    <row r="346" spans="1:17" x14ac:dyDescent="0.2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  <c r="P346" t="str">
        <f t="shared" si="10"/>
        <v>Large</v>
      </c>
      <c r="Q346" s="2" t="str">
        <f t="shared" si="11"/>
        <v>Moderately Aged</v>
      </c>
    </row>
    <row r="347" spans="1:17" x14ac:dyDescent="0.2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  <c r="P347" t="str">
        <f t="shared" si="10"/>
        <v>Medium</v>
      </c>
      <c r="Q347" s="2" t="str">
        <f t="shared" si="11"/>
        <v>Moderately Aged</v>
      </c>
    </row>
    <row r="348" spans="1:17" x14ac:dyDescent="0.2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  <c r="P348" t="str">
        <f t="shared" si="10"/>
        <v>Medium</v>
      </c>
      <c r="Q348" s="2" t="str">
        <f t="shared" si="11"/>
        <v>Mature</v>
      </c>
    </row>
    <row r="349" spans="1:17" x14ac:dyDescent="0.2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  <c r="P349" t="str">
        <f t="shared" si="10"/>
        <v>Medium</v>
      </c>
      <c r="Q349" s="2" t="str">
        <f t="shared" si="11"/>
        <v>Moderately Aged</v>
      </c>
    </row>
    <row r="350" spans="1:17" x14ac:dyDescent="0.2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  <c r="P350" t="str">
        <f t="shared" si="10"/>
        <v>Medium</v>
      </c>
      <c r="Q350" s="2" t="str">
        <f t="shared" si="11"/>
        <v>Moderately Aged</v>
      </c>
    </row>
    <row r="351" spans="1:17" x14ac:dyDescent="0.2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  <c r="P351" t="str">
        <f t="shared" si="10"/>
        <v>Large</v>
      </c>
      <c r="Q351" s="2" t="str">
        <f t="shared" si="11"/>
        <v>Moderately Aged</v>
      </c>
    </row>
    <row r="352" spans="1:17" x14ac:dyDescent="0.2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  <c r="P352" t="str">
        <f t="shared" si="10"/>
        <v>Medium</v>
      </c>
      <c r="Q352" s="2" t="str">
        <f t="shared" si="11"/>
        <v>Moderately Aged</v>
      </c>
    </row>
    <row r="353" spans="1:17" x14ac:dyDescent="0.2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  <c r="P353" t="str">
        <f t="shared" si="10"/>
        <v>Medium</v>
      </c>
      <c r="Q353" s="2" t="str">
        <f t="shared" si="11"/>
        <v>Moderately Aged</v>
      </c>
    </row>
    <row r="354" spans="1:17" x14ac:dyDescent="0.2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  <c r="P354" t="str">
        <f t="shared" si="10"/>
        <v>Medium</v>
      </c>
      <c r="Q354" s="2" t="str">
        <f t="shared" si="11"/>
        <v>New Construction</v>
      </c>
    </row>
    <row r="355" spans="1:17" x14ac:dyDescent="0.2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  <c r="P355" t="str">
        <f t="shared" si="10"/>
        <v>Large</v>
      </c>
      <c r="Q355" s="2" t="str">
        <f t="shared" si="11"/>
        <v>Moderately Aged</v>
      </c>
    </row>
    <row r="356" spans="1:17" x14ac:dyDescent="0.2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  <c r="P356" t="str">
        <f t="shared" si="10"/>
        <v>Medium</v>
      </c>
      <c r="Q356" s="2" t="str">
        <f t="shared" si="11"/>
        <v>New Construction</v>
      </c>
    </row>
    <row r="357" spans="1:17" x14ac:dyDescent="0.2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  <c r="P357" t="str">
        <f t="shared" si="10"/>
        <v>Medium</v>
      </c>
      <c r="Q357" s="2" t="str">
        <f t="shared" si="11"/>
        <v>New Construction</v>
      </c>
    </row>
    <row r="358" spans="1:17" x14ac:dyDescent="0.2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  <c r="P358" t="str">
        <f t="shared" si="10"/>
        <v>Medium</v>
      </c>
      <c r="Q358" s="2" t="str">
        <f t="shared" si="11"/>
        <v>Historic</v>
      </c>
    </row>
    <row r="359" spans="1:17" x14ac:dyDescent="0.2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  <c r="P359" t="str">
        <f t="shared" si="10"/>
        <v>Medium</v>
      </c>
      <c r="Q359" s="2" t="str">
        <f t="shared" si="11"/>
        <v>Historic</v>
      </c>
    </row>
    <row r="360" spans="1:17" x14ac:dyDescent="0.2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  <c r="P360" t="str">
        <f t="shared" si="10"/>
        <v>Medium</v>
      </c>
      <c r="Q360" s="2" t="str">
        <f t="shared" si="11"/>
        <v>Historic</v>
      </c>
    </row>
    <row r="361" spans="1:17" x14ac:dyDescent="0.2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  <c r="P361" t="str">
        <f t="shared" si="10"/>
        <v>Medium</v>
      </c>
      <c r="Q361" s="2" t="str">
        <f t="shared" si="11"/>
        <v>Historic</v>
      </c>
    </row>
    <row r="362" spans="1:17" x14ac:dyDescent="0.2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  <c r="P362" t="str">
        <f t="shared" si="10"/>
        <v>Medium</v>
      </c>
      <c r="Q362" s="2" t="str">
        <f t="shared" si="11"/>
        <v>Historic</v>
      </c>
    </row>
    <row r="363" spans="1:17" x14ac:dyDescent="0.2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  <c r="P363" t="str">
        <f t="shared" si="10"/>
        <v>Medium</v>
      </c>
      <c r="Q363" s="2" t="str">
        <f t="shared" si="11"/>
        <v>Historic</v>
      </c>
    </row>
    <row r="364" spans="1:17" x14ac:dyDescent="0.2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  <c r="P364" t="str">
        <f t="shared" si="10"/>
        <v>Small</v>
      </c>
      <c r="Q364" s="2" t="str">
        <f t="shared" si="11"/>
        <v>Historic</v>
      </c>
    </row>
    <row r="365" spans="1:17" x14ac:dyDescent="0.2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  <c r="P365" t="str">
        <f t="shared" si="10"/>
        <v>Medium</v>
      </c>
      <c r="Q365" s="2" t="str">
        <f t="shared" si="11"/>
        <v>Historic</v>
      </c>
    </row>
    <row r="366" spans="1:17" x14ac:dyDescent="0.2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  <c r="P366" t="str">
        <f t="shared" si="10"/>
        <v>Very Large</v>
      </c>
      <c r="Q366" s="2" t="str">
        <f t="shared" si="11"/>
        <v>Historic</v>
      </c>
    </row>
    <row r="367" spans="1:17" x14ac:dyDescent="0.2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  <c r="P367" t="str">
        <f t="shared" si="10"/>
        <v>Very Small</v>
      </c>
      <c r="Q367" s="2" t="str">
        <f t="shared" si="11"/>
        <v>Historic</v>
      </c>
    </row>
    <row r="368" spans="1:17" x14ac:dyDescent="0.2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  <c r="P368" t="str">
        <f t="shared" si="10"/>
        <v>Small</v>
      </c>
      <c r="Q368" s="2" t="str">
        <f t="shared" si="11"/>
        <v>Historic</v>
      </c>
    </row>
    <row r="369" spans="1:17" x14ac:dyDescent="0.2">
      <c r="A369">
        <v>0</v>
      </c>
      <c r="B369">
        <v>18.100000000000001</v>
      </c>
      <c r="C369">
        <v>0</v>
      </c>
      <c r="D369">
        <v>0.63100000000000001</v>
      </c>
      <c r="E369">
        <v>3.863</v>
      </c>
      <c r="F369">
        <v>100</v>
      </c>
      <c r="G369">
        <v>1.5105999999999999</v>
      </c>
      <c r="H369">
        <v>24</v>
      </c>
      <c r="I369">
        <v>666</v>
      </c>
      <c r="J369">
        <v>20.2</v>
      </c>
      <c r="K369">
        <v>131.41999999999999</v>
      </c>
      <c r="L369">
        <v>13.33</v>
      </c>
      <c r="M369">
        <v>23.1</v>
      </c>
      <c r="N369">
        <v>50</v>
      </c>
      <c r="P369" t="str">
        <f t="shared" si="10"/>
        <v>Very Large</v>
      </c>
      <c r="Q369" s="2" t="str">
        <f t="shared" si="11"/>
        <v>New Construction</v>
      </c>
    </row>
    <row r="370" spans="1:17" x14ac:dyDescent="0.2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  <c r="P370" t="str">
        <f t="shared" si="10"/>
        <v>Small</v>
      </c>
      <c r="Q370" s="2" t="str">
        <f t="shared" si="11"/>
        <v>Historic</v>
      </c>
    </row>
    <row r="371" spans="1:17" x14ac:dyDescent="0.2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  <c r="P371" t="str">
        <f t="shared" si="10"/>
        <v>Medium</v>
      </c>
      <c r="Q371" s="2" t="str">
        <f t="shared" si="11"/>
        <v>Historic</v>
      </c>
    </row>
    <row r="372" spans="1:17" x14ac:dyDescent="0.2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  <c r="P372" t="str">
        <f t="shared" si="10"/>
        <v>Large</v>
      </c>
      <c r="Q372" s="2" t="str">
        <f t="shared" si="11"/>
        <v>Historic</v>
      </c>
    </row>
    <row r="373" spans="1:17" x14ac:dyDescent="0.2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  <c r="P373" t="str">
        <f t="shared" si="10"/>
        <v>Medium</v>
      </c>
      <c r="Q373" s="2" t="str">
        <f t="shared" si="11"/>
        <v>Historic</v>
      </c>
    </row>
    <row r="374" spans="1:17" x14ac:dyDescent="0.2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13.3</v>
      </c>
      <c r="P374" t="str">
        <f t="shared" si="10"/>
        <v>Medium</v>
      </c>
      <c r="Q374" s="2" t="str">
        <f t="shared" si="11"/>
        <v>Historic</v>
      </c>
    </row>
    <row r="375" spans="1:17" x14ac:dyDescent="0.2">
      <c r="A375">
        <v>0</v>
      </c>
      <c r="B375">
        <v>18.100000000000001</v>
      </c>
      <c r="C375">
        <v>0</v>
      </c>
      <c r="D375">
        <v>0.66800000000000004</v>
      </c>
      <c r="E375">
        <v>4.9059999999999997</v>
      </c>
      <c r="F375">
        <v>100</v>
      </c>
      <c r="G375">
        <v>1.1741999999999999</v>
      </c>
      <c r="H375">
        <v>24</v>
      </c>
      <c r="I375">
        <v>666</v>
      </c>
      <c r="J375">
        <v>20.2</v>
      </c>
      <c r="K375">
        <v>396.9</v>
      </c>
      <c r="L375">
        <v>34.770000000000003</v>
      </c>
      <c r="M375">
        <v>13.8</v>
      </c>
      <c r="N375">
        <v>11.3</v>
      </c>
      <c r="P375" t="str">
        <f t="shared" si="10"/>
        <v>Very Large</v>
      </c>
      <c r="Q375" s="2" t="str">
        <f t="shared" si="11"/>
        <v>New Construction</v>
      </c>
    </row>
    <row r="376" spans="1:17" x14ac:dyDescent="0.2">
      <c r="A376">
        <v>0</v>
      </c>
      <c r="B376">
        <v>18.100000000000001</v>
      </c>
      <c r="C376">
        <v>0</v>
      </c>
      <c r="D376">
        <v>0.66800000000000004</v>
      </c>
      <c r="E376">
        <v>4.1379999999999999</v>
      </c>
      <c r="F376">
        <v>100</v>
      </c>
      <c r="G376">
        <v>1.137</v>
      </c>
      <c r="H376">
        <v>24</v>
      </c>
      <c r="I376">
        <v>666</v>
      </c>
      <c r="J376">
        <v>20.2</v>
      </c>
      <c r="K376">
        <v>396.9</v>
      </c>
      <c r="L376">
        <v>37.97</v>
      </c>
      <c r="M376">
        <v>13.8</v>
      </c>
      <c r="N376">
        <v>12.3</v>
      </c>
      <c r="P376" t="str">
        <f t="shared" si="10"/>
        <v>Very Large</v>
      </c>
      <c r="Q376" s="2" t="str">
        <f t="shared" si="11"/>
        <v>New Construction</v>
      </c>
    </row>
    <row r="377" spans="1:17" x14ac:dyDescent="0.2">
      <c r="A377">
        <v>0</v>
      </c>
      <c r="B377">
        <v>18.100000000000001</v>
      </c>
      <c r="C377">
        <v>0</v>
      </c>
      <c r="D377">
        <v>0.67100000000000004</v>
      </c>
      <c r="E377">
        <v>7.3129999999999997</v>
      </c>
      <c r="F377">
        <v>97.9</v>
      </c>
      <c r="G377">
        <v>1.3163</v>
      </c>
      <c r="H377">
        <v>24</v>
      </c>
      <c r="I377">
        <v>666</v>
      </c>
      <c r="J377">
        <v>20.2</v>
      </c>
      <c r="K377">
        <v>396.9</v>
      </c>
      <c r="L377">
        <v>13.44</v>
      </c>
      <c r="M377">
        <v>15</v>
      </c>
      <c r="N377">
        <v>11.5</v>
      </c>
      <c r="P377" t="str">
        <f t="shared" si="10"/>
        <v>Very Large</v>
      </c>
      <c r="Q377" s="2" t="str">
        <f t="shared" si="11"/>
        <v>New Construction</v>
      </c>
    </row>
    <row r="378" spans="1:17" x14ac:dyDescent="0.2">
      <c r="A378">
        <v>0</v>
      </c>
      <c r="B378">
        <v>18.100000000000001</v>
      </c>
      <c r="C378">
        <v>0</v>
      </c>
      <c r="D378">
        <v>0.67100000000000004</v>
      </c>
      <c r="E378">
        <v>6.649</v>
      </c>
      <c r="F378">
        <v>93.3</v>
      </c>
      <c r="G378">
        <v>1.3449</v>
      </c>
      <c r="H378">
        <v>24</v>
      </c>
      <c r="I378">
        <v>666</v>
      </c>
      <c r="J378">
        <v>20.2</v>
      </c>
      <c r="K378">
        <v>363.02</v>
      </c>
      <c r="L378">
        <v>23.24</v>
      </c>
      <c r="M378">
        <v>13.9</v>
      </c>
      <c r="N378">
        <v>15.1</v>
      </c>
      <c r="P378" t="str">
        <f t="shared" si="10"/>
        <v>Very Large</v>
      </c>
      <c r="Q378" s="2" t="str">
        <f t="shared" si="11"/>
        <v>New Construction</v>
      </c>
    </row>
    <row r="379" spans="1:17" x14ac:dyDescent="0.2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23.2</v>
      </c>
      <c r="P379" t="str">
        <f t="shared" si="10"/>
        <v>Large</v>
      </c>
      <c r="Q379" s="2" t="str">
        <f t="shared" si="11"/>
        <v>Historic</v>
      </c>
    </row>
    <row r="380" spans="1:17" x14ac:dyDescent="0.2">
      <c r="A380">
        <v>0</v>
      </c>
      <c r="B380">
        <v>18.100000000000001</v>
      </c>
      <c r="C380">
        <v>0</v>
      </c>
      <c r="D380">
        <v>0.67100000000000004</v>
      </c>
      <c r="E380">
        <v>6.38</v>
      </c>
      <c r="F380">
        <v>96.2</v>
      </c>
      <c r="G380">
        <v>1.3861000000000001</v>
      </c>
      <c r="H380">
        <v>24</v>
      </c>
      <c r="I380">
        <v>666</v>
      </c>
      <c r="J380">
        <v>20.2</v>
      </c>
      <c r="K380">
        <v>396.9</v>
      </c>
      <c r="L380">
        <v>23.69</v>
      </c>
      <c r="M380">
        <v>13.1</v>
      </c>
      <c r="N380">
        <v>13.8</v>
      </c>
      <c r="P380" t="str">
        <f t="shared" si="10"/>
        <v>Very Large</v>
      </c>
      <c r="Q380" s="2" t="str">
        <f t="shared" si="11"/>
        <v>New Construction</v>
      </c>
    </row>
    <row r="381" spans="1:17" x14ac:dyDescent="0.2">
      <c r="A381">
        <v>0</v>
      </c>
      <c r="B381">
        <v>18.100000000000001</v>
      </c>
      <c r="C381">
        <v>0</v>
      </c>
      <c r="D381">
        <v>0.67100000000000004</v>
      </c>
      <c r="E381">
        <v>6.2229999999999999</v>
      </c>
      <c r="F381">
        <v>100</v>
      </c>
      <c r="G381">
        <v>1.3861000000000001</v>
      </c>
      <c r="H381">
        <v>24</v>
      </c>
      <c r="I381">
        <v>666</v>
      </c>
      <c r="J381">
        <v>20.2</v>
      </c>
      <c r="K381">
        <v>393.74</v>
      </c>
      <c r="L381">
        <v>21.78</v>
      </c>
      <c r="M381">
        <v>10.199999999999999</v>
      </c>
      <c r="N381">
        <v>13.1</v>
      </c>
      <c r="P381" t="str">
        <f t="shared" si="10"/>
        <v>Very Large</v>
      </c>
      <c r="Q381" s="2" t="str">
        <f t="shared" si="11"/>
        <v>New Construction</v>
      </c>
    </row>
    <row r="382" spans="1:17" x14ac:dyDescent="0.2">
      <c r="A382">
        <v>0</v>
      </c>
      <c r="B382">
        <v>18.100000000000001</v>
      </c>
      <c r="C382">
        <v>0</v>
      </c>
      <c r="D382">
        <v>0.67100000000000004</v>
      </c>
      <c r="E382">
        <v>6.968</v>
      </c>
      <c r="F382">
        <v>91.9</v>
      </c>
      <c r="G382">
        <v>1.4165000000000001</v>
      </c>
      <c r="H382">
        <v>24</v>
      </c>
      <c r="I382">
        <v>666</v>
      </c>
      <c r="J382">
        <v>20.2</v>
      </c>
      <c r="K382">
        <v>396.9</v>
      </c>
      <c r="L382">
        <v>17.21</v>
      </c>
      <c r="M382">
        <v>10.4</v>
      </c>
      <c r="N382">
        <v>12.5</v>
      </c>
      <c r="P382" t="str">
        <f t="shared" si="10"/>
        <v>Very Large</v>
      </c>
      <c r="Q382" s="2" t="str">
        <f t="shared" si="11"/>
        <v>New Construction</v>
      </c>
    </row>
    <row r="383" spans="1:17" x14ac:dyDescent="0.2">
      <c r="A383">
        <v>0</v>
      </c>
      <c r="B383">
        <v>18.100000000000001</v>
      </c>
      <c r="C383">
        <v>0</v>
      </c>
      <c r="D383">
        <v>0.67100000000000004</v>
      </c>
      <c r="E383">
        <v>6.5449999999999999</v>
      </c>
      <c r="F383">
        <v>99.1</v>
      </c>
      <c r="G383">
        <v>1.5192000000000001</v>
      </c>
      <c r="H383">
        <v>24</v>
      </c>
      <c r="I383">
        <v>666</v>
      </c>
      <c r="J383">
        <v>20.2</v>
      </c>
      <c r="K383">
        <v>396.9</v>
      </c>
      <c r="L383">
        <v>21.08</v>
      </c>
      <c r="M383">
        <v>10.9</v>
      </c>
      <c r="N383">
        <v>8.5</v>
      </c>
      <c r="P383" t="str">
        <f t="shared" si="10"/>
        <v>Very Large</v>
      </c>
      <c r="Q383" s="2" t="str">
        <f t="shared" si="11"/>
        <v>New Construction</v>
      </c>
    </row>
    <row r="384" spans="1:17" x14ac:dyDescent="0.2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6.3</v>
      </c>
      <c r="P384" t="str">
        <f t="shared" si="10"/>
        <v>Small</v>
      </c>
      <c r="Q384" s="2" t="str">
        <f t="shared" si="11"/>
        <v>Historic</v>
      </c>
    </row>
    <row r="385" spans="1:17" x14ac:dyDescent="0.2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12.1</v>
      </c>
      <c r="P385" t="str">
        <f t="shared" si="10"/>
        <v>Small</v>
      </c>
      <c r="Q385" s="2" t="str">
        <f t="shared" si="11"/>
        <v>Historic</v>
      </c>
    </row>
    <row r="386" spans="1:17" x14ac:dyDescent="0.2">
      <c r="A386">
        <v>0</v>
      </c>
      <c r="B386">
        <v>18.100000000000001</v>
      </c>
      <c r="C386">
        <v>0</v>
      </c>
      <c r="D386">
        <v>0.7</v>
      </c>
      <c r="E386">
        <v>4.3680000000000003</v>
      </c>
      <c r="F386">
        <v>91.2</v>
      </c>
      <c r="G386">
        <v>1.4395</v>
      </c>
      <c r="H386">
        <v>24</v>
      </c>
      <c r="I386">
        <v>666</v>
      </c>
      <c r="J386">
        <v>20.2</v>
      </c>
      <c r="K386">
        <v>285.83</v>
      </c>
      <c r="L386">
        <v>30.63</v>
      </c>
      <c r="M386">
        <v>8.8000000000000007</v>
      </c>
      <c r="N386">
        <v>17.2</v>
      </c>
      <c r="P386" t="str">
        <f t="shared" ref="P386:P449" si="12">IF(F386&lt;4.606,"Very Small",IF(F386&lt;5.65,"Small",IF(F386&lt;6.694,"Medium",IF(F386&lt;7.738,"Large","Very Large"))))</f>
        <v>Very Large</v>
      </c>
      <c r="Q386" s="2" t="str">
        <f t="shared" ref="Q386:Q449" si="13">IF(G386&lt;=25,"New Construction",IF(G386&lt;=50,"Moderately Aged",IF(G386&lt;=75,"Mature",IF(G386&lt;=100,"Historic",""))))</f>
        <v>New Construction</v>
      </c>
    </row>
    <row r="387" spans="1:17" x14ac:dyDescent="0.2">
      <c r="A387">
        <v>0</v>
      </c>
      <c r="B387">
        <v>18.100000000000001</v>
      </c>
      <c r="C387">
        <v>0</v>
      </c>
      <c r="D387">
        <v>0.7</v>
      </c>
      <c r="E387">
        <v>5.2770000000000001</v>
      </c>
      <c r="F387">
        <v>98.1</v>
      </c>
      <c r="G387">
        <v>1.4260999999999999</v>
      </c>
      <c r="H387">
        <v>24</v>
      </c>
      <c r="I387">
        <v>666</v>
      </c>
      <c r="J387">
        <v>20.2</v>
      </c>
      <c r="K387">
        <v>396.9</v>
      </c>
      <c r="L387">
        <v>30.81</v>
      </c>
      <c r="M387">
        <v>7.2</v>
      </c>
      <c r="N387">
        <v>14.2</v>
      </c>
      <c r="P387" t="str">
        <f t="shared" si="12"/>
        <v>Very Large</v>
      </c>
      <c r="Q387" s="2" t="str">
        <f t="shared" si="13"/>
        <v>New Construction</v>
      </c>
    </row>
    <row r="388" spans="1:17" x14ac:dyDescent="0.2">
      <c r="A388">
        <v>0</v>
      </c>
      <c r="B388">
        <v>18.100000000000001</v>
      </c>
      <c r="C388">
        <v>0</v>
      </c>
      <c r="D388">
        <v>0.7</v>
      </c>
      <c r="E388">
        <v>4.6520000000000001</v>
      </c>
      <c r="F388">
        <v>100</v>
      </c>
      <c r="G388">
        <v>1.4672000000000001</v>
      </c>
      <c r="H388">
        <v>24</v>
      </c>
      <c r="I388">
        <v>666</v>
      </c>
      <c r="J388">
        <v>20.2</v>
      </c>
      <c r="K388">
        <v>396.9</v>
      </c>
      <c r="L388">
        <v>28.28</v>
      </c>
      <c r="M388">
        <v>10.5</v>
      </c>
      <c r="N388">
        <v>13.4</v>
      </c>
      <c r="P388" t="str">
        <f t="shared" si="12"/>
        <v>Very Large</v>
      </c>
      <c r="Q388" s="2" t="str">
        <f t="shared" si="13"/>
        <v>New Construction</v>
      </c>
    </row>
    <row r="389" spans="1:17" x14ac:dyDescent="0.2">
      <c r="A389">
        <v>0</v>
      </c>
      <c r="B389">
        <v>18.100000000000001</v>
      </c>
      <c r="C389">
        <v>0</v>
      </c>
      <c r="D389">
        <v>0.7</v>
      </c>
      <c r="E389">
        <v>5</v>
      </c>
      <c r="F389">
        <v>89.5</v>
      </c>
      <c r="G389">
        <v>1.5184</v>
      </c>
      <c r="H389">
        <v>24</v>
      </c>
      <c r="I389">
        <v>666</v>
      </c>
      <c r="J389">
        <v>20.2</v>
      </c>
      <c r="K389">
        <v>396.9</v>
      </c>
      <c r="L389">
        <v>31.99</v>
      </c>
      <c r="M389">
        <v>7.4</v>
      </c>
      <c r="N389">
        <v>11.7</v>
      </c>
      <c r="P389" t="str">
        <f t="shared" si="12"/>
        <v>Very Large</v>
      </c>
      <c r="Q389" s="2" t="str">
        <f t="shared" si="13"/>
        <v>New Construction</v>
      </c>
    </row>
    <row r="390" spans="1:17" x14ac:dyDescent="0.2">
      <c r="A390">
        <v>0</v>
      </c>
      <c r="B390">
        <v>18.100000000000001</v>
      </c>
      <c r="C390">
        <v>0</v>
      </c>
      <c r="D390">
        <v>0.7</v>
      </c>
      <c r="E390">
        <v>4.88</v>
      </c>
      <c r="F390">
        <v>100</v>
      </c>
      <c r="G390">
        <v>1.5894999999999999</v>
      </c>
      <c r="H390">
        <v>24</v>
      </c>
      <c r="I390">
        <v>666</v>
      </c>
      <c r="J390">
        <v>20.2</v>
      </c>
      <c r="K390">
        <v>372.92</v>
      </c>
      <c r="L390">
        <v>30.62</v>
      </c>
      <c r="M390">
        <v>10.199999999999999</v>
      </c>
      <c r="N390">
        <v>11</v>
      </c>
      <c r="P390" t="str">
        <f t="shared" si="12"/>
        <v>Very Large</v>
      </c>
      <c r="Q390" s="2" t="str">
        <f t="shared" si="13"/>
        <v>New Construction</v>
      </c>
    </row>
    <row r="391" spans="1:17" x14ac:dyDescent="0.2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9.5</v>
      </c>
      <c r="P391" t="str">
        <f t="shared" si="12"/>
        <v>Small</v>
      </c>
      <c r="Q391" s="2" t="str">
        <f t="shared" si="13"/>
        <v>Historic</v>
      </c>
    </row>
    <row r="392" spans="1:17" x14ac:dyDescent="0.2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14.5</v>
      </c>
      <c r="P392" t="str">
        <f t="shared" si="12"/>
        <v>Medium</v>
      </c>
      <c r="Q392" s="2" t="str">
        <f t="shared" si="13"/>
        <v>Historic</v>
      </c>
    </row>
    <row r="393" spans="1:17" x14ac:dyDescent="0.2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16.100000000000001</v>
      </c>
      <c r="P393" t="str">
        <f t="shared" si="12"/>
        <v>Medium</v>
      </c>
      <c r="Q393" s="2" t="str">
        <f t="shared" si="13"/>
        <v>Historic</v>
      </c>
    </row>
    <row r="394" spans="1:17" x14ac:dyDescent="0.2">
      <c r="A394">
        <v>0</v>
      </c>
      <c r="B394">
        <v>18.100000000000001</v>
      </c>
      <c r="C394">
        <v>0</v>
      </c>
      <c r="D394">
        <v>0.7</v>
      </c>
      <c r="E394">
        <v>5.0359999999999996</v>
      </c>
      <c r="F394">
        <v>97</v>
      </c>
      <c r="G394">
        <v>1.77</v>
      </c>
      <c r="H394">
        <v>24</v>
      </c>
      <c r="I394">
        <v>666</v>
      </c>
      <c r="J394">
        <v>20.2</v>
      </c>
      <c r="K394">
        <v>396.9</v>
      </c>
      <c r="L394">
        <v>25.68</v>
      </c>
      <c r="M394">
        <v>9.6999999999999993</v>
      </c>
      <c r="N394">
        <v>14.3</v>
      </c>
      <c r="P394" t="str">
        <f t="shared" si="12"/>
        <v>Very Large</v>
      </c>
      <c r="Q394" s="2" t="str">
        <f t="shared" si="13"/>
        <v>New Construction</v>
      </c>
    </row>
    <row r="395" spans="1:17" x14ac:dyDescent="0.2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12.8</v>
      </c>
      <c r="P395" t="str">
        <f t="shared" si="12"/>
        <v>Medium</v>
      </c>
      <c r="Q395" s="2" t="str">
        <f t="shared" si="13"/>
        <v>Historic</v>
      </c>
    </row>
    <row r="396" spans="1:17" x14ac:dyDescent="0.2">
      <c r="A396">
        <v>0</v>
      </c>
      <c r="B396">
        <v>18.100000000000001</v>
      </c>
      <c r="C396">
        <v>0</v>
      </c>
      <c r="D396">
        <v>0.69299999999999995</v>
      </c>
      <c r="E396">
        <v>5.8869999999999996</v>
      </c>
      <c r="F396">
        <v>94.7</v>
      </c>
      <c r="G396">
        <v>1.7821</v>
      </c>
      <c r="H396">
        <v>24</v>
      </c>
      <c r="I396">
        <v>666</v>
      </c>
      <c r="J396">
        <v>20.2</v>
      </c>
      <c r="K396">
        <v>396.9</v>
      </c>
      <c r="L396">
        <v>16.350000000000001</v>
      </c>
      <c r="M396">
        <v>12.7</v>
      </c>
      <c r="N396">
        <v>17.100000000000001</v>
      </c>
      <c r="P396" t="str">
        <f t="shared" si="12"/>
        <v>Very Large</v>
      </c>
      <c r="Q396" s="2" t="str">
        <f t="shared" si="13"/>
        <v>New Construction</v>
      </c>
    </row>
    <row r="397" spans="1:17" x14ac:dyDescent="0.2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18.399999999999999</v>
      </c>
      <c r="P397" t="str">
        <f t="shared" si="12"/>
        <v>Medium</v>
      </c>
      <c r="Q397" s="2" t="str">
        <f t="shared" si="13"/>
        <v>Historic</v>
      </c>
    </row>
    <row r="398" spans="1:17" x14ac:dyDescent="0.2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15.4</v>
      </c>
      <c r="P398" t="str">
        <f t="shared" si="12"/>
        <v>Medium</v>
      </c>
      <c r="Q398" s="2" t="str">
        <f t="shared" si="13"/>
        <v>Historic</v>
      </c>
    </row>
    <row r="399" spans="1:17" x14ac:dyDescent="0.2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14.9</v>
      </c>
      <c r="P399" t="str">
        <f t="shared" si="12"/>
        <v>Medium</v>
      </c>
      <c r="Q399" s="2" t="str">
        <f t="shared" si="13"/>
        <v>Historic</v>
      </c>
    </row>
    <row r="400" spans="1:17" x14ac:dyDescent="0.2">
      <c r="A400">
        <v>0</v>
      </c>
      <c r="B400">
        <v>18.100000000000001</v>
      </c>
      <c r="C400">
        <v>0</v>
      </c>
      <c r="D400">
        <v>0.69299999999999995</v>
      </c>
      <c r="E400">
        <v>5.4530000000000003</v>
      </c>
      <c r="F400">
        <v>100</v>
      </c>
      <c r="G400">
        <v>1.4896</v>
      </c>
      <c r="H400">
        <v>24</v>
      </c>
      <c r="I400">
        <v>666</v>
      </c>
      <c r="J400">
        <v>20.2</v>
      </c>
      <c r="K400">
        <v>396.9</v>
      </c>
      <c r="L400">
        <v>30.59</v>
      </c>
      <c r="M400">
        <v>5</v>
      </c>
      <c r="N400">
        <v>12.6</v>
      </c>
      <c r="P400" t="str">
        <f t="shared" si="12"/>
        <v>Very Large</v>
      </c>
      <c r="Q400" s="2" t="str">
        <f t="shared" si="13"/>
        <v>New Construction</v>
      </c>
    </row>
    <row r="401" spans="1:17" x14ac:dyDescent="0.2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14.1</v>
      </c>
      <c r="P401" t="str">
        <f t="shared" si="12"/>
        <v>Medium</v>
      </c>
      <c r="Q401" s="2" t="str">
        <f t="shared" si="13"/>
        <v>Historic</v>
      </c>
    </row>
    <row r="402" spans="1:17" x14ac:dyDescent="0.2">
      <c r="A402">
        <v>0</v>
      </c>
      <c r="B402">
        <v>18.100000000000001</v>
      </c>
      <c r="C402">
        <v>0</v>
      </c>
      <c r="D402">
        <v>0.69299999999999995</v>
      </c>
      <c r="E402">
        <v>5.9870000000000001</v>
      </c>
      <c r="F402">
        <v>100</v>
      </c>
      <c r="G402">
        <v>1.5888</v>
      </c>
      <c r="H402">
        <v>24</v>
      </c>
      <c r="I402">
        <v>666</v>
      </c>
      <c r="J402">
        <v>20.2</v>
      </c>
      <c r="K402">
        <v>396.9</v>
      </c>
      <c r="L402">
        <v>26.77</v>
      </c>
      <c r="M402">
        <v>5.6</v>
      </c>
      <c r="N402">
        <v>13</v>
      </c>
      <c r="P402" t="str">
        <f t="shared" si="12"/>
        <v>Very Large</v>
      </c>
      <c r="Q402" s="2" t="str">
        <f t="shared" si="13"/>
        <v>New Construction</v>
      </c>
    </row>
    <row r="403" spans="1:17" x14ac:dyDescent="0.2">
      <c r="A403">
        <v>0</v>
      </c>
      <c r="B403">
        <v>18.100000000000001</v>
      </c>
      <c r="C403">
        <v>0</v>
      </c>
      <c r="D403">
        <v>0.69299999999999995</v>
      </c>
      <c r="E403">
        <v>6.343</v>
      </c>
      <c r="F403">
        <v>100</v>
      </c>
      <c r="G403">
        <v>1.5741000000000001</v>
      </c>
      <c r="H403">
        <v>24</v>
      </c>
      <c r="I403">
        <v>666</v>
      </c>
      <c r="J403">
        <v>20.2</v>
      </c>
      <c r="K403">
        <v>396.9</v>
      </c>
      <c r="L403">
        <v>20.32</v>
      </c>
      <c r="M403">
        <v>7.2</v>
      </c>
      <c r="N403">
        <v>13.4</v>
      </c>
      <c r="P403" t="str">
        <f t="shared" si="12"/>
        <v>Very Large</v>
      </c>
      <c r="Q403" s="2" t="str">
        <f t="shared" si="13"/>
        <v>New Construction</v>
      </c>
    </row>
    <row r="404" spans="1:17" x14ac:dyDescent="0.2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15.2</v>
      </c>
      <c r="P404" t="str">
        <f t="shared" si="12"/>
        <v>Medium</v>
      </c>
      <c r="Q404" s="2" t="str">
        <f t="shared" si="13"/>
        <v>Historic</v>
      </c>
    </row>
    <row r="405" spans="1:17" x14ac:dyDescent="0.2">
      <c r="A405">
        <v>0</v>
      </c>
      <c r="B405">
        <v>18.100000000000001</v>
      </c>
      <c r="C405">
        <v>0</v>
      </c>
      <c r="D405">
        <v>0.69299999999999995</v>
      </c>
      <c r="E405">
        <v>5.3490000000000002</v>
      </c>
      <c r="F405">
        <v>96</v>
      </c>
      <c r="G405">
        <v>1.7028000000000001</v>
      </c>
      <c r="H405">
        <v>24</v>
      </c>
      <c r="I405">
        <v>666</v>
      </c>
      <c r="J405">
        <v>20.2</v>
      </c>
      <c r="K405">
        <v>396.9</v>
      </c>
      <c r="L405">
        <v>19.77</v>
      </c>
      <c r="M405">
        <v>8.3000000000000007</v>
      </c>
      <c r="N405">
        <v>16.100000000000001</v>
      </c>
      <c r="P405" t="str">
        <f t="shared" si="12"/>
        <v>Very Large</v>
      </c>
      <c r="Q405" s="2" t="str">
        <f t="shared" si="13"/>
        <v>New Construction</v>
      </c>
    </row>
    <row r="406" spans="1:17" x14ac:dyDescent="0.2">
      <c r="A406">
        <v>0</v>
      </c>
      <c r="B406">
        <v>18.100000000000001</v>
      </c>
      <c r="C406">
        <v>0</v>
      </c>
      <c r="D406">
        <v>0.69299999999999995</v>
      </c>
      <c r="E406">
        <v>5.5309999999999997</v>
      </c>
      <c r="F406">
        <v>85.4</v>
      </c>
      <c r="G406">
        <v>1.6073999999999999</v>
      </c>
      <c r="H406">
        <v>24</v>
      </c>
      <c r="I406">
        <v>666</v>
      </c>
      <c r="J406">
        <v>20.2</v>
      </c>
      <c r="K406">
        <v>329.46</v>
      </c>
      <c r="L406">
        <v>27.38</v>
      </c>
      <c r="M406">
        <v>8.5</v>
      </c>
      <c r="N406">
        <v>17.8</v>
      </c>
      <c r="P406" t="str">
        <f t="shared" si="12"/>
        <v>Very Large</v>
      </c>
      <c r="Q406" s="2" t="str">
        <f t="shared" si="13"/>
        <v>New Construction</v>
      </c>
    </row>
    <row r="407" spans="1:17" x14ac:dyDescent="0.2">
      <c r="A407">
        <v>0</v>
      </c>
      <c r="B407">
        <v>18.100000000000001</v>
      </c>
      <c r="C407">
        <v>0</v>
      </c>
      <c r="D407">
        <v>0.69299999999999995</v>
      </c>
      <c r="E407">
        <v>5.6829999999999998</v>
      </c>
      <c r="F407">
        <v>100</v>
      </c>
      <c r="G407">
        <v>1.4254</v>
      </c>
      <c r="H407">
        <v>24</v>
      </c>
      <c r="I407">
        <v>666</v>
      </c>
      <c r="J407">
        <v>20.2</v>
      </c>
      <c r="K407">
        <v>384.97</v>
      </c>
      <c r="L407">
        <v>22.98</v>
      </c>
      <c r="M407">
        <v>5</v>
      </c>
      <c r="N407">
        <v>14.9</v>
      </c>
      <c r="P407" t="str">
        <f t="shared" si="12"/>
        <v>Very Large</v>
      </c>
      <c r="Q407" s="2" t="str">
        <f t="shared" si="13"/>
        <v>New Construction</v>
      </c>
    </row>
    <row r="408" spans="1:17" x14ac:dyDescent="0.2">
      <c r="A408">
        <v>0</v>
      </c>
      <c r="B408">
        <v>18.100000000000001</v>
      </c>
      <c r="C408">
        <v>0</v>
      </c>
      <c r="D408">
        <v>0.65900000000000003</v>
      </c>
      <c r="E408">
        <v>4.1379999999999999</v>
      </c>
      <c r="F408">
        <v>100</v>
      </c>
      <c r="G408">
        <v>1.1780999999999999</v>
      </c>
      <c r="H408">
        <v>24</v>
      </c>
      <c r="I408">
        <v>666</v>
      </c>
      <c r="J408">
        <v>20.2</v>
      </c>
      <c r="K408">
        <v>370.22</v>
      </c>
      <c r="L408">
        <v>23.34</v>
      </c>
      <c r="M408">
        <v>11.9</v>
      </c>
      <c r="N408">
        <v>14.1</v>
      </c>
      <c r="P408" t="str">
        <f t="shared" si="12"/>
        <v>Very Large</v>
      </c>
      <c r="Q408" s="2" t="str">
        <f t="shared" si="13"/>
        <v>New Construction</v>
      </c>
    </row>
    <row r="409" spans="1:17" x14ac:dyDescent="0.2">
      <c r="A409">
        <v>0</v>
      </c>
      <c r="B409">
        <v>18.100000000000001</v>
      </c>
      <c r="C409">
        <v>0</v>
      </c>
      <c r="D409">
        <v>0.65900000000000003</v>
      </c>
      <c r="E409">
        <v>5.6079999999999997</v>
      </c>
      <c r="F409">
        <v>100</v>
      </c>
      <c r="G409">
        <v>1.2851999999999999</v>
      </c>
      <c r="H409">
        <v>24</v>
      </c>
      <c r="I409">
        <v>666</v>
      </c>
      <c r="J409">
        <v>20.2</v>
      </c>
      <c r="K409">
        <v>332.09</v>
      </c>
      <c r="L409">
        <v>12.13</v>
      </c>
      <c r="M409">
        <v>27.9</v>
      </c>
      <c r="N409">
        <v>12.7</v>
      </c>
      <c r="P409" t="str">
        <f t="shared" si="12"/>
        <v>Very Large</v>
      </c>
      <c r="Q409" s="2" t="str">
        <f t="shared" si="13"/>
        <v>New Construction</v>
      </c>
    </row>
    <row r="410" spans="1:17" x14ac:dyDescent="0.2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13.5</v>
      </c>
      <c r="P410" t="str">
        <f t="shared" si="12"/>
        <v>Small</v>
      </c>
      <c r="Q410" s="2" t="str">
        <f t="shared" si="13"/>
        <v>Historic</v>
      </c>
    </row>
    <row r="411" spans="1:17" x14ac:dyDescent="0.2">
      <c r="A411">
        <v>0</v>
      </c>
      <c r="B411">
        <v>18.100000000000001</v>
      </c>
      <c r="C411">
        <v>0</v>
      </c>
      <c r="D411">
        <v>0.59699999999999998</v>
      </c>
      <c r="E411">
        <v>6.8520000000000003</v>
      </c>
      <c r="F411">
        <v>100</v>
      </c>
      <c r="G411">
        <v>1.4655</v>
      </c>
      <c r="H411">
        <v>24</v>
      </c>
      <c r="I411">
        <v>666</v>
      </c>
      <c r="J411">
        <v>20.2</v>
      </c>
      <c r="K411">
        <v>179.36</v>
      </c>
      <c r="L411">
        <v>19.78</v>
      </c>
      <c r="M411">
        <v>27.5</v>
      </c>
      <c r="N411">
        <v>14.9</v>
      </c>
      <c r="P411" t="str">
        <f t="shared" si="12"/>
        <v>Very Large</v>
      </c>
      <c r="Q411" s="2" t="str">
        <f t="shared" si="13"/>
        <v>New Construction</v>
      </c>
    </row>
    <row r="412" spans="1:17" x14ac:dyDescent="0.2">
      <c r="A412">
        <v>0</v>
      </c>
      <c r="B412">
        <v>18.100000000000001</v>
      </c>
      <c r="C412">
        <v>0</v>
      </c>
      <c r="D412">
        <v>0.59699999999999998</v>
      </c>
      <c r="E412">
        <v>5.7569999999999997</v>
      </c>
      <c r="F412">
        <v>100</v>
      </c>
      <c r="G412">
        <v>1.413</v>
      </c>
      <c r="H412">
        <v>24</v>
      </c>
      <c r="I412">
        <v>666</v>
      </c>
      <c r="J412">
        <v>20.2</v>
      </c>
      <c r="K412">
        <v>2.6</v>
      </c>
      <c r="L412">
        <v>10.11</v>
      </c>
      <c r="M412">
        <v>15</v>
      </c>
      <c r="N412">
        <v>20</v>
      </c>
      <c r="P412" t="str">
        <f t="shared" si="12"/>
        <v>Very Large</v>
      </c>
      <c r="Q412" s="2" t="str">
        <f t="shared" si="13"/>
        <v>New Construction</v>
      </c>
    </row>
    <row r="413" spans="1:17" x14ac:dyDescent="0.2">
      <c r="A413">
        <v>0</v>
      </c>
      <c r="B413">
        <v>18.100000000000001</v>
      </c>
      <c r="C413">
        <v>0</v>
      </c>
      <c r="D413">
        <v>0.59699999999999998</v>
      </c>
      <c r="E413">
        <v>6.657</v>
      </c>
      <c r="F413">
        <v>100</v>
      </c>
      <c r="G413">
        <v>1.5275000000000001</v>
      </c>
      <c r="H413">
        <v>24</v>
      </c>
      <c r="I413">
        <v>666</v>
      </c>
      <c r="J413">
        <v>20.2</v>
      </c>
      <c r="K413">
        <v>35.049999999999997</v>
      </c>
      <c r="L413">
        <v>21.22</v>
      </c>
      <c r="M413">
        <v>17.2</v>
      </c>
      <c r="N413">
        <v>16.399999999999999</v>
      </c>
      <c r="P413" t="str">
        <f t="shared" si="12"/>
        <v>Very Large</v>
      </c>
      <c r="Q413" s="2" t="str">
        <f t="shared" si="13"/>
        <v>New Construction</v>
      </c>
    </row>
    <row r="414" spans="1:17" x14ac:dyDescent="0.2">
      <c r="A414">
        <v>0</v>
      </c>
      <c r="B414">
        <v>18.100000000000001</v>
      </c>
      <c r="C414">
        <v>0</v>
      </c>
      <c r="D414">
        <v>0.59699999999999998</v>
      </c>
      <c r="E414">
        <v>4.6280000000000001</v>
      </c>
      <c r="F414">
        <v>100</v>
      </c>
      <c r="G414">
        <v>1.5539000000000001</v>
      </c>
      <c r="H414">
        <v>24</v>
      </c>
      <c r="I414">
        <v>666</v>
      </c>
      <c r="J414">
        <v>20.2</v>
      </c>
      <c r="K414">
        <v>28.79</v>
      </c>
      <c r="L414">
        <v>34.369999999999997</v>
      </c>
      <c r="M414">
        <v>17.899999999999999</v>
      </c>
      <c r="N414">
        <v>17.7</v>
      </c>
      <c r="P414" t="str">
        <f t="shared" si="12"/>
        <v>Very Large</v>
      </c>
      <c r="Q414" s="2" t="str">
        <f t="shared" si="13"/>
        <v>New Construction</v>
      </c>
    </row>
    <row r="415" spans="1:17" x14ac:dyDescent="0.2">
      <c r="A415">
        <v>0</v>
      </c>
      <c r="B415">
        <v>18.100000000000001</v>
      </c>
      <c r="C415">
        <v>0</v>
      </c>
      <c r="D415">
        <v>0.59699999999999998</v>
      </c>
      <c r="E415">
        <v>5.1550000000000002</v>
      </c>
      <c r="F415">
        <v>100</v>
      </c>
      <c r="G415">
        <v>1.5893999999999999</v>
      </c>
      <c r="H415">
        <v>24</v>
      </c>
      <c r="I415">
        <v>666</v>
      </c>
      <c r="J415">
        <v>20.2</v>
      </c>
      <c r="K415">
        <v>210.97</v>
      </c>
      <c r="L415">
        <v>20.079999999999998</v>
      </c>
      <c r="M415">
        <v>16.3</v>
      </c>
      <c r="N415">
        <v>19.5</v>
      </c>
      <c r="P415" t="str">
        <f t="shared" si="12"/>
        <v>Very Large</v>
      </c>
      <c r="Q415" s="2" t="str">
        <f t="shared" si="13"/>
        <v>New Construction</v>
      </c>
    </row>
    <row r="416" spans="1:17" x14ac:dyDescent="0.2">
      <c r="A416">
        <v>0</v>
      </c>
      <c r="B416">
        <v>18.100000000000001</v>
      </c>
      <c r="C416">
        <v>0</v>
      </c>
      <c r="D416">
        <v>0.69299999999999995</v>
      </c>
      <c r="E416">
        <v>4.5190000000000001</v>
      </c>
      <c r="F416">
        <v>100</v>
      </c>
      <c r="G416">
        <v>1.6581999999999999</v>
      </c>
      <c r="H416">
        <v>24</v>
      </c>
      <c r="I416">
        <v>666</v>
      </c>
      <c r="J416">
        <v>20.2</v>
      </c>
      <c r="K416">
        <v>88.27</v>
      </c>
      <c r="L416">
        <v>36.979999999999997</v>
      </c>
      <c r="M416">
        <v>7</v>
      </c>
      <c r="N416">
        <v>20.2</v>
      </c>
      <c r="P416" t="str">
        <f t="shared" si="12"/>
        <v>Very Large</v>
      </c>
      <c r="Q416" s="2" t="str">
        <f t="shared" si="13"/>
        <v>New Construction</v>
      </c>
    </row>
    <row r="417" spans="1:17" x14ac:dyDescent="0.2">
      <c r="A417">
        <v>0</v>
      </c>
      <c r="B417">
        <v>18.100000000000001</v>
      </c>
      <c r="C417">
        <v>0</v>
      </c>
      <c r="D417">
        <v>0.67900000000000005</v>
      </c>
      <c r="E417">
        <v>6.4340000000000002</v>
      </c>
      <c r="F417">
        <v>100</v>
      </c>
      <c r="G417">
        <v>1.8347</v>
      </c>
      <c r="H417">
        <v>24</v>
      </c>
      <c r="I417">
        <v>666</v>
      </c>
      <c r="J417">
        <v>20.2</v>
      </c>
      <c r="K417">
        <v>27.25</v>
      </c>
      <c r="L417">
        <v>29.05</v>
      </c>
      <c r="M417">
        <v>7.2</v>
      </c>
      <c r="N417">
        <v>21.4</v>
      </c>
      <c r="P417" t="str">
        <f t="shared" si="12"/>
        <v>Very Large</v>
      </c>
      <c r="Q417" s="2" t="str">
        <f t="shared" si="13"/>
        <v>New Construction</v>
      </c>
    </row>
    <row r="418" spans="1:17" x14ac:dyDescent="0.2">
      <c r="A418">
        <v>0</v>
      </c>
      <c r="B418">
        <v>18.100000000000001</v>
      </c>
      <c r="C418">
        <v>0</v>
      </c>
      <c r="D418">
        <v>0.67900000000000005</v>
      </c>
      <c r="E418">
        <v>6.782</v>
      </c>
      <c r="F418">
        <v>90.8</v>
      </c>
      <c r="G418">
        <v>1.8194999999999999</v>
      </c>
      <c r="H418">
        <v>24</v>
      </c>
      <c r="I418">
        <v>666</v>
      </c>
      <c r="J418">
        <v>20.2</v>
      </c>
      <c r="K418">
        <v>21.57</v>
      </c>
      <c r="L418">
        <v>25.79</v>
      </c>
      <c r="M418">
        <v>7.5</v>
      </c>
      <c r="N418">
        <v>19.899999999999999</v>
      </c>
      <c r="P418" t="str">
        <f t="shared" si="12"/>
        <v>Very Large</v>
      </c>
      <c r="Q418" s="2" t="str">
        <f t="shared" si="13"/>
        <v>New Construction</v>
      </c>
    </row>
    <row r="419" spans="1:17" x14ac:dyDescent="0.2">
      <c r="A419">
        <v>0</v>
      </c>
      <c r="B419">
        <v>18.100000000000001</v>
      </c>
      <c r="C419">
        <v>0</v>
      </c>
      <c r="D419">
        <v>0.67900000000000005</v>
      </c>
      <c r="E419">
        <v>5.3040000000000003</v>
      </c>
      <c r="F419">
        <v>89.1</v>
      </c>
      <c r="G419">
        <v>1.6475</v>
      </c>
      <c r="H419">
        <v>24</v>
      </c>
      <c r="I419">
        <v>666</v>
      </c>
      <c r="J419">
        <v>20.2</v>
      </c>
      <c r="K419">
        <v>127.36</v>
      </c>
      <c r="L419">
        <v>26.64</v>
      </c>
      <c r="M419">
        <v>10.4</v>
      </c>
      <c r="N419">
        <v>19</v>
      </c>
      <c r="P419" t="str">
        <f t="shared" si="12"/>
        <v>Very Large</v>
      </c>
      <c r="Q419" s="2" t="str">
        <f t="shared" si="13"/>
        <v>New Construction</v>
      </c>
    </row>
    <row r="420" spans="1:17" x14ac:dyDescent="0.2">
      <c r="A420">
        <v>0</v>
      </c>
      <c r="B420">
        <v>18.100000000000001</v>
      </c>
      <c r="C420">
        <v>0</v>
      </c>
      <c r="D420">
        <v>0.67900000000000005</v>
      </c>
      <c r="E420">
        <v>5.9569999999999999</v>
      </c>
      <c r="F420">
        <v>100</v>
      </c>
      <c r="G420">
        <v>1.8026</v>
      </c>
      <c r="H420">
        <v>24</v>
      </c>
      <c r="I420">
        <v>666</v>
      </c>
      <c r="J420">
        <v>20.2</v>
      </c>
      <c r="K420">
        <v>16.45</v>
      </c>
      <c r="L420">
        <v>20.62</v>
      </c>
      <c r="M420">
        <v>8.8000000000000007</v>
      </c>
      <c r="N420">
        <v>19.100000000000001</v>
      </c>
      <c r="P420" t="str">
        <f t="shared" si="12"/>
        <v>Very Large</v>
      </c>
      <c r="Q420" s="2" t="str">
        <f t="shared" si="13"/>
        <v>New Construction</v>
      </c>
    </row>
    <row r="421" spans="1:17" x14ac:dyDescent="0.2">
      <c r="A421">
        <v>0</v>
      </c>
      <c r="B421">
        <v>18.100000000000001</v>
      </c>
      <c r="C421">
        <v>0</v>
      </c>
      <c r="D421">
        <v>0.71799999999999997</v>
      </c>
      <c r="E421">
        <v>6.8239999999999998</v>
      </c>
      <c r="F421">
        <v>76.5</v>
      </c>
      <c r="G421">
        <v>1.794</v>
      </c>
      <c r="H421">
        <v>24</v>
      </c>
      <c r="I421">
        <v>666</v>
      </c>
      <c r="J421">
        <v>20.2</v>
      </c>
      <c r="K421">
        <v>48.45</v>
      </c>
      <c r="L421">
        <v>22.74</v>
      </c>
      <c r="M421">
        <v>8.4</v>
      </c>
      <c r="N421">
        <v>19.899999999999999</v>
      </c>
      <c r="P421" t="str">
        <f t="shared" si="12"/>
        <v>Very Large</v>
      </c>
      <c r="Q421" s="2" t="str">
        <f t="shared" si="13"/>
        <v>New Construction</v>
      </c>
    </row>
    <row r="422" spans="1:17" x14ac:dyDescent="0.2">
      <c r="A422">
        <v>0</v>
      </c>
      <c r="B422">
        <v>18.100000000000001</v>
      </c>
      <c r="C422">
        <v>0</v>
      </c>
      <c r="D422">
        <v>0.71799999999999997</v>
      </c>
      <c r="E422">
        <v>6.4109999999999996</v>
      </c>
      <c r="F422">
        <v>100</v>
      </c>
      <c r="G422">
        <v>1.8589</v>
      </c>
      <c r="H422">
        <v>24</v>
      </c>
      <c r="I422">
        <v>666</v>
      </c>
      <c r="J422">
        <v>20.2</v>
      </c>
      <c r="K422">
        <v>318.75</v>
      </c>
      <c r="L422">
        <v>15.02</v>
      </c>
      <c r="M422">
        <v>16.7</v>
      </c>
      <c r="N422">
        <v>19.600000000000001</v>
      </c>
      <c r="P422" t="str">
        <f t="shared" si="12"/>
        <v>Very Large</v>
      </c>
      <c r="Q422" s="2" t="str">
        <f t="shared" si="13"/>
        <v>New Construction</v>
      </c>
    </row>
    <row r="423" spans="1:17" x14ac:dyDescent="0.2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23.2</v>
      </c>
      <c r="P423" t="str">
        <f t="shared" si="12"/>
        <v>Medium</v>
      </c>
      <c r="Q423" s="2" t="str">
        <f t="shared" si="13"/>
        <v>Historic</v>
      </c>
    </row>
    <row r="424" spans="1:17" x14ac:dyDescent="0.2">
      <c r="A424">
        <v>0</v>
      </c>
      <c r="B424">
        <v>18.100000000000001</v>
      </c>
      <c r="C424">
        <v>0</v>
      </c>
      <c r="D424">
        <v>0.61399999999999999</v>
      </c>
      <c r="E424">
        <v>5.6479999999999997</v>
      </c>
      <c r="F424">
        <v>87.6</v>
      </c>
      <c r="G424">
        <v>1.9512</v>
      </c>
      <c r="H424">
        <v>24</v>
      </c>
      <c r="I424">
        <v>666</v>
      </c>
      <c r="J424">
        <v>20.2</v>
      </c>
      <c r="K424">
        <v>291.55</v>
      </c>
      <c r="L424">
        <v>14.1</v>
      </c>
      <c r="M424">
        <v>20.8</v>
      </c>
      <c r="N424">
        <v>29.8</v>
      </c>
      <c r="P424" t="str">
        <f t="shared" si="12"/>
        <v>Very Large</v>
      </c>
      <c r="Q424" s="2" t="str">
        <f t="shared" si="13"/>
        <v>New Construction</v>
      </c>
    </row>
    <row r="425" spans="1:17" x14ac:dyDescent="0.2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13.8</v>
      </c>
      <c r="P425" t="str">
        <f t="shared" si="12"/>
        <v>Medium</v>
      </c>
      <c r="Q425" s="2" t="str">
        <f t="shared" si="13"/>
        <v>Historic</v>
      </c>
    </row>
    <row r="426" spans="1:17" x14ac:dyDescent="0.2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13.3</v>
      </c>
      <c r="P426" t="str">
        <f t="shared" si="12"/>
        <v>Small</v>
      </c>
      <c r="Q426" s="2" t="str">
        <f t="shared" si="13"/>
        <v>Mature</v>
      </c>
    </row>
    <row r="427" spans="1:17" x14ac:dyDescent="0.2">
      <c r="A427">
        <v>0</v>
      </c>
      <c r="B427">
        <v>18.100000000000001</v>
      </c>
      <c r="C427">
        <v>0</v>
      </c>
      <c r="D427">
        <v>0.67900000000000005</v>
      </c>
      <c r="E427">
        <v>5.8959999999999999</v>
      </c>
      <c r="F427">
        <v>95.4</v>
      </c>
      <c r="G427">
        <v>1.9096</v>
      </c>
      <c r="H427">
        <v>24</v>
      </c>
      <c r="I427">
        <v>666</v>
      </c>
      <c r="J427">
        <v>20.2</v>
      </c>
      <c r="K427">
        <v>7.68</v>
      </c>
      <c r="L427">
        <v>24.39</v>
      </c>
      <c r="M427">
        <v>8.3000000000000007</v>
      </c>
      <c r="N427">
        <v>16.7</v>
      </c>
      <c r="P427" t="str">
        <f t="shared" si="12"/>
        <v>Very Large</v>
      </c>
      <c r="Q427" s="2" t="str">
        <f t="shared" si="13"/>
        <v>New Construction</v>
      </c>
    </row>
    <row r="428" spans="1:17" x14ac:dyDescent="0.2">
      <c r="A428">
        <v>0</v>
      </c>
      <c r="B428">
        <v>18.100000000000001</v>
      </c>
      <c r="C428">
        <v>0</v>
      </c>
      <c r="D428">
        <v>0.58399999999999996</v>
      </c>
      <c r="E428">
        <v>5.8369999999999997</v>
      </c>
      <c r="F428">
        <v>59.7</v>
      </c>
      <c r="G428">
        <v>1.9976</v>
      </c>
      <c r="H428">
        <v>24</v>
      </c>
      <c r="I428">
        <v>666</v>
      </c>
      <c r="J428">
        <v>20.2</v>
      </c>
      <c r="K428">
        <v>24.65</v>
      </c>
      <c r="L428">
        <v>15.69</v>
      </c>
      <c r="M428">
        <v>10.199999999999999</v>
      </c>
      <c r="N428">
        <v>23</v>
      </c>
      <c r="P428" t="str">
        <f t="shared" si="12"/>
        <v>Very Large</v>
      </c>
      <c r="Q428" s="2" t="str">
        <f t="shared" si="13"/>
        <v>New Construction</v>
      </c>
    </row>
    <row r="429" spans="1:17" x14ac:dyDescent="0.2">
      <c r="A429">
        <v>0</v>
      </c>
      <c r="B429">
        <v>18.100000000000001</v>
      </c>
      <c r="C429">
        <v>0</v>
      </c>
      <c r="D429">
        <v>0.67900000000000005</v>
      </c>
      <c r="E429">
        <v>6.202</v>
      </c>
      <c r="F429">
        <v>78.7</v>
      </c>
      <c r="G429">
        <v>1.8629</v>
      </c>
      <c r="H429">
        <v>24</v>
      </c>
      <c r="I429">
        <v>666</v>
      </c>
      <c r="J429">
        <v>20.2</v>
      </c>
      <c r="K429">
        <v>18.82</v>
      </c>
      <c r="L429">
        <v>14.52</v>
      </c>
      <c r="M429">
        <v>10.9</v>
      </c>
      <c r="N429">
        <v>23.7</v>
      </c>
      <c r="P429" t="str">
        <f t="shared" si="12"/>
        <v>Very Large</v>
      </c>
      <c r="Q429" s="2" t="str">
        <f t="shared" si="13"/>
        <v>New Construction</v>
      </c>
    </row>
    <row r="430" spans="1:17" x14ac:dyDescent="0.2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25</v>
      </c>
      <c r="P430" t="str">
        <f t="shared" si="12"/>
        <v>Medium</v>
      </c>
      <c r="Q430" s="2" t="str">
        <f t="shared" si="13"/>
        <v>Historic</v>
      </c>
    </row>
    <row r="431" spans="1:17" x14ac:dyDescent="0.2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21.8</v>
      </c>
      <c r="P431" t="str">
        <f t="shared" si="12"/>
        <v>Medium</v>
      </c>
      <c r="Q431" s="2" t="str">
        <f t="shared" si="13"/>
        <v>Historic</v>
      </c>
    </row>
    <row r="432" spans="1:17" x14ac:dyDescent="0.2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20.6</v>
      </c>
      <c r="P432" t="str">
        <f t="shared" si="12"/>
        <v>Medium</v>
      </c>
      <c r="Q432" s="2" t="str">
        <f t="shared" si="13"/>
        <v>Historic</v>
      </c>
    </row>
    <row r="433" spans="1:17" x14ac:dyDescent="0.2">
      <c r="A433">
        <v>0</v>
      </c>
      <c r="B433">
        <v>18.100000000000001</v>
      </c>
      <c r="C433">
        <v>0</v>
      </c>
      <c r="D433">
        <v>0.58399999999999996</v>
      </c>
      <c r="E433">
        <v>6.8330000000000002</v>
      </c>
      <c r="F433">
        <v>94.3</v>
      </c>
      <c r="G433">
        <v>2.0882000000000001</v>
      </c>
      <c r="H433">
        <v>24</v>
      </c>
      <c r="I433">
        <v>666</v>
      </c>
      <c r="J433">
        <v>20.2</v>
      </c>
      <c r="K433">
        <v>81.33</v>
      </c>
      <c r="L433">
        <v>19.690000000000001</v>
      </c>
      <c r="M433">
        <v>14.1</v>
      </c>
      <c r="N433">
        <v>21.2</v>
      </c>
      <c r="P433" t="str">
        <f t="shared" si="12"/>
        <v>Very Large</v>
      </c>
      <c r="Q433" s="2" t="str">
        <f t="shared" si="13"/>
        <v>New Construction</v>
      </c>
    </row>
    <row r="434" spans="1:17" x14ac:dyDescent="0.2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19.100000000000001</v>
      </c>
      <c r="P434" t="str">
        <f t="shared" si="12"/>
        <v>Medium</v>
      </c>
      <c r="Q434" s="2" t="str">
        <f t="shared" si="13"/>
        <v>Mature</v>
      </c>
    </row>
    <row r="435" spans="1:17" x14ac:dyDescent="0.2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20.6</v>
      </c>
      <c r="P435" t="str">
        <f t="shared" si="12"/>
        <v>Medium</v>
      </c>
      <c r="Q435" s="2" t="str">
        <f t="shared" si="13"/>
        <v>Historic</v>
      </c>
    </row>
    <row r="436" spans="1:17" x14ac:dyDescent="0.2">
      <c r="A436">
        <v>0</v>
      </c>
      <c r="B436">
        <v>18.100000000000001</v>
      </c>
      <c r="C436">
        <v>0</v>
      </c>
      <c r="D436">
        <v>0.71299999999999997</v>
      </c>
      <c r="E436">
        <v>6.2080000000000002</v>
      </c>
      <c r="F436">
        <v>95</v>
      </c>
      <c r="G436">
        <v>2.2222</v>
      </c>
      <c r="H436">
        <v>24</v>
      </c>
      <c r="I436">
        <v>666</v>
      </c>
      <c r="J436">
        <v>20.2</v>
      </c>
      <c r="K436">
        <v>100.63</v>
      </c>
      <c r="L436">
        <v>15.17</v>
      </c>
      <c r="M436">
        <v>11.7</v>
      </c>
      <c r="N436">
        <v>15.2</v>
      </c>
      <c r="P436" t="str">
        <f t="shared" si="12"/>
        <v>Very Large</v>
      </c>
      <c r="Q436" s="2" t="str">
        <f t="shared" si="13"/>
        <v>New Construction</v>
      </c>
    </row>
    <row r="437" spans="1:17" x14ac:dyDescent="0.2">
      <c r="A437">
        <v>0</v>
      </c>
      <c r="B437">
        <v>18.100000000000001</v>
      </c>
      <c r="C437">
        <v>0</v>
      </c>
      <c r="D437">
        <v>0.74</v>
      </c>
      <c r="E437">
        <v>6.6289999999999996</v>
      </c>
      <c r="F437">
        <v>94.6</v>
      </c>
      <c r="G437">
        <v>2.1246999999999998</v>
      </c>
      <c r="H437">
        <v>24</v>
      </c>
      <c r="I437">
        <v>666</v>
      </c>
      <c r="J437">
        <v>20.2</v>
      </c>
      <c r="K437">
        <v>109.85</v>
      </c>
      <c r="L437">
        <v>23.27</v>
      </c>
      <c r="M437">
        <v>13.4</v>
      </c>
      <c r="N437">
        <v>7</v>
      </c>
      <c r="P437" t="str">
        <f t="shared" si="12"/>
        <v>Very Large</v>
      </c>
      <c r="Q437" s="2" t="str">
        <f t="shared" si="13"/>
        <v>New Construction</v>
      </c>
    </row>
    <row r="438" spans="1:17" x14ac:dyDescent="0.2">
      <c r="A438">
        <v>0</v>
      </c>
      <c r="B438">
        <v>18.100000000000001</v>
      </c>
      <c r="C438">
        <v>0</v>
      </c>
      <c r="D438">
        <v>0.74</v>
      </c>
      <c r="E438">
        <v>6.4610000000000003</v>
      </c>
      <c r="F438">
        <v>93.3</v>
      </c>
      <c r="G438">
        <v>2.0026000000000002</v>
      </c>
      <c r="H438">
        <v>24</v>
      </c>
      <c r="I438">
        <v>666</v>
      </c>
      <c r="J438">
        <v>20.2</v>
      </c>
      <c r="K438">
        <v>27.49</v>
      </c>
      <c r="L438">
        <v>18.05</v>
      </c>
      <c r="M438">
        <v>9.6</v>
      </c>
      <c r="N438">
        <v>8.1</v>
      </c>
      <c r="P438" t="str">
        <f t="shared" si="12"/>
        <v>Very Large</v>
      </c>
      <c r="Q438" s="2" t="str">
        <f t="shared" si="13"/>
        <v>New Construction</v>
      </c>
    </row>
    <row r="439" spans="1:17" x14ac:dyDescent="0.2">
      <c r="A439">
        <v>0</v>
      </c>
      <c r="B439">
        <v>18.100000000000001</v>
      </c>
      <c r="C439">
        <v>0</v>
      </c>
      <c r="D439">
        <v>0.74</v>
      </c>
      <c r="E439">
        <v>6.1520000000000001</v>
      </c>
      <c r="F439">
        <v>100</v>
      </c>
      <c r="G439">
        <v>1.9141999999999999</v>
      </c>
      <c r="H439">
        <v>24</v>
      </c>
      <c r="I439">
        <v>666</v>
      </c>
      <c r="J439">
        <v>20.2</v>
      </c>
      <c r="K439">
        <v>9.32</v>
      </c>
      <c r="L439">
        <v>26.45</v>
      </c>
      <c r="M439">
        <v>8.6999999999999993</v>
      </c>
      <c r="N439">
        <v>13.6</v>
      </c>
      <c r="P439" t="str">
        <f t="shared" si="12"/>
        <v>Very Large</v>
      </c>
      <c r="Q439" s="2" t="str">
        <f t="shared" si="13"/>
        <v>New Construction</v>
      </c>
    </row>
    <row r="440" spans="1:17" x14ac:dyDescent="0.2">
      <c r="A440">
        <v>0</v>
      </c>
      <c r="B440">
        <v>18.100000000000001</v>
      </c>
      <c r="C440">
        <v>0</v>
      </c>
      <c r="D440">
        <v>0.74</v>
      </c>
      <c r="E440">
        <v>5.9349999999999996</v>
      </c>
      <c r="F440">
        <v>87.9</v>
      </c>
      <c r="G440">
        <v>1.8206</v>
      </c>
      <c r="H440">
        <v>24</v>
      </c>
      <c r="I440">
        <v>666</v>
      </c>
      <c r="J440">
        <v>20.2</v>
      </c>
      <c r="K440">
        <v>68.95</v>
      </c>
      <c r="L440">
        <v>34.020000000000003</v>
      </c>
      <c r="M440">
        <v>8.4</v>
      </c>
      <c r="N440">
        <v>20.100000000000001</v>
      </c>
      <c r="P440" t="str">
        <f t="shared" si="12"/>
        <v>Very Large</v>
      </c>
      <c r="Q440" s="2" t="str">
        <f t="shared" si="13"/>
        <v>New Construction</v>
      </c>
    </row>
    <row r="441" spans="1:17" x14ac:dyDescent="0.2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21.8</v>
      </c>
      <c r="P441" t="str">
        <f t="shared" si="12"/>
        <v>Small</v>
      </c>
      <c r="Q441" s="2" t="str">
        <f t="shared" si="13"/>
        <v>Historic</v>
      </c>
    </row>
    <row r="442" spans="1:17" x14ac:dyDescent="0.2">
      <c r="A442">
        <v>0</v>
      </c>
      <c r="B442">
        <v>18.100000000000001</v>
      </c>
      <c r="C442">
        <v>0</v>
      </c>
      <c r="D442">
        <v>0.74</v>
      </c>
      <c r="E442">
        <v>5.8179999999999996</v>
      </c>
      <c r="F442">
        <v>92.4</v>
      </c>
      <c r="G442">
        <v>1.8662000000000001</v>
      </c>
      <c r="H442">
        <v>24</v>
      </c>
      <c r="I442">
        <v>666</v>
      </c>
      <c r="J442">
        <v>20.2</v>
      </c>
      <c r="K442">
        <v>391.45</v>
      </c>
      <c r="L442">
        <v>22.11</v>
      </c>
      <c r="M442">
        <v>10.5</v>
      </c>
      <c r="N442">
        <v>24.5</v>
      </c>
      <c r="P442" t="str">
        <f t="shared" si="12"/>
        <v>Very Large</v>
      </c>
      <c r="Q442" s="2" t="str">
        <f t="shared" si="13"/>
        <v>New Construction</v>
      </c>
    </row>
    <row r="443" spans="1:17" x14ac:dyDescent="0.2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23.1</v>
      </c>
      <c r="P443" t="str">
        <f t="shared" si="12"/>
        <v>Medium</v>
      </c>
      <c r="Q443" s="2" t="str">
        <f t="shared" si="13"/>
        <v>Historic</v>
      </c>
    </row>
    <row r="444" spans="1:17" x14ac:dyDescent="0.2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19.7</v>
      </c>
      <c r="P444" t="str">
        <f t="shared" si="12"/>
        <v>Medium</v>
      </c>
      <c r="Q444" s="2" t="str">
        <f t="shared" si="13"/>
        <v>Historic</v>
      </c>
    </row>
    <row r="445" spans="1:17" x14ac:dyDescent="0.2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18.3</v>
      </c>
      <c r="P445" t="str">
        <f t="shared" si="12"/>
        <v>Medium</v>
      </c>
      <c r="Q445" s="2" t="str">
        <f t="shared" si="13"/>
        <v>Historic</v>
      </c>
    </row>
    <row r="446" spans="1:17" x14ac:dyDescent="0.2">
      <c r="A446">
        <v>0</v>
      </c>
      <c r="B446">
        <v>18.100000000000001</v>
      </c>
      <c r="C446">
        <v>0</v>
      </c>
      <c r="D446">
        <v>0.74</v>
      </c>
      <c r="E446">
        <v>5.8540000000000001</v>
      </c>
      <c r="F446">
        <v>96.6</v>
      </c>
      <c r="G446">
        <v>1.8956</v>
      </c>
      <c r="H446">
        <v>24</v>
      </c>
      <c r="I446">
        <v>666</v>
      </c>
      <c r="J446">
        <v>20.2</v>
      </c>
      <c r="K446">
        <v>240.52</v>
      </c>
      <c r="L446">
        <v>23.79</v>
      </c>
      <c r="M446">
        <v>10.8</v>
      </c>
      <c r="N446">
        <v>21.2</v>
      </c>
      <c r="P446" t="str">
        <f t="shared" si="12"/>
        <v>Very Large</v>
      </c>
      <c r="Q446" s="2" t="str">
        <f t="shared" si="13"/>
        <v>New Construction</v>
      </c>
    </row>
    <row r="447" spans="1:17" x14ac:dyDescent="0.2">
      <c r="A447">
        <v>0</v>
      </c>
      <c r="B447">
        <v>18.100000000000001</v>
      </c>
      <c r="C447">
        <v>0</v>
      </c>
      <c r="D447">
        <v>0.74</v>
      </c>
      <c r="E447">
        <v>6.4589999999999996</v>
      </c>
      <c r="F447">
        <v>94.8</v>
      </c>
      <c r="G447">
        <v>1.9879</v>
      </c>
      <c r="H447">
        <v>24</v>
      </c>
      <c r="I447">
        <v>666</v>
      </c>
      <c r="J447">
        <v>20.2</v>
      </c>
      <c r="K447">
        <v>43.06</v>
      </c>
      <c r="L447">
        <v>23.98</v>
      </c>
      <c r="M447">
        <v>11.8</v>
      </c>
      <c r="N447">
        <v>17.5</v>
      </c>
      <c r="P447" t="str">
        <f t="shared" si="12"/>
        <v>Very Large</v>
      </c>
      <c r="Q447" s="2" t="str">
        <f t="shared" si="13"/>
        <v>New Construction</v>
      </c>
    </row>
    <row r="448" spans="1:17" x14ac:dyDescent="0.2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16.8</v>
      </c>
      <c r="P448" t="str">
        <f t="shared" si="12"/>
        <v>Medium</v>
      </c>
      <c r="Q448" s="2" t="str">
        <f t="shared" si="13"/>
        <v>Historic</v>
      </c>
    </row>
    <row r="449" spans="1:17" x14ac:dyDescent="0.2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22.4</v>
      </c>
      <c r="P449" t="str">
        <f t="shared" si="12"/>
        <v>Medium</v>
      </c>
      <c r="Q449" s="2" t="str">
        <f t="shared" si="13"/>
        <v>Historic</v>
      </c>
    </row>
    <row r="450" spans="1:17" x14ac:dyDescent="0.2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20.6</v>
      </c>
      <c r="P450" t="str">
        <f t="shared" ref="P450:P507" si="14">IF(F450&lt;4.606,"Very Small",IF(F450&lt;5.65,"Small",IF(F450&lt;6.694,"Medium",IF(F450&lt;7.738,"Large","Very Large"))))</f>
        <v>Medium</v>
      </c>
      <c r="Q450" s="2" t="str">
        <f t="shared" ref="Q450:Q507" si="15">IF(G450&lt;=25,"New Construction",IF(G450&lt;=50,"Moderately Aged",IF(G450&lt;=75,"Mature",IF(G450&lt;=100,"Historic",""))))</f>
        <v>Historic</v>
      </c>
    </row>
    <row r="451" spans="1:17" x14ac:dyDescent="0.2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23.9</v>
      </c>
      <c r="P451" t="str">
        <f t="shared" si="14"/>
        <v>Medium</v>
      </c>
      <c r="Q451" s="2" t="str">
        <f t="shared" si="15"/>
        <v>Historic</v>
      </c>
    </row>
    <row r="452" spans="1:17" x14ac:dyDescent="0.2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22</v>
      </c>
      <c r="P452" t="str">
        <f t="shared" si="14"/>
        <v>Large</v>
      </c>
      <c r="Q452" s="2" t="str">
        <f t="shared" si="15"/>
        <v>Historic</v>
      </c>
    </row>
    <row r="453" spans="1:17" x14ac:dyDescent="0.2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11.9</v>
      </c>
      <c r="P453" t="str">
        <f t="shared" si="14"/>
        <v>Medium</v>
      </c>
      <c r="Q453" s="2" t="str">
        <f t="shared" si="15"/>
        <v>Historic</v>
      </c>
    </row>
    <row r="454" spans="1:17" x14ac:dyDescent="0.2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P454" t="str">
        <f t="shared" si="14"/>
        <v>Medium</v>
      </c>
      <c r="Q454" s="2" t="str">
        <f t="shared" si="15"/>
        <v>Historic</v>
      </c>
    </row>
    <row r="455" spans="1:17" x14ac:dyDescent="0.2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P455" t="str">
        <f t="shared" si="14"/>
        <v>Large</v>
      </c>
      <c r="Q455" s="2" t="str">
        <f t="shared" si="15"/>
        <v>Historic</v>
      </c>
    </row>
    <row r="456" spans="1:17" x14ac:dyDescent="0.2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P456" t="str">
        <f t="shared" si="14"/>
        <v>Large</v>
      </c>
      <c r="Q456" s="2" t="str">
        <f t="shared" si="15"/>
        <v>Historic</v>
      </c>
    </row>
    <row r="457" spans="1:17" x14ac:dyDescent="0.2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P457" t="str">
        <f t="shared" si="14"/>
        <v>Medium</v>
      </c>
      <c r="Q457" s="2" t="str">
        <f t="shared" si="15"/>
        <v>Historic</v>
      </c>
    </row>
    <row r="458" spans="1:17" x14ac:dyDescent="0.2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P458" t="str">
        <f t="shared" si="14"/>
        <v>Medium</v>
      </c>
      <c r="Q458" s="2" t="str">
        <f t="shared" si="15"/>
        <v>Historic</v>
      </c>
    </row>
    <row r="459" spans="1:17" x14ac:dyDescent="0.2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P459" t="str">
        <f t="shared" si="14"/>
        <v>Medium</v>
      </c>
      <c r="Q459" s="2" t="str">
        <f t="shared" si="15"/>
        <v>Historic</v>
      </c>
    </row>
    <row r="460" spans="1:17" x14ac:dyDescent="0.2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P460" t="str">
        <f t="shared" si="14"/>
        <v>Medium</v>
      </c>
      <c r="Q460" s="2" t="str">
        <f t="shared" si="15"/>
        <v>Historic</v>
      </c>
    </row>
    <row r="461" spans="1:17" x14ac:dyDescent="0.2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P461" t="str">
        <f t="shared" si="14"/>
        <v>Medium</v>
      </c>
      <c r="Q461" s="2" t="str">
        <f t="shared" si="15"/>
        <v>Historic</v>
      </c>
    </row>
    <row r="462" spans="1:17" x14ac:dyDescent="0.2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P462" t="str">
        <f t="shared" si="14"/>
        <v>Large</v>
      </c>
      <c r="Q462" s="2" t="str">
        <f t="shared" si="15"/>
        <v>Historic</v>
      </c>
    </row>
    <row r="463" spans="1:17" x14ac:dyDescent="0.2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P463" t="str">
        <f t="shared" si="14"/>
        <v>Medium</v>
      </c>
      <c r="Q463" s="2" t="str">
        <f t="shared" si="15"/>
        <v>Historic</v>
      </c>
    </row>
    <row r="464" spans="1:17" x14ac:dyDescent="0.2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P464" t="str">
        <f t="shared" si="14"/>
        <v>Medium</v>
      </c>
      <c r="Q464" s="2" t="str">
        <f t="shared" si="15"/>
        <v>Historic</v>
      </c>
    </row>
    <row r="465" spans="1:17" x14ac:dyDescent="0.2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P465" t="str">
        <f t="shared" si="14"/>
        <v>Medium</v>
      </c>
      <c r="Q465" s="2" t="str">
        <f t="shared" si="15"/>
        <v>Historic</v>
      </c>
    </row>
    <row r="466" spans="1:17" x14ac:dyDescent="0.2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P466" t="str">
        <f t="shared" si="14"/>
        <v>Medium</v>
      </c>
      <c r="Q466" s="2" t="str">
        <f t="shared" si="15"/>
        <v>Mature</v>
      </c>
    </row>
    <row r="467" spans="1:17" x14ac:dyDescent="0.2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P467" t="str">
        <f t="shared" si="14"/>
        <v>Medium</v>
      </c>
      <c r="Q467" s="2" t="str">
        <f t="shared" si="15"/>
        <v>Moderately Aged</v>
      </c>
    </row>
    <row r="468" spans="1:17" x14ac:dyDescent="0.2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P468" t="str">
        <f t="shared" si="14"/>
        <v>Medium</v>
      </c>
      <c r="Q468" s="2" t="str">
        <f t="shared" si="15"/>
        <v>Historic</v>
      </c>
    </row>
    <row r="469" spans="1:17" x14ac:dyDescent="0.2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P469" t="str">
        <f t="shared" si="14"/>
        <v>Medium</v>
      </c>
      <c r="Q469" s="2" t="str">
        <f t="shared" si="15"/>
        <v>Historic</v>
      </c>
    </row>
    <row r="470" spans="1:17" x14ac:dyDescent="0.2">
      <c r="A470">
        <v>0</v>
      </c>
      <c r="B470">
        <v>18.100000000000001</v>
      </c>
      <c r="C470">
        <v>0</v>
      </c>
      <c r="D470">
        <v>0.57999999999999996</v>
      </c>
      <c r="E470">
        <v>5.9260000000000002</v>
      </c>
      <c r="F470">
        <v>71</v>
      </c>
      <c r="G470">
        <v>2.9083999999999999</v>
      </c>
      <c r="H470">
        <v>24</v>
      </c>
      <c r="I470">
        <v>666</v>
      </c>
      <c r="J470">
        <v>20.2</v>
      </c>
      <c r="K470">
        <v>368.74</v>
      </c>
      <c r="L470">
        <v>18.13</v>
      </c>
      <c r="M470">
        <v>19.100000000000001</v>
      </c>
      <c r="P470" t="str">
        <f t="shared" si="14"/>
        <v>Very Large</v>
      </c>
      <c r="Q470" s="2" t="str">
        <f t="shared" si="15"/>
        <v>New Construction</v>
      </c>
    </row>
    <row r="471" spans="1:17" x14ac:dyDescent="0.2">
      <c r="A471">
        <v>0</v>
      </c>
      <c r="B471">
        <v>18.100000000000001</v>
      </c>
      <c r="C471">
        <v>0</v>
      </c>
      <c r="D471">
        <v>0.57999999999999996</v>
      </c>
      <c r="E471">
        <v>5.7130000000000001</v>
      </c>
      <c r="F471">
        <v>56.7</v>
      </c>
      <c r="G471">
        <v>2.8237000000000001</v>
      </c>
      <c r="H471">
        <v>24</v>
      </c>
      <c r="I471">
        <v>666</v>
      </c>
      <c r="J471">
        <v>20.2</v>
      </c>
      <c r="K471">
        <v>396.9</v>
      </c>
      <c r="L471">
        <v>14.76</v>
      </c>
      <c r="M471">
        <v>20.100000000000001</v>
      </c>
      <c r="P471" t="str">
        <f t="shared" si="14"/>
        <v>Very Large</v>
      </c>
      <c r="Q471" s="2" t="str">
        <f t="shared" si="15"/>
        <v>New Construction</v>
      </c>
    </row>
    <row r="472" spans="1:17" x14ac:dyDescent="0.2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P472" t="str">
        <f t="shared" si="14"/>
        <v>Medium</v>
      </c>
      <c r="Q472" s="2" t="str">
        <f t="shared" si="15"/>
        <v>Historic</v>
      </c>
    </row>
    <row r="473" spans="1:17" x14ac:dyDescent="0.2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P473" t="str">
        <f t="shared" si="14"/>
        <v>Medium</v>
      </c>
      <c r="Q473" s="2" t="str">
        <f t="shared" si="15"/>
        <v>Historic</v>
      </c>
    </row>
    <row r="474" spans="1:17" x14ac:dyDescent="0.2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P474" t="str">
        <f t="shared" si="14"/>
        <v>Medium</v>
      </c>
      <c r="Q474" s="2" t="str">
        <f t="shared" si="15"/>
        <v>Mature</v>
      </c>
    </row>
    <row r="475" spans="1:17" x14ac:dyDescent="0.2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P475" t="str">
        <f t="shared" si="14"/>
        <v>Large</v>
      </c>
      <c r="Q475" s="2" t="str">
        <f t="shared" si="15"/>
        <v>Mature</v>
      </c>
    </row>
    <row r="476" spans="1:17" x14ac:dyDescent="0.2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P476" t="str">
        <f t="shared" si="14"/>
        <v>Small</v>
      </c>
      <c r="Q476" s="2" t="str">
        <f t="shared" si="15"/>
        <v>Historic</v>
      </c>
    </row>
    <row r="477" spans="1:17" x14ac:dyDescent="0.2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P477" t="str">
        <f t="shared" si="14"/>
        <v>Medium</v>
      </c>
      <c r="Q477" s="2" t="str">
        <f t="shared" si="15"/>
        <v>Historic</v>
      </c>
    </row>
    <row r="478" spans="1:17" x14ac:dyDescent="0.2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P478" t="str">
        <f t="shared" si="14"/>
        <v>Medium</v>
      </c>
      <c r="Q478" s="2" t="str">
        <f t="shared" si="15"/>
        <v>Historic</v>
      </c>
    </row>
    <row r="479" spans="1:17" x14ac:dyDescent="0.2">
      <c r="A479">
        <v>0</v>
      </c>
      <c r="B479">
        <v>18.100000000000001</v>
      </c>
      <c r="C479">
        <v>0</v>
      </c>
      <c r="D479">
        <v>0.61399999999999999</v>
      </c>
      <c r="E479">
        <v>5.3040000000000003</v>
      </c>
      <c r="F479">
        <v>97.3</v>
      </c>
      <c r="G479">
        <v>2.1006999999999998</v>
      </c>
      <c r="H479">
        <v>24</v>
      </c>
      <c r="I479">
        <v>666</v>
      </c>
      <c r="J479">
        <v>20.2</v>
      </c>
      <c r="K479">
        <v>349.48</v>
      </c>
      <c r="L479">
        <v>24.91</v>
      </c>
      <c r="M479">
        <v>12</v>
      </c>
      <c r="P479" t="str">
        <f t="shared" si="14"/>
        <v>Very Large</v>
      </c>
      <c r="Q479" s="2" t="str">
        <f t="shared" si="15"/>
        <v>New Construction</v>
      </c>
    </row>
    <row r="480" spans="1:17" x14ac:dyDescent="0.2">
      <c r="A480">
        <v>0</v>
      </c>
      <c r="B480">
        <v>18.100000000000001</v>
      </c>
      <c r="C480">
        <v>0</v>
      </c>
      <c r="D480">
        <v>0.61399999999999999</v>
      </c>
      <c r="E480">
        <v>6.1849999999999996</v>
      </c>
      <c r="F480">
        <v>96.7</v>
      </c>
      <c r="G480">
        <v>2.1705000000000001</v>
      </c>
      <c r="H480">
        <v>24</v>
      </c>
      <c r="I480">
        <v>666</v>
      </c>
      <c r="J480">
        <v>20.2</v>
      </c>
      <c r="K480">
        <v>379.7</v>
      </c>
      <c r="L480">
        <v>18.03</v>
      </c>
      <c r="M480">
        <v>14.6</v>
      </c>
      <c r="P480" t="str">
        <f t="shared" si="14"/>
        <v>Very Large</v>
      </c>
      <c r="Q480" s="2" t="str">
        <f t="shared" si="15"/>
        <v>New Construction</v>
      </c>
    </row>
    <row r="481" spans="1:17" x14ac:dyDescent="0.2">
      <c r="A481">
        <v>0</v>
      </c>
      <c r="B481">
        <v>18.100000000000001</v>
      </c>
      <c r="C481">
        <v>0</v>
      </c>
      <c r="D481">
        <v>0.61399999999999999</v>
      </c>
      <c r="E481">
        <v>6.2290000000000001</v>
      </c>
      <c r="F481">
        <v>88</v>
      </c>
      <c r="G481">
        <v>1.9512</v>
      </c>
      <c r="H481">
        <v>24</v>
      </c>
      <c r="I481">
        <v>666</v>
      </c>
      <c r="J481">
        <v>20.2</v>
      </c>
      <c r="K481">
        <v>383.32</v>
      </c>
      <c r="L481">
        <v>13.11</v>
      </c>
      <c r="M481">
        <v>21.4</v>
      </c>
      <c r="P481" t="str">
        <f t="shared" si="14"/>
        <v>Very Large</v>
      </c>
      <c r="Q481" s="2" t="str">
        <f t="shared" si="15"/>
        <v>New Construction</v>
      </c>
    </row>
    <row r="482" spans="1:17" x14ac:dyDescent="0.2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P482" t="str">
        <f t="shared" si="14"/>
        <v>Medium</v>
      </c>
      <c r="Q482" s="2" t="str">
        <f t="shared" si="15"/>
        <v>Mature</v>
      </c>
    </row>
    <row r="483" spans="1:17" x14ac:dyDescent="0.2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P483" t="str">
        <f t="shared" si="14"/>
        <v>Large</v>
      </c>
      <c r="Q483" s="2" t="str">
        <f t="shared" si="15"/>
        <v>Mature</v>
      </c>
    </row>
    <row r="484" spans="1:17" x14ac:dyDescent="0.2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P484" t="str">
        <f t="shared" si="14"/>
        <v>Large</v>
      </c>
      <c r="Q484" s="2" t="str">
        <f t="shared" si="15"/>
        <v>Historic</v>
      </c>
    </row>
    <row r="485" spans="1:17" x14ac:dyDescent="0.2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P485" t="str">
        <f t="shared" si="14"/>
        <v>Medium</v>
      </c>
      <c r="Q485" s="2" t="str">
        <f t="shared" si="15"/>
        <v>Moderately Aged</v>
      </c>
    </row>
    <row r="486" spans="1:17" x14ac:dyDescent="0.2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P486" t="str">
        <f t="shared" si="14"/>
        <v>Medium</v>
      </c>
      <c r="Q486" s="2" t="str">
        <f t="shared" si="15"/>
        <v>Moderately Aged</v>
      </c>
    </row>
    <row r="487" spans="1:17" x14ac:dyDescent="0.2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P487" t="str">
        <f t="shared" si="14"/>
        <v>Medium</v>
      </c>
      <c r="Q487" s="2" t="str">
        <f t="shared" si="15"/>
        <v>Mature</v>
      </c>
    </row>
    <row r="488" spans="1:17" x14ac:dyDescent="0.2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P488" t="str">
        <f t="shared" si="14"/>
        <v>Medium</v>
      </c>
      <c r="Q488" s="2" t="str">
        <f t="shared" si="15"/>
        <v>Historic</v>
      </c>
    </row>
    <row r="489" spans="1:17" x14ac:dyDescent="0.2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P489" t="str">
        <f t="shared" si="14"/>
        <v>Medium</v>
      </c>
      <c r="Q489" s="2" t="str">
        <f t="shared" si="15"/>
        <v>Mature</v>
      </c>
    </row>
    <row r="490" spans="1:17" x14ac:dyDescent="0.2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P490" t="str">
        <f t="shared" si="14"/>
        <v>Small</v>
      </c>
      <c r="Q490" s="2" t="str">
        <f t="shared" si="15"/>
        <v>Historic</v>
      </c>
    </row>
    <row r="491" spans="1:17" x14ac:dyDescent="0.2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P491" t="str">
        <f t="shared" si="14"/>
        <v>Small</v>
      </c>
      <c r="Q491" s="2" t="str">
        <f t="shared" si="15"/>
        <v>Historic</v>
      </c>
    </row>
    <row r="492" spans="1:17" x14ac:dyDescent="0.2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P492" t="str">
        <f t="shared" si="14"/>
        <v>Small</v>
      </c>
      <c r="Q492" s="2" t="str">
        <f t="shared" si="15"/>
        <v>Historic</v>
      </c>
    </row>
    <row r="493" spans="1:17" x14ac:dyDescent="0.2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P493" t="str">
        <f t="shared" si="14"/>
        <v>Medium</v>
      </c>
      <c r="Q493" s="2" t="str">
        <f t="shared" si="15"/>
        <v>Historic</v>
      </c>
    </row>
    <row r="494" spans="1:17" x14ac:dyDescent="0.2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P494" t="str">
        <f t="shared" si="14"/>
        <v>Medium</v>
      </c>
      <c r="Q494" s="2" t="str">
        <f t="shared" si="15"/>
        <v>Historic</v>
      </c>
    </row>
    <row r="495" spans="1:17" x14ac:dyDescent="0.2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P495" t="str">
        <f t="shared" si="14"/>
        <v>Medium</v>
      </c>
      <c r="Q495" s="2" t="str">
        <f t="shared" si="15"/>
        <v>Mature</v>
      </c>
    </row>
    <row r="496" spans="1:17" x14ac:dyDescent="0.2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P496" t="str">
        <f t="shared" si="14"/>
        <v>Medium</v>
      </c>
      <c r="Q496" s="2" t="str">
        <f t="shared" si="15"/>
        <v>Moderately Aged</v>
      </c>
    </row>
    <row r="497" spans="1:17" x14ac:dyDescent="0.2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P497" t="str">
        <f t="shared" si="14"/>
        <v>Medium</v>
      </c>
      <c r="Q497" s="2" t="str">
        <f t="shared" si="15"/>
        <v>Moderately Aged</v>
      </c>
    </row>
    <row r="498" spans="1:17" x14ac:dyDescent="0.2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P498" t="str">
        <f t="shared" si="14"/>
        <v>Small</v>
      </c>
      <c r="Q498" s="2" t="str">
        <f t="shared" si="15"/>
        <v>Mature</v>
      </c>
    </row>
    <row r="499" spans="1:17" x14ac:dyDescent="0.2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P499" t="str">
        <f t="shared" si="14"/>
        <v>Medium</v>
      </c>
      <c r="Q499" s="2" t="str">
        <f t="shared" si="15"/>
        <v>Mature</v>
      </c>
    </row>
    <row r="500" spans="1:17" x14ac:dyDescent="0.2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P500" t="str">
        <f t="shared" si="14"/>
        <v>Medium</v>
      </c>
      <c r="Q500" s="2" t="str">
        <f t="shared" si="15"/>
        <v>Mature</v>
      </c>
    </row>
    <row r="501" spans="1:17" x14ac:dyDescent="0.2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P501" t="str">
        <f t="shared" si="14"/>
        <v>Small</v>
      </c>
      <c r="Q501" s="2" t="str">
        <f t="shared" si="15"/>
        <v>Mature</v>
      </c>
    </row>
    <row r="502" spans="1:17" x14ac:dyDescent="0.2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P502" t="str">
        <f t="shared" si="14"/>
        <v>Medium</v>
      </c>
      <c r="Q502" s="2" t="str">
        <f t="shared" si="15"/>
        <v>Historic</v>
      </c>
    </row>
    <row r="503" spans="1:17" x14ac:dyDescent="0.2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P503" t="str">
        <f t="shared" si="14"/>
        <v>Medium</v>
      </c>
      <c r="Q503" s="2" t="str">
        <f t="shared" si="15"/>
        <v>Mature</v>
      </c>
    </row>
    <row r="504" spans="1:17" x14ac:dyDescent="0.2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P504" t="str">
        <f t="shared" si="14"/>
        <v>Medium</v>
      </c>
      <c r="Q504" s="2" t="str">
        <f t="shared" si="15"/>
        <v>Historic</v>
      </c>
    </row>
    <row r="505" spans="1:17" x14ac:dyDescent="0.2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P505" t="str">
        <f t="shared" si="14"/>
        <v>Large</v>
      </c>
      <c r="Q505" s="2" t="str">
        <f t="shared" si="15"/>
        <v>Historic</v>
      </c>
    </row>
    <row r="506" spans="1:17" x14ac:dyDescent="0.2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P506" t="str">
        <f t="shared" si="14"/>
        <v>Large</v>
      </c>
      <c r="Q506" s="2" t="str">
        <f t="shared" si="15"/>
        <v>Historic</v>
      </c>
    </row>
    <row r="507" spans="1:17" x14ac:dyDescent="0.2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11.1</v>
      </c>
      <c r="P507" t="str">
        <f t="shared" si="14"/>
        <v>Medium</v>
      </c>
      <c r="Q507" s="2" t="str">
        <f t="shared" si="15"/>
        <v>Historic</v>
      </c>
    </row>
  </sheetData>
  <conditionalFormatting sqref="N1:N1048576">
    <cfRule type="colorScale" priority="1">
      <colorScale>
        <cfvo type="num" val="0"/>
        <cfvo type="num" val="25"/>
        <cfvo type="num" val="50"/>
        <color rgb="FFFF0000"/>
        <color rgb="FFFFFF00"/>
        <color rgb="FF00B050"/>
      </colorScale>
    </cfRule>
    <cfRule type="colorScale" priority="2">
      <colorScale>
        <cfvo type="num" val="0"/>
        <cfvo type="num" val="25"/>
        <cfvo type="num" val="50"/>
        <color rgb="FFFF0000"/>
        <color rgb="FFFFFF00"/>
        <color rgb="FF00B050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raw_data</vt:lpstr>
      <vt:lpstr>cleaned_data</vt:lpstr>
      <vt:lpstr>data_manipulation</vt:lpstr>
      <vt:lpstr>data_analysis </vt:lpstr>
      <vt:lpstr>data_visualisation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Simran Abhay Sinha</cp:lastModifiedBy>
  <dcterms:created xsi:type="dcterms:W3CDTF">2025-01-15T02:57:21Z</dcterms:created>
  <dcterms:modified xsi:type="dcterms:W3CDTF">2025-01-15T02:57:21Z</dcterms:modified>
</cp:coreProperties>
</file>