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ranpreetsingh/_RRC/2024_WINTER/COMP-2040 Python Essentials/Assignments/"/>
    </mc:Choice>
  </mc:AlternateContent>
  <xr:revisionPtr revIDLastSave="0" documentId="13_ncr:1_{83376129-7EE9-CB47-8913-C7B6705A7C10}" xr6:coauthVersionLast="47" xr6:coauthVersionMax="47" xr10:uidLastSave="{00000000-0000-0000-0000-000000000000}"/>
  <bookViews>
    <workbookView xWindow="380" yWindow="840" windowWidth="28040" windowHeight="16960" xr2:uid="{AC360369-50B6-CF44-A8AF-E5C2ABC47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<sst xmlns="http://schemas.openxmlformats.org/spreadsheetml/2006/main" count="19" uniqueCount="19">
  <si>
    <t>Oracle</t>
  </si>
  <si>
    <t>SQLite</t>
  </si>
  <si>
    <t>MySQL (or MariaDB)</t>
  </si>
  <si>
    <t>PostgreSQL</t>
  </si>
  <si>
    <t>Microsoft Access</t>
  </si>
  <si>
    <t>LibreOffice Base</t>
  </si>
  <si>
    <t>Criteria</t>
  </si>
  <si>
    <t>Importance</t>
  </si>
  <si>
    <t>Column1</t>
  </si>
  <si>
    <t>Total</t>
  </si>
  <si>
    <t>Feasibility</t>
  </si>
  <si>
    <t>Cross Platform</t>
  </si>
  <si>
    <t>Non- Concurrent</t>
  </si>
  <si>
    <t>Portability</t>
  </si>
  <si>
    <t xml:space="preserve">Cost </t>
  </si>
  <si>
    <t>Easy firewall</t>
  </si>
  <si>
    <t>Compatibility</t>
  </si>
  <si>
    <t>MSSQL</t>
  </si>
  <si>
    <t xml:space="preserve">Following the given criterias for the specified group project, SQLite seems to best fit the requirements out of all the tools made available for the project.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</si>
</sst>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ont>
        <b/>
        <i/>
        <color rgb="FFFF1A66"/>
      </font>
      <fill>
        <patternFill>
          <fgColor rgb="FFEFF2CB"/>
        </patternFill>
      </fill>
    </dxf>
    <dxf>
      <font>
        <b/>
        <i/>
        <color rgb="FFFF1A66"/>
      </font>
      <fill>
        <patternFill>
          <bgColor rgb="FFA0EBAD"/>
        </patternFill>
      </fill>
    </dxf>
    <dxf>
      <font>
        <b/>
        <i/>
        <color theme="9" tint="-0.24994659260841701"/>
      </font>
      <fill>
        <patternFill>
          <bgColor rgb="FFA0EBAD"/>
        </patternFill>
      </fill>
    </dxf>
    <dxf>
      <font>
        <b/>
        <i val="0"/>
        <u val="none"/>
        <color rgb="FF00B0F0"/>
      </font>
      <fill>
        <patternFill>
          <bgColor rgb="FFEFF2CB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FF2CB"/>
      <color rgb="FFFF1A66"/>
      <color rgb="FFA0E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E4B9CB-45FF-3641-829F-198C3093C34A}" name="Table5" displayName="Table5" ref="B3:K11" totalsRowCount="1" headerRowDxfId="26" dataDxfId="25">
  <autoFilter ref="B3:K10" xr:uid="{36E4B9CB-45FF-3641-829F-198C3093C34A}"/>
  <tableColumns count="10">
    <tableColumn id="1" xr3:uid="{5BB43CD6-BC13-E149-97B8-A77C6549B67B}" name="Column1" totalsRowLabel="Total" dataDxfId="24" totalsRowDxfId="14"/>
    <tableColumn id="2" xr3:uid="{36F830BB-7CB1-7443-B561-096FBE24B29D}" name="Criteria" dataDxfId="23" totalsRowDxfId="13"/>
    <tableColumn id="3" xr3:uid="{658CACF5-8667-1540-9A9D-BAFA09CD700A}" name="Importance" dataDxfId="22" totalsRowDxfId="12"/>
    <tableColumn id="4" xr3:uid="{AD374679-4C6C-674A-86D3-262196A95A54}" name="MSSQL" totalsRowFunction="custom" dataDxfId="21" totalsRowDxfId="11">
      <totalsRowFormula>SUMPRODUCT(Table5[Importance],Table5[MSSQL])</totalsRowFormula>
    </tableColumn>
    <tableColumn id="5" xr3:uid="{68389BC8-1035-ED48-B8A3-B87A2A98B935}" name="Oracle" totalsRowFunction="custom" dataDxfId="20" totalsRowDxfId="10">
      <totalsRowFormula>SUMPRODUCT(Table5[Oracle],Table5[Importance])</totalsRowFormula>
    </tableColumn>
    <tableColumn id="6" xr3:uid="{8997E982-7677-8740-B961-AF26EAD17D67}" name="SQLite" totalsRowFunction="custom" dataDxfId="19" totalsRowDxfId="9">
      <totalsRowFormula>SUMPRODUCT(Table5[SQLite],Table5[Importance])</totalsRowFormula>
    </tableColumn>
    <tableColumn id="7" xr3:uid="{211448B5-0A3B-F649-83A3-FBD4C51801AD}" name="MySQL (or MariaDB)" totalsRowFunction="custom" dataDxfId="18" totalsRowDxfId="8">
      <totalsRowFormula>SUMPRODUCT(Table5[MySQL (or MariaDB)],Table5[Importance])</totalsRowFormula>
    </tableColumn>
    <tableColumn id="8" xr3:uid="{6C62E9A0-11E9-D94D-B539-87A18DFF2A5E}" name="PostgreSQL" totalsRowFunction="custom" dataDxfId="17" totalsRowDxfId="7">
      <totalsRowFormula>SUMPRODUCT(Table5[PostgreSQL],Table5[Importance])</totalsRowFormula>
    </tableColumn>
    <tableColumn id="9" xr3:uid="{565C206E-BFD7-FD48-97C4-7A6AD79B5B32}" name="Microsoft Access" totalsRowFunction="custom" dataDxfId="16" totalsRowDxfId="6">
      <totalsRowFormula>SUMPRODUCT(Table5[Microsoft Access],Table5[Importance])</totalsRowFormula>
    </tableColumn>
    <tableColumn id="10" xr3:uid="{41475126-639D-4846-961B-9480A6D9E3F7}" name="LibreOffice Base" totalsRowFunction="custom" dataDxfId="15" totalsRowDxfId="5">
      <totalsRowFormula>SUMPRODUCT(Table5[LibreOffice Base],Table5[Importance])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755E-D9FC-8246-A7C4-2AB4F8794ECE}">
  <dimension ref="B2:K13"/>
  <sheetViews>
    <sheetView tabSelected="1" zoomScale="133" workbookViewId="0">
      <selection activeCell="C17" sqref="C17"/>
    </sheetView>
  </sheetViews>
  <sheetFormatPr baseColWidth="10" defaultRowHeight="16" x14ac:dyDescent="0.2"/>
  <cols>
    <col min="2" max="2" width="13.33203125" bestFit="1" customWidth="1"/>
    <col min="3" max="3" width="15.33203125" bestFit="1" customWidth="1"/>
    <col min="4" max="4" width="15.5" bestFit="1" customWidth="1"/>
    <col min="5" max="5" width="12" bestFit="1" customWidth="1"/>
    <col min="6" max="7" width="11.5" bestFit="1" customWidth="1"/>
    <col min="8" max="8" width="23.5" bestFit="1" customWidth="1"/>
    <col min="9" max="9" width="15.5" bestFit="1" customWidth="1"/>
    <col min="10" max="10" width="20" bestFit="1" customWidth="1"/>
    <col min="11" max="11" width="19.6640625" bestFit="1" customWidth="1"/>
  </cols>
  <sheetData>
    <row r="2" spans="2:11" x14ac:dyDescent="0.2">
      <c r="B2" s="1"/>
      <c r="C2" s="1"/>
      <c r="D2" s="1"/>
      <c r="E2" s="3"/>
      <c r="F2" s="3"/>
      <c r="G2" s="3"/>
      <c r="H2" s="3"/>
      <c r="I2" s="3"/>
      <c r="J2" s="3"/>
      <c r="K2" s="3"/>
    </row>
    <row r="3" spans="2:11" x14ac:dyDescent="0.2">
      <c r="B3" s="1" t="s">
        <v>8</v>
      </c>
      <c r="C3" s="1" t="s">
        <v>6</v>
      </c>
      <c r="D3" s="1" t="s">
        <v>7</v>
      </c>
      <c r="E3" s="1" t="s">
        <v>17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</row>
    <row r="4" spans="2:11" x14ac:dyDescent="0.2">
      <c r="B4" s="1">
        <v>1</v>
      </c>
      <c r="C4" s="2" t="s">
        <v>10</v>
      </c>
      <c r="D4" s="1">
        <v>3</v>
      </c>
      <c r="E4" s="1">
        <v>3</v>
      </c>
      <c r="F4" s="1">
        <v>2</v>
      </c>
      <c r="G4" s="1">
        <v>4</v>
      </c>
      <c r="H4" s="1">
        <v>5</v>
      </c>
      <c r="I4" s="1">
        <v>4</v>
      </c>
      <c r="J4" s="1">
        <v>2</v>
      </c>
      <c r="K4" s="1">
        <v>3</v>
      </c>
    </row>
    <row r="5" spans="2:11" x14ac:dyDescent="0.2">
      <c r="B5" s="1">
        <v>2</v>
      </c>
      <c r="C5" s="2" t="s">
        <v>11</v>
      </c>
      <c r="D5" s="1">
        <v>4</v>
      </c>
      <c r="E5" s="1">
        <v>3</v>
      </c>
      <c r="F5" s="1">
        <v>1</v>
      </c>
      <c r="G5" s="1">
        <v>5</v>
      </c>
      <c r="H5" s="1">
        <v>5</v>
      </c>
      <c r="I5" s="1">
        <v>5</v>
      </c>
      <c r="J5" s="1">
        <v>1</v>
      </c>
      <c r="K5" s="1">
        <v>4</v>
      </c>
    </row>
    <row r="6" spans="2:11" x14ac:dyDescent="0.2">
      <c r="B6" s="1">
        <v>3</v>
      </c>
      <c r="C6" s="2" t="s">
        <v>12</v>
      </c>
      <c r="D6" s="1">
        <v>5</v>
      </c>
      <c r="E6" s="1">
        <v>3</v>
      </c>
      <c r="F6" s="1">
        <v>3</v>
      </c>
      <c r="G6" s="1">
        <v>5</v>
      </c>
      <c r="H6" s="1">
        <v>2</v>
      </c>
      <c r="I6" s="1">
        <v>3</v>
      </c>
      <c r="J6" s="1">
        <v>4</v>
      </c>
      <c r="K6" s="1">
        <v>4</v>
      </c>
    </row>
    <row r="7" spans="2:11" x14ac:dyDescent="0.2">
      <c r="B7" s="1">
        <v>4</v>
      </c>
      <c r="C7" s="2" t="s">
        <v>13</v>
      </c>
      <c r="D7" s="1">
        <v>4</v>
      </c>
      <c r="E7" s="1">
        <v>3</v>
      </c>
      <c r="F7" s="1">
        <v>2</v>
      </c>
      <c r="G7" s="1">
        <v>5</v>
      </c>
      <c r="H7" s="1">
        <v>4</v>
      </c>
      <c r="I7" s="1">
        <v>4</v>
      </c>
      <c r="J7" s="1">
        <v>2</v>
      </c>
      <c r="K7" s="1">
        <v>3</v>
      </c>
    </row>
    <row r="8" spans="2:11" x14ac:dyDescent="0.2">
      <c r="B8" s="1">
        <v>5</v>
      </c>
      <c r="C8" s="2" t="s">
        <v>14</v>
      </c>
      <c r="D8" s="1">
        <v>5</v>
      </c>
      <c r="E8" s="1">
        <v>4</v>
      </c>
      <c r="F8" s="1">
        <v>5</v>
      </c>
      <c r="G8" s="1">
        <v>1</v>
      </c>
      <c r="H8" s="1">
        <v>3</v>
      </c>
      <c r="I8" s="1">
        <v>2</v>
      </c>
      <c r="J8" s="1">
        <v>1</v>
      </c>
      <c r="K8" s="1">
        <v>1</v>
      </c>
    </row>
    <row r="9" spans="2:11" x14ac:dyDescent="0.2">
      <c r="B9" s="1">
        <v>6</v>
      </c>
      <c r="C9" s="2" t="s">
        <v>15</v>
      </c>
      <c r="D9" s="1">
        <v>3</v>
      </c>
      <c r="E9" s="1">
        <v>2</v>
      </c>
      <c r="F9" s="1">
        <v>1</v>
      </c>
      <c r="G9" s="1">
        <v>5</v>
      </c>
      <c r="H9" s="1">
        <v>3</v>
      </c>
      <c r="I9" s="1">
        <v>3</v>
      </c>
      <c r="J9" s="1">
        <v>5</v>
      </c>
      <c r="K9" s="1">
        <v>5</v>
      </c>
    </row>
    <row r="10" spans="2:11" x14ac:dyDescent="0.2">
      <c r="B10" s="1">
        <v>7</v>
      </c>
      <c r="C10" s="2" t="s">
        <v>16</v>
      </c>
      <c r="D10" s="1">
        <v>5</v>
      </c>
      <c r="E10" s="1">
        <v>5</v>
      </c>
      <c r="F10" s="1">
        <v>4</v>
      </c>
      <c r="G10" s="1">
        <v>5</v>
      </c>
      <c r="H10" s="1">
        <v>5</v>
      </c>
      <c r="I10" s="1">
        <v>5</v>
      </c>
      <c r="J10" s="1">
        <v>2</v>
      </c>
      <c r="K10" s="1">
        <v>1</v>
      </c>
    </row>
    <row r="11" spans="2:11" x14ac:dyDescent="0.2">
      <c r="B11" s="1" t="s">
        <v>9</v>
      </c>
      <c r="C11" s="1"/>
      <c r="D11" s="1"/>
      <c r="E11" s="1">
        <f>SUMPRODUCT(Table5[Importance],Table5[MSSQL])</f>
        <v>99</v>
      </c>
      <c r="F11" s="1">
        <f>SUMPRODUCT(Table5[Oracle],Table5[Importance])</f>
        <v>81</v>
      </c>
      <c r="G11" s="1">
        <f>SUMPRODUCT(Table5[SQLite],Table5[Importance])</f>
        <v>122</v>
      </c>
      <c r="H11" s="1">
        <f>SUMPRODUCT(Table5[MySQL (or MariaDB)],Table5[Importance])</f>
        <v>110</v>
      </c>
      <c r="I11" s="1">
        <f>SUMPRODUCT(Table5[PostgreSQL],Table5[Importance])</f>
        <v>107</v>
      </c>
      <c r="J11" s="1">
        <f>SUMPRODUCT(Table5[Microsoft Access],Table5[Importance])</f>
        <v>68</v>
      </c>
      <c r="K11" s="1">
        <f>SUMPRODUCT(Table5[LibreOffice Base],Table5[Importance])</f>
        <v>82</v>
      </c>
    </row>
    <row r="13" spans="2:11" x14ac:dyDescent="0.2">
      <c r="C13" s="3" t="s">
        <v>18</v>
      </c>
      <c r="D13" s="3"/>
      <c r="E13" s="3"/>
      <c r="F13" s="3"/>
      <c r="G13" s="3"/>
      <c r="H13" s="3"/>
      <c r="I13" s="3"/>
      <c r="J13" s="3"/>
      <c r="K13" s="3"/>
    </row>
  </sheetData>
  <mergeCells count="2">
    <mergeCell ref="E2:K2"/>
    <mergeCell ref="C13:K13"/>
  </mergeCells>
  <conditionalFormatting sqref="G11">
    <cfRule type="cellIs" dxfId="4" priority="4" operator="equal">
      <formula>122</formula>
    </cfRule>
  </conditionalFormatting>
  <conditionalFormatting sqref="G3">
    <cfRule type="cellIs" dxfId="3" priority="3" operator="equal">
      <formula>$G$3</formula>
    </cfRule>
  </conditionalFormatting>
  <conditionalFormatting sqref="C13:K13">
    <cfRule type="cellIs" dxfId="0" priority="1" operator="equal">
      <formula>$C$13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Simranpreet Singh</dc:creator>
  <cp:lastModifiedBy>Simranpreet Singh</cp:lastModifiedBy>
  <dcterms:created xsi:type="dcterms:W3CDTF">2024-02-23T06:19:25Z</dcterms:created>
  <dcterms:modified xsi:type="dcterms:W3CDTF">2024-02-24T22:23:56Z</dcterms:modified>
</cp:coreProperties>
</file>